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785" activeTab="0"/>
  </bookViews>
  <sheets>
    <sheet name="Rotary-Wing Atomization Model" sheetId="1" r:id="rId1"/>
  </sheets>
  <definedNames>
    <definedName name="_xlnm.Print_Area" localSheetId="0">'Rotary-Wing Atomization Model'!$A$1:$S$54</definedName>
  </definedNames>
  <calcPr fullCalcOnLoad="1"/>
</workbook>
</file>

<file path=xl/sharedStrings.xml><?xml version="1.0" encoding="utf-8"?>
<sst xmlns="http://schemas.openxmlformats.org/spreadsheetml/2006/main" count="108" uniqueCount="91">
  <si>
    <t>Directions:</t>
  </si>
  <si>
    <t>Acceptable Range:</t>
  </si>
  <si>
    <t>20 to 60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</si>
  <si>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</si>
  <si>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</si>
  <si>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</si>
  <si>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</si>
  <si>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</si>
  <si>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</si>
  <si>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</si>
  <si>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</si>
  <si>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</si>
  <si>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</si>
  <si>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</si>
  <si>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</si>
  <si>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</si>
  <si>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</si>
  <si>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</si>
  <si>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</si>
  <si>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</si>
  <si>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</si>
  <si>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</si>
  <si>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</si>
  <si>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</si>
  <si>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</si>
  <si>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</si>
  <si>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</si>
  <si>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</si>
  <si>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</si>
  <si>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</si>
  <si>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</si>
  <si>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</si>
  <si>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degrees</t>
  </si>
  <si>
    <t xml:space="preserve">       Nozzle Tip Size,</t>
  </si>
  <si>
    <t>mph</t>
  </si>
  <si>
    <t>psi</t>
  </si>
  <si>
    <t>40 DEGREE FLAT FAN NOZZLE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</si>
  <si>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</si>
  <si>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</si>
  <si>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</si>
  <si>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</si>
  <si>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</si>
  <si>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 Pressure,</t>
  </si>
  <si>
    <t xml:space="preserve">  Airspeed, </t>
  </si>
  <si>
    <t xml:space="preserve">   Nozzle Angle,</t>
  </si>
  <si>
    <t>Southern Plains Agricultural Research Center, Agricultural Research Service, U. S. Department of Agriculture, 2771 F&amp;B Road, College Station, TX 77845-4966, USA.</t>
  </si>
  <si>
    <t>Trade names are mentioned solely for the purpose of providing specific information.  Mention of a trade name does not constitute a guarantee or warranty of the product by the</t>
  </si>
  <si>
    <t>Atomization parameters are displayed in the box below.</t>
  </si>
  <si>
    <r>
      <t>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</si>
  <si>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>.</t>
    </r>
  </si>
  <si>
    <r>
      <t>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</si>
  <si>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>.</t>
    </r>
  </si>
  <si>
    <t>%V&lt;100µm =</t>
  </si>
  <si>
    <t>%V&lt;200µm =</t>
  </si>
  <si>
    <r>
      <t>DSC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</si>
  <si>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</si>
  <si>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</si>
  <si>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</si>
  <si>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</si>
  <si>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>.</t>
    </r>
  </si>
  <si>
    <t>Cumulative Volume Fraction</t>
  </si>
  <si>
    <t>01F110</t>
  </si>
  <si>
    <t>03F110</t>
  </si>
  <si>
    <t>06F110</t>
  </si>
  <si>
    <t>Selection</t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</si>
  <si>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</si>
  <si>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</si>
  <si>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</si>
  <si>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</si>
  <si>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U. S. Department of Agriculture, and does not imply endorsement of the product over other products not mentioned.</t>
  </si>
  <si>
    <t>Enter 40 DEGREE FLAT FAN nozzle settings, pressure, and airspeed in the cells highlighted below.</t>
  </si>
  <si>
    <t xml:space="preserve">     (Atomization parameters are valid only with nozzle and operational settings specified in the Acceptable Range.)</t>
  </si>
  <si>
    <t>The ASAE droplet spectra classification category is based on droplet sizes in the mid-80% of the spectrum and not a single data point.</t>
  </si>
  <si>
    <t>AERIAL APPLICATORS SPRAY NOZZLE HANDBOOK</t>
  </si>
  <si>
    <t>I. W. Kirk, Agricultural Engineer, Areawide Pest Management Research Unit,</t>
  </si>
  <si>
    <t>USDA ARS AH-726</t>
  </si>
  <si>
    <t>FOR USE ON ROTARY-WING AIRCRAFT</t>
  </si>
  <si>
    <t>-</t>
  </si>
  <si>
    <t>Y</t>
  </si>
  <si>
    <t>R</t>
  </si>
  <si>
    <t>A</t>
  </si>
  <si>
    <t>T</t>
  </si>
  <si>
    <t>O</t>
  </si>
  <si>
    <t>40-DEGREE FLAT FAN NOZZLE (SMALL ORIFICE)</t>
  </si>
  <si>
    <t xml:space="preserve">    (Enter 6 for 4006, etc.)</t>
  </si>
  <si>
    <t>2 to 10</t>
  </si>
  <si>
    <t>0 to 45</t>
  </si>
  <si>
    <t>30 to 80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</si>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</sst>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6"/>
      <name val="Helvetica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1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5"/>
      <name val="Helvetic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8.75"/>
      <color indexed="10"/>
      <name val="Helvetica"/>
      <family val="2"/>
    </font>
    <font>
      <b/>
      <vertAlign val="subscript"/>
      <sz val="8.75"/>
      <color indexed="10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1" xfId="0" applyFont="1" applyFill="1" applyAlignment="1" applyProtection="1">
      <alignment horizontal="center"/>
      <protection locked="0"/>
    </xf>
    <xf numFmtId="0" fontId="1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20" fillId="2" borderId="9" xfId="0" applyFont="1" applyFill="1" applyBorder="1" applyAlignment="1">
      <alignment horizontal="right"/>
    </xf>
    <xf numFmtId="0" fontId="20" fillId="2" borderId="7" xfId="0" applyFont="1" applyFill="1" applyBorder="1" applyAlignment="1" applyProtection="1">
      <alignment horizontal="left"/>
      <protection hidden="1"/>
    </xf>
    <xf numFmtId="0" fontId="21" fillId="2" borderId="7" xfId="0" applyFont="1" applyFill="1" applyBorder="1" applyAlignment="1">
      <alignment/>
    </xf>
    <xf numFmtId="0" fontId="20" fillId="2" borderId="7" xfId="0" applyFont="1" applyFill="1" applyBorder="1" applyAlignment="1" applyProtection="1">
      <alignment/>
      <protection/>
    </xf>
    <xf numFmtId="0" fontId="21" fillId="2" borderId="7" xfId="0" applyFont="1" applyFill="1" applyBorder="1" applyAlignment="1" applyProtection="1">
      <alignment/>
      <protection/>
    </xf>
    <xf numFmtId="0" fontId="22" fillId="2" borderId="7" xfId="0" applyFont="1" applyFill="1" applyBorder="1" applyAlignment="1" applyProtection="1">
      <alignment horizontal="left"/>
      <protection hidden="1"/>
    </xf>
    <xf numFmtId="0" fontId="12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28" fillId="2" borderId="0" xfId="0" applyFont="1" applyFill="1" applyAlignment="1">
      <alignment/>
    </xf>
    <xf numFmtId="2" fontId="28" fillId="2" borderId="0" xfId="0" applyNumberFormat="1" applyFont="1" applyFill="1" applyAlignment="1">
      <alignment/>
    </xf>
    <xf numFmtId="0" fontId="28" fillId="2" borderId="0" xfId="0" applyFont="1" applyFill="1" applyBorder="1" applyAlignment="1">
      <alignment/>
    </xf>
    <xf numFmtId="2" fontId="28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28" fillId="2" borderId="0" xfId="0" applyNumberFormat="1" applyFont="1" applyFill="1" applyBorder="1" applyAlignment="1" applyProtection="1">
      <alignment/>
      <protection hidden="1"/>
    </xf>
    <xf numFmtId="2" fontId="28" fillId="2" borderId="0" xfId="0" applyNumberFormat="1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The Red Curve Shows Data for the Selected Nozzle Operation.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15"/>
          <c:w val="0.8017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Model'!$V$40:$V$42</c:f>
              <c:numCache/>
            </c:numRef>
          </c:yVal>
          <c:smooth val="1"/>
        </c:ser>
        <c:ser>
          <c:idx val="1"/>
          <c:order val="1"/>
          <c:tx>
            <c:strRef>
              <c:f>'Rotary-Wing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Model'!$W$40:$W$42</c:f>
              <c:numCache/>
            </c:numRef>
          </c:yVal>
          <c:smooth val="1"/>
        </c:ser>
        <c:ser>
          <c:idx val="2"/>
          <c:order val="2"/>
          <c:tx>
            <c:strRef>
              <c:f>'Rotary-Wing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Model'!$X$40:$X$42</c:f>
              <c:numCache/>
            </c:numRef>
          </c:yVal>
          <c:smooth val="1"/>
        </c:ser>
        <c:ser>
          <c:idx val="3"/>
          <c:order val="3"/>
          <c:tx>
            <c:strRef>
              <c:f>'Rotary-Wing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Model'!$Y$40:$Y$42</c:f>
              <c:numCache/>
            </c:numRef>
          </c:yVal>
          <c:smooth val="1"/>
        </c:ser>
        <c:ser>
          <c:idx val="4"/>
          <c:order val="4"/>
          <c:tx>
            <c:strRef>
              <c:f>'Rotary-Wing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Model'!$Z$40:$Z$42</c:f>
              <c:numCache/>
            </c:numRef>
          </c:yVal>
          <c:smooth val="1"/>
        </c:ser>
        <c:ser>
          <c:idx val="5"/>
          <c:order val="5"/>
          <c:tx>
            <c:strRef>
              <c:f>'Rotary-Wing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Model'!$AA$40:$AA$42</c:f>
              <c:numCache/>
            </c:numRef>
          </c:yVal>
          <c:smooth val="1"/>
        </c:ser>
        <c:axId val="8849414"/>
        <c:axId val="12535863"/>
      </c:scatterChart>
      <c:val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Cumulative Volume Fraction (CVF)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crossBetween val="midCat"/>
        <c:dispUnits/>
      </c:valAx>
      <c:valAx>
        <c:axId val="12535863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9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27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0.18175</cdr:y>
    </cdr:from>
    <cdr:to>
      <cdr:x>0.64125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638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</cdr:x>
      <cdr:y>0.26925</cdr:y>
    </cdr:from>
    <cdr:to>
      <cdr:x>0.755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0.7675</cdr:x>
      <cdr:y>0.3745</cdr:y>
    </cdr:from>
    <cdr:to>
      <cdr:x>0.7675</cdr:x>
      <cdr:y>0.3745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0.7645</cdr:x>
      <cdr:y>0.49025</cdr:y>
    </cdr:from>
    <cdr:to>
      <cdr:x>0.7645</cdr:x>
      <cdr:y>0.49025</cdr:y>
    </cdr:to>
    <cdr:sp>
      <cdr:nvSpPr>
        <cdr:cNvPr id="4" name="TextBox 4"/>
        <cdr:cNvSpPr txBox="1">
          <a:spLocks noChangeArrowheads="1"/>
        </cdr:cNvSpPr>
      </cdr:nvSpPr>
      <cdr:spPr>
        <a:xfrm>
          <a:off x="5076825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M</a:t>
          </a:r>
        </a:p>
      </cdr:txBody>
    </cdr:sp>
  </cdr:relSizeAnchor>
  <cdr:relSizeAnchor xmlns:cdr="http://schemas.openxmlformats.org/drawingml/2006/chartDrawing">
    <cdr:from>
      <cdr:x>0.4535</cdr:x>
      <cdr:y>0.897</cdr:y>
    </cdr:from>
    <cdr:to>
      <cdr:x>1</cdr:x>
      <cdr:y>0.999</cdr:y>
    </cdr:to>
    <cdr:sp>
      <cdr:nvSpPr>
        <cdr:cNvPr id="5" name="TextBox 6"/>
        <cdr:cNvSpPr txBox="1">
          <a:spLocks noChangeArrowheads="1"/>
        </cdr:cNvSpPr>
      </cdr:nvSpPr>
      <cdr:spPr>
        <a:xfrm>
          <a:off x="3009900" y="3181350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</cdr:x>
      <cdr:y>0.738</cdr:y>
    </cdr:from>
    <cdr:to>
      <cdr:x>0.79225</cdr:x>
      <cdr:y>0.805</cdr:y>
    </cdr:to>
    <cdr:sp>
      <cdr:nvSpPr>
        <cdr:cNvPr id="6" name="TextBox 7"/>
        <cdr:cNvSpPr txBox="1">
          <a:spLocks noChangeArrowheads="1"/>
        </cdr:cNvSpPr>
      </cdr:nvSpPr>
      <cdr:spPr>
        <a:xfrm>
          <a:off x="5010150" y="261937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0.76525</cdr:x>
      <cdr:y>0.59875</cdr:y>
    </cdr:from>
    <cdr:to>
      <cdr:x>0.7895</cdr:x>
      <cdr:y>0.66575</cdr:y>
    </cdr:to>
    <cdr:sp>
      <cdr:nvSpPr>
        <cdr:cNvPr id="7" name="TextBox 8"/>
        <cdr:cNvSpPr txBox="1">
          <a:spLocks noChangeArrowheads="1"/>
        </cdr:cNvSpPr>
      </cdr:nvSpPr>
      <cdr:spPr>
        <a:xfrm>
          <a:off x="5086350" y="2124075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47625</xdr:rowOff>
    </xdr:from>
    <xdr:to>
      <xdr:col>17</xdr:col>
      <xdr:colOff>666750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85750" y="4286250"/>
        <a:ext cx="6648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186"/>
  <sheetViews>
    <sheetView tabSelected="1" workbookViewId="0" topLeftCell="A44">
      <selection activeCell="S54" sqref="A1:S54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1.8515625" style="0" customWidth="1"/>
    <col min="4" max="4" width="6.7109375" style="0" customWidth="1"/>
    <col min="5" max="5" width="7.421875" style="0" customWidth="1"/>
    <col min="6" max="7" width="5.28125" style="29" customWidth="1"/>
    <col min="8" max="8" width="5.28125" style="0" customWidth="1"/>
    <col min="9" max="11" width="5.28125" style="29" customWidth="1"/>
    <col min="12" max="12" width="5.28125" style="0" customWidth="1"/>
    <col min="13" max="14" width="5.28125" style="29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20" customWidth="1"/>
    <col min="30" max="30" width="11.00390625" style="20" customWidth="1"/>
    <col min="31" max="44" width="8.7109375" style="20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60" ht="4.5" customHeight="1">
      <c r="B1" s="5"/>
      <c r="C1" s="6"/>
      <c r="D1" s="7"/>
      <c r="E1" s="5"/>
      <c r="F1" s="22"/>
      <c r="G1" s="22"/>
      <c r="H1" s="5"/>
      <c r="I1" s="22"/>
      <c r="J1" s="22"/>
      <c r="K1" s="22"/>
      <c r="L1" s="5"/>
      <c r="M1" s="22"/>
      <c r="N1" s="22"/>
      <c r="O1" s="5"/>
      <c r="P1" s="5"/>
      <c r="Q1" s="5"/>
      <c r="R1" s="5"/>
      <c r="S1" s="5"/>
      <c r="T1" s="20"/>
      <c r="U1" s="20"/>
      <c r="V1" s="20"/>
      <c r="W1" s="20"/>
      <c r="X1" s="20"/>
      <c r="Y1" s="20"/>
      <c r="Z1" s="20"/>
      <c r="AA1" s="20"/>
      <c r="AB1" s="20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</row>
    <row r="2" spans="2:60" ht="12.75" customHeight="1">
      <c r="B2" s="10"/>
      <c r="C2" s="11"/>
      <c r="D2" s="11"/>
      <c r="E2" s="11"/>
      <c r="F2" s="27"/>
      <c r="G2" s="27"/>
      <c r="H2" s="11"/>
      <c r="I2" s="27"/>
      <c r="J2" s="27"/>
      <c r="K2" s="27"/>
      <c r="L2" s="11"/>
      <c r="M2" s="27"/>
      <c r="N2" s="27"/>
      <c r="O2" s="11"/>
      <c r="P2" s="11"/>
      <c r="Q2" s="11"/>
      <c r="R2" s="11"/>
      <c r="S2" s="11"/>
      <c r="T2" s="68"/>
      <c r="U2" s="69"/>
      <c r="V2" s="53"/>
      <c r="W2" s="53"/>
      <c r="X2" s="53"/>
      <c r="Y2" s="53"/>
      <c r="Z2" s="53"/>
      <c r="AA2" s="53"/>
      <c r="AB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2:60" ht="12.75" customHeight="1">
      <c r="B3" s="10"/>
      <c r="C3" s="11"/>
      <c r="D3" s="11"/>
      <c r="E3" s="11"/>
      <c r="F3" s="27"/>
      <c r="G3" s="27"/>
      <c r="H3" s="11"/>
      <c r="I3" s="27"/>
      <c r="J3" s="30" t="s">
        <v>83</v>
      </c>
      <c r="K3" s="27"/>
      <c r="L3" s="11"/>
      <c r="M3" s="27"/>
      <c r="N3" s="27"/>
      <c r="O3" s="11"/>
      <c r="P3" s="11"/>
      <c r="Q3" s="11"/>
      <c r="R3" s="11"/>
      <c r="S3" s="11"/>
      <c r="T3" s="68"/>
      <c r="U3" s="69"/>
      <c r="V3" s="53"/>
      <c r="W3" s="53"/>
      <c r="X3" s="53"/>
      <c r="Y3" s="53"/>
      <c r="Z3" s="53"/>
      <c r="AA3" s="53"/>
      <c r="AB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2:188" ht="12.75" customHeight="1">
      <c r="B4" s="10"/>
      <c r="C4" s="11"/>
      <c r="D4" s="11"/>
      <c r="E4" s="12"/>
      <c r="F4" s="27"/>
      <c r="G4" s="27"/>
      <c r="H4" s="11"/>
      <c r="I4" s="27"/>
      <c r="J4" s="34" t="s">
        <v>76</v>
      </c>
      <c r="K4" s="27"/>
      <c r="L4" s="11"/>
      <c r="M4" s="27"/>
      <c r="N4" s="27"/>
      <c r="O4" s="11"/>
      <c r="P4" s="11"/>
      <c r="Q4" s="11"/>
      <c r="R4" s="11"/>
      <c r="S4" s="11"/>
      <c r="T4" s="68"/>
      <c r="U4" s="69"/>
      <c r="V4" s="53"/>
      <c r="W4" s="53"/>
      <c r="X4" s="53"/>
      <c r="Y4" s="53"/>
      <c r="Z4" s="53"/>
      <c r="AA4" s="53"/>
      <c r="AB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0.5" customHeight="1">
      <c r="B5" s="10"/>
      <c r="C5" s="11"/>
      <c r="D5" s="13"/>
      <c r="E5" s="11"/>
      <c r="F5" s="27"/>
      <c r="G5" s="27"/>
      <c r="H5" s="11"/>
      <c r="I5" s="27"/>
      <c r="J5" s="31" t="s">
        <v>73</v>
      </c>
      <c r="K5" s="27"/>
      <c r="L5" s="11"/>
      <c r="M5" s="27"/>
      <c r="N5" s="27"/>
      <c r="O5" s="11"/>
      <c r="P5" s="11"/>
      <c r="Q5" s="11"/>
      <c r="R5" s="11"/>
      <c r="S5" s="11"/>
      <c r="T5" s="68"/>
      <c r="U5" s="69"/>
      <c r="V5" s="53"/>
      <c r="W5" s="53"/>
      <c r="X5" s="53"/>
      <c r="Y5" s="53"/>
      <c r="Z5" s="53"/>
      <c r="AA5" s="53"/>
      <c r="AB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2:188" ht="9.75" customHeight="1">
      <c r="B6" s="10"/>
      <c r="C6" s="11"/>
      <c r="D6" s="11"/>
      <c r="E6" s="10"/>
      <c r="F6" s="28"/>
      <c r="G6" s="28"/>
      <c r="H6" s="10"/>
      <c r="I6" s="27"/>
      <c r="J6" s="31" t="s">
        <v>75</v>
      </c>
      <c r="K6" s="27"/>
      <c r="L6" s="10"/>
      <c r="M6" s="28"/>
      <c r="N6" s="28"/>
      <c r="O6" s="10"/>
      <c r="P6" s="11"/>
      <c r="Q6" s="11"/>
      <c r="R6" s="11"/>
      <c r="S6" s="11"/>
      <c r="T6" s="68"/>
      <c r="U6" s="69"/>
      <c r="V6" s="53"/>
      <c r="W6" s="53"/>
      <c r="X6" s="53"/>
      <c r="Y6" s="53"/>
      <c r="Z6" s="53"/>
      <c r="AA6" s="53"/>
      <c r="AB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17"/>
      <c r="B7" s="10"/>
      <c r="C7" s="11"/>
      <c r="D7" s="11"/>
      <c r="E7" s="10"/>
      <c r="F7" s="28"/>
      <c r="G7" s="28"/>
      <c r="H7" s="10"/>
      <c r="I7" s="27"/>
      <c r="J7" s="33" t="s">
        <v>74</v>
      </c>
      <c r="K7" s="27"/>
      <c r="L7" s="10"/>
      <c r="M7" s="28"/>
      <c r="N7" s="28"/>
      <c r="O7" s="10"/>
      <c r="P7" s="11"/>
      <c r="Q7" s="11"/>
      <c r="R7" s="11"/>
      <c r="S7" s="11"/>
      <c r="T7" s="68"/>
      <c r="U7" s="69"/>
      <c r="V7" s="53"/>
      <c r="W7" s="53"/>
      <c r="X7" s="53"/>
      <c r="Y7" s="53"/>
      <c r="Z7" s="53"/>
      <c r="AA7" s="53"/>
      <c r="AB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17" t="s">
        <v>3</v>
      </c>
      <c r="B8" s="10"/>
      <c r="C8" s="11"/>
      <c r="D8" s="11"/>
      <c r="E8" s="11"/>
      <c r="F8" s="28"/>
      <c r="G8" s="28"/>
      <c r="H8" s="10"/>
      <c r="I8" s="27"/>
      <c r="J8" s="33" t="s">
        <v>45</v>
      </c>
      <c r="K8" s="27"/>
      <c r="L8" s="10"/>
      <c r="M8" s="28"/>
      <c r="N8" s="28"/>
      <c r="O8" s="10"/>
      <c r="P8" s="11"/>
      <c r="Q8" s="11"/>
      <c r="R8" s="11"/>
      <c r="S8" s="11"/>
      <c r="T8" s="68"/>
      <c r="U8" s="69"/>
      <c r="V8" s="53"/>
      <c r="W8" s="53"/>
      <c r="X8" s="53"/>
      <c r="Y8" s="53"/>
      <c r="Z8" s="53"/>
      <c r="AA8" s="53"/>
      <c r="AB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60" ht="12.75" customHeight="1">
      <c r="A9" s="17" t="s">
        <v>38</v>
      </c>
      <c r="B9" s="10"/>
      <c r="C9" s="3" t="s">
        <v>0</v>
      </c>
      <c r="D9" s="2" t="s">
        <v>70</v>
      </c>
      <c r="E9" s="1"/>
      <c r="F9" s="21"/>
      <c r="G9" s="21"/>
      <c r="H9" s="1"/>
      <c r="I9" s="21"/>
      <c r="J9" s="21"/>
      <c r="K9" s="21"/>
      <c r="L9" s="1"/>
      <c r="M9" s="21"/>
      <c r="N9" s="21"/>
      <c r="O9" s="1"/>
      <c r="P9" s="1"/>
      <c r="Q9" s="1"/>
      <c r="R9" s="1"/>
      <c r="S9" s="11"/>
      <c r="T9" s="68"/>
      <c r="U9" s="69"/>
      <c r="V9" s="53"/>
      <c r="W9" s="53"/>
      <c r="X9" s="53"/>
      <c r="Y9" s="53"/>
      <c r="Z9" s="53"/>
      <c r="AA9" s="53"/>
      <c r="AB9" s="53"/>
      <c r="AC9" s="70" t="s">
        <v>3</v>
      </c>
      <c r="AD9" s="71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</row>
    <row r="10" spans="1:60" ht="12.75" customHeight="1">
      <c r="A10" s="17" t="s">
        <v>39</v>
      </c>
      <c r="B10" s="10"/>
      <c r="C10" s="4" t="s">
        <v>71</v>
      </c>
      <c r="D10" s="1"/>
      <c r="E10" s="1"/>
      <c r="F10" s="21"/>
      <c r="G10" s="21"/>
      <c r="H10" s="1"/>
      <c r="I10" s="21"/>
      <c r="J10" s="21"/>
      <c r="K10" s="21"/>
      <c r="L10" s="1"/>
      <c r="M10" s="21"/>
      <c r="N10" s="21"/>
      <c r="O10" s="1"/>
      <c r="P10" s="1"/>
      <c r="Q10" s="1"/>
      <c r="R10" s="1"/>
      <c r="S10" s="11"/>
      <c r="T10" s="68"/>
      <c r="U10" s="69" t="s">
        <v>3</v>
      </c>
      <c r="V10" s="53"/>
      <c r="W10" s="53"/>
      <c r="X10" s="53"/>
      <c r="Y10" s="53"/>
      <c r="Z10" s="53"/>
      <c r="AA10" s="53"/>
      <c r="AB10" s="53"/>
      <c r="AC10" s="70" t="s">
        <v>12</v>
      </c>
      <c r="AD10" s="71" t="s">
        <v>13</v>
      </c>
      <c r="AK10" s="72" t="s">
        <v>36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</row>
    <row r="11" spans="1:60" ht="12.75" customHeight="1">
      <c r="A11" s="17" t="s">
        <v>40</v>
      </c>
      <c r="B11" s="10"/>
      <c r="C11" s="1"/>
      <c r="D11" s="14" t="s">
        <v>33</v>
      </c>
      <c r="E11" s="1"/>
      <c r="F11" s="21"/>
      <c r="G11" s="21"/>
      <c r="H11" s="15" t="s">
        <v>44</v>
      </c>
      <c r="I11" s="25"/>
      <c r="J11" s="25"/>
      <c r="K11" s="25"/>
      <c r="L11" s="15" t="s">
        <v>42</v>
      </c>
      <c r="M11" s="25"/>
      <c r="N11" s="25"/>
      <c r="O11" s="15" t="s">
        <v>43</v>
      </c>
      <c r="P11" s="16"/>
      <c r="Q11" s="1"/>
      <c r="R11" s="1"/>
      <c r="S11" s="11"/>
      <c r="T11" s="68"/>
      <c r="U11" s="69"/>
      <c r="V11" s="53"/>
      <c r="W11" s="53"/>
      <c r="X11" s="53"/>
      <c r="Y11" s="53"/>
      <c r="Z11" s="53"/>
      <c r="AA11" s="53"/>
      <c r="AB11" s="53"/>
      <c r="AD11" s="20" t="s">
        <v>14</v>
      </c>
      <c r="AE11" s="20" t="s">
        <v>15</v>
      </c>
      <c r="AF11" s="20" t="s">
        <v>16</v>
      </c>
      <c r="AG11" s="20" t="s">
        <v>17</v>
      </c>
      <c r="AH11" s="20" t="s">
        <v>18</v>
      </c>
      <c r="AI11" s="20" t="s">
        <v>19</v>
      </c>
      <c r="AJ11" s="20" t="s">
        <v>20</v>
      </c>
      <c r="AK11" s="20" t="s">
        <v>21</v>
      </c>
      <c r="AL11" s="20" t="s">
        <v>22</v>
      </c>
      <c r="AM11" s="20" t="s">
        <v>23</v>
      </c>
      <c r="AN11" s="20" t="s">
        <v>24</v>
      </c>
      <c r="AO11" s="20" t="s">
        <v>25</v>
      </c>
      <c r="AP11" s="20" t="s">
        <v>26</v>
      </c>
      <c r="AQ11" s="20" t="s">
        <v>27</v>
      </c>
      <c r="AR11" s="20" t="s">
        <v>28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</row>
    <row r="12" spans="1:60" ht="12.75" customHeight="1">
      <c r="A12" s="17" t="s">
        <v>41</v>
      </c>
      <c r="B12" s="10"/>
      <c r="C12" s="1"/>
      <c r="D12" s="1" t="s">
        <v>84</v>
      </c>
      <c r="E12" s="1"/>
      <c r="F12" s="21"/>
      <c r="G12" s="21"/>
      <c r="H12" s="15" t="s">
        <v>32</v>
      </c>
      <c r="I12" s="25"/>
      <c r="J12" s="25"/>
      <c r="K12" s="25"/>
      <c r="L12" s="15" t="s">
        <v>35</v>
      </c>
      <c r="M12" s="25"/>
      <c r="N12" s="25"/>
      <c r="O12" s="15" t="s">
        <v>34</v>
      </c>
      <c r="P12" s="16"/>
      <c r="Q12" s="1"/>
      <c r="R12" s="1"/>
      <c r="S12" s="11"/>
      <c r="T12" s="68"/>
      <c r="U12" s="69"/>
      <c r="V12" s="53"/>
      <c r="W12" s="53"/>
      <c r="X12" s="53"/>
      <c r="Y12" s="53"/>
      <c r="Z12" s="53"/>
      <c r="AA12" s="53"/>
      <c r="AB12" s="53" t="s">
        <v>3</v>
      </c>
      <c r="AC12" s="73" t="s">
        <v>88</v>
      </c>
      <c r="AD12" s="20">
        <v>223.684524</v>
      </c>
      <c r="AE12" s="53">
        <v>31.9375</v>
      </c>
      <c r="AF12" s="20">
        <v>0.953175</v>
      </c>
      <c r="AG12" s="53">
        <v>-2.701488</v>
      </c>
      <c r="AH12" s="20">
        <v>0.517857</v>
      </c>
      <c r="AI12" s="20">
        <v>-1.28125</v>
      </c>
      <c r="AJ12" s="20">
        <v>-0.036111</v>
      </c>
      <c r="AK12" s="20">
        <v>-0.009938</v>
      </c>
      <c r="AL12" s="20">
        <v>0.115625</v>
      </c>
      <c r="AM12" s="20">
        <v>0.016944</v>
      </c>
      <c r="AN12" s="20">
        <v>-0.005313</v>
      </c>
      <c r="AO12" s="20">
        <v>-0.1625</v>
      </c>
      <c r="AP12" s="20">
        <v>-0.019365</v>
      </c>
      <c r="AQ12" s="20">
        <v>0.021786</v>
      </c>
      <c r="AR12" s="20">
        <v>-0.007143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</row>
    <row r="13" spans="1:60" ht="12.75" customHeight="1" thickBot="1">
      <c r="A13" s="17" t="s">
        <v>77</v>
      </c>
      <c r="B13" s="10"/>
      <c r="C13" s="1" t="s">
        <v>1</v>
      </c>
      <c r="D13" s="1"/>
      <c r="E13" s="1" t="s">
        <v>85</v>
      </c>
      <c r="F13" s="21"/>
      <c r="G13" s="21"/>
      <c r="H13" s="16" t="s">
        <v>86</v>
      </c>
      <c r="I13" s="25"/>
      <c r="J13" s="25"/>
      <c r="K13" s="25"/>
      <c r="L13" s="16" t="s">
        <v>2</v>
      </c>
      <c r="M13" s="25"/>
      <c r="N13" s="25"/>
      <c r="O13" s="16" t="s">
        <v>87</v>
      </c>
      <c r="P13" s="16"/>
      <c r="Q13" s="1"/>
      <c r="R13" s="1"/>
      <c r="S13" s="11"/>
      <c r="T13" s="68"/>
      <c r="U13" s="69"/>
      <c r="V13" s="53"/>
      <c r="W13" s="53"/>
      <c r="X13" s="53"/>
      <c r="Y13" s="53"/>
      <c r="Z13" s="53"/>
      <c r="AA13" s="53"/>
      <c r="AB13" s="53" t="s">
        <v>3</v>
      </c>
      <c r="AC13" s="73" t="s">
        <v>89</v>
      </c>
      <c r="AD13" s="20">
        <v>172.661139</v>
      </c>
      <c r="AE13" s="53">
        <v>101.044643</v>
      </c>
      <c r="AF13" s="20">
        <v>3.5554230000000002</v>
      </c>
      <c r="AG13" s="53">
        <v>-4.764881</v>
      </c>
      <c r="AH13" s="20">
        <v>3.953741</v>
      </c>
      <c r="AI13" s="20">
        <v>-3.380208</v>
      </c>
      <c r="AJ13" s="20">
        <v>-0.168056</v>
      </c>
      <c r="AK13" s="20">
        <v>-0.042325</v>
      </c>
      <c r="AL13" s="20">
        <v>0.29375</v>
      </c>
      <c r="AM13" s="20">
        <v>0.043889</v>
      </c>
      <c r="AN13" s="20">
        <v>-0.028958</v>
      </c>
      <c r="AO13" s="20">
        <v>-0.578571</v>
      </c>
      <c r="AP13" s="20">
        <v>-0.02873</v>
      </c>
      <c r="AQ13" s="20">
        <v>0.045357</v>
      </c>
      <c r="AR13" s="20">
        <v>-0.034864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1:60" ht="12.75" customHeight="1" thickBot="1">
      <c r="A14" s="17" t="s">
        <v>78</v>
      </c>
      <c r="B14" s="10"/>
      <c r="C14" s="1"/>
      <c r="D14" s="1"/>
      <c r="E14" s="19">
        <v>10</v>
      </c>
      <c r="F14" s="21"/>
      <c r="G14" s="21"/>
      <c r="H14" s="19">
        <v>40</v>
      </c>
      <c r="I14" s="21" t="s">
        <v>3</v>
      </c>
      <c r="J14" s="21"/>
      <c r="K14" s="21"/>
      <c r="L14" s="19">
        <v>40</v>
      </c>
      <c r="M14" s="21"/>
      <c r="N14" s="21"/>
      <c r="O14" s="19">
        <v>80</v>
      </c>
      <c r="P14" s="1"/>
      <c r="Q14" s="1"/>
      <c r="R14" s="1"/>
      <c r="S14" s="11"/>
      <c r="T14" s="68"/>
      <c r="U14" s="69"/>
      <c r="V14" s="53"/>
      <c r="W14" s="53"/>
      <c r="X14" s="53"/>
      <c r="Y14" s="53"/>
      <c r="Z14" s="53"/>
      <c r="AA14" s="53"/>
      <c r="AB14" s="53" t="s">
        <v>3</v>
      </c>
      <c r="AC14" s="73" t="s">
        <v>90</v>
      </c>
      <c r="AD14" s="20">
        <v>15.362457</v>
      </c>
      <c r="AE14" s="53">
        <v>214.346726</v>
      </c>
      <c r="AF14" s="20">
        <v>5.461508</v>
      </c>
      <c r="AG14" s="53">
        <v>-3.553274</v>
      </c>
      <c r="AH14" s="20">
        <v>9.617007</v>
      </c>
      <c r="AI14" s="20">
        <v>-7.799479</v>
      </c>
      <c r="AJ14" s="20">
        <v>-0.418056</v>
      </c>
      <c r="AK14" s="20">
        <v>-0.077551</v>
      </c>
      <c r="AL14" s="20">
        <v>0.559375</v>
      </c>
      <c r="AM14" s="20">
        <v>0.056944</v>
      </c>
      <c r="AN14" s="20">
        <v>-0.032604</v>
      </c>
      <c r="AO14" s="20">
        <v>-1.053571</v>
      </c>
      <c r="AP14" s="20">
        <v>-0.032698</v>
      </c>
      <c r="AQ14" s="20">
        <v>0.011429</v>
      </c>
      <c r="AR14" s="20">
        <v>-0.069014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</row>
    <row r="15" spans="1:60" ht="14.25" customHeight="1" thickBot="1">
      <c r="A15" s="17" t="s">
        <v>79</v>
      </c>
      <c r="B15" s="10"/>
      <c r="C15" s="1"/>
      <c r="D15" s="5"/>
      <c r="E15" s="1" t="s">
        <v>3</v>
      </c>
      <c r="F15" s="23" t="s">
        <v>47</v>
      </c>
      <c r="G15" s="21"/>
      <c r="H15" s="1"/>
      <c r="I15" s="21"/>
      <c r="J15" s="21"/>
      <c r="K15" s="21"/>
      <c r="L15" s="1"/>
      <c r="M15" s="21"/>
      <c r="N15" s="21"/>
      <c r="O15" s="1"/>
      <c r="P15" s="1"/>
      <c r="Q15" s="1"/>
      <c r="R15" s="1"/>
      <c r="S15" s="11"/>
      <c r="T15" s="68"/>
      <c r="U15" s="69"/>
      <c r="V15" s="53"/>
      <c r="W15" s="53"/>
      <c r="X15" s="53"/>
      <c r="Y15" s="53"/>
      <c r="Z15" s="53"/>
      <c r="AA15" s="53"/>
      <c r="AB15" s="53" t="s">
        <v>3</v>
      </c>
      <c r="AC15" s="74" t="s">
        <v>29</v>
      </c>
      <c r="AD15" s="20">
        <v>0.114452</v>
      </c>
      <c r="AE15" s="53">
        <v>0.164048</v>
      </c>
      <c r="AF15" s="20">
        <v>0.00211</v>
      </c>
      <c r="AG15" s="53">
        <v>0.011813</v>
      </c>
      <c r="AH15" s="20">
        <v>0.011138</v>
      </c>
      <c r="AI15" s="20">
        <v>-0.008281</v>
      </c>
      <c r="AJ15" s="20">
        <v>-0.000264</v>
      </c>
      <c r="AK15" s="20">
        <v>-4.8148E-05</v>
      </c>
      <c r="AL15" s="20">
        <v>9.375E-05</v>
      </c>
      <c r="AM15" s="20">
        <v>-2.7778E-05</v>
      </c>
      <c r="AN15" s="20">
        <v>-2.5E-05</v>
      </c>
      <c r="AO15" s="20">
        <v>-0.000232</v>
      </c>
      <c r="AP15" s="20">
        <v>1.2698E-05</v>
      </c>
      <c r="AQ15" s="20">
        <v>-0.0001</v>
      </c>
      <c r="AR15" s="20">
        <v>-7.551E-05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</row>
    <row r="16" spans="1:60" ht="14.25" customHeight="1">
      <c r="A16" s="17" t="s">
        <v>80</v>
      </c>
      <c r="B16" s="10"/>
      <c r="C16" s="35"/>
      <c r="D16" s="36"/>
      <c r="E16" s="37" t="s">
        <v>11</v>
      </c>
      <c r="F16" s="38"/>
      <c r="G16" s="39"/>
      <c r="H16" s="36"/>
      <c r="I16" s="39"/>
      <c r="J16" s="39"/>
      <c r="K16" s="39"/>
      <c r="L16" s="36"/>
      <c r="M16" s="39"/>
      <c r="N16" s="39"/>
      <c r="O16" s="36"/>
      <c r="P16" s="36"/>
      <c r="Q16" s="36"/>
      <c r="R16" s="40"/>
      <c r="S16" s="11"/>
      <c r="T16" s="68"/>
      <c r="U16" s="69"/>
      <c r="V16" s="53"/>
      <c r="W16" s="53"/>
      <c r="X16" s="53"/>
      <c r="Y16" s="53"/>
      <c r="Z16" s="53"/>
      <c r="AA16" s="53"/>
      <c r="AB16" s="53"/>
      <c r="AC16" s="20" t="s">
        <v>30</v>
      </c>
      <c r="AD16" s="20">
        <v>2.222564</v>
      </c>
      <c r="AE16" s="53">
        <v>-0.113393</v>
      </c>
      <c r="AF16" s="20">
        <v>-0.039981</v>
      </c>
      <c r="AG16" s="53">
        <v>0.011789</v>
      </c>
      <c r="AH16" s="20">
        <v>-0.055534</v>
      </c>
      <c r="AI16" s="20">
        <v>0.006198</v>
      </c>
      <c r="AJ16" s="20">
        <v>-0.000861</v>
      </c>
      <c r="AK16" s="20">
        <v>0.000248</v>
      </c>
      <c r="AL16" s="20">
        <v>0.000344</v>
      </c>
      <c r="AM16" s="20">
        <v>1.6667E-05</v>
      </c>
      <c r="AN16" s="20">
        <v>-4.8958E-05</v>
      </c>
      <c r="AO16" s="20">
        <v>0.000321</v>
      </c>
      <c r="AP16" s="20">
        <v>0.000589</v>
      </c>
      <c r="AQ16" s="20">
        <v>-0.000146</v>
      </c>
      <c r="AR16" s="20">
        <v>0.000366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</row>
    <row r="17" spans="1:60" ht="14.25" customHeight="1">
      <c r="A17" s="17" t="s">
        <v>81</v>
      </c>
      <c r="B17" s="10"/>
      <c r="C17" s="41" t="s">
        <v>48</v>
      </c>
      <c r="D17" s="66">
        <f>IF(T17&lt;0,1,T17)</f>
        <v>252.97696400000007</v>
      </c>
      <c r="E17" s="6" t="s">
        <v>4</v>
      </c>
      <c r="F17" s="43" t="s">
        <v>49</v>
      </c>
      <c r="G17" s="22"/>
      <c r="H17" s="5"/>
      <c r="I17" s="22"/>
      <c r="J17" s="22"/>
      <c r="K17" s="22"/>
      <c r="L17" s="5"/>
      <c r="M17" s="22"/>
      <c r="N17" s="22"/>
      <c r="O17" s="5"/>
      <c r="P17" s="5"/>
      <c r="Q17" s="5"/>
      <c r="R17" s="44"/>
      <c r="S17" s="11"/>
      <c r="T17" s="75">
        <f>AD12+AE12*E14+AF12*H14+AG12*L14+AH12*O14+AI12*E14*E14+AJ12*H14*E14+AK12*H14*H14+AL12*L14*E14+AM12*L14*H14+AN12*L14*L14+AO12*O14*E14+AP12*O14*H14+AQ12*O14*L14+AR12*O14*O14</f>
        <v>252.97696400000007</v>
      </c>
      <c r="U17" s="69"/>
      <c r="V17" s="53"/>
      <c r="W17" s="53"/>
      <c r="X17" s="53"/>
      <c r="Y17" s="53"/>
      <c r="Z17" s="53"/>
      <c r="AA17" s="53"/>
      <c r="AB17" s="53"/>
      <c r="AC17" s="20" t="s">
        <v>31</v>
      </c>
      <c r="AD17" s="20">
        <v>15.651324</v>
      </c>
      <c r="AE17" s="53">
        <v>-1.251176</v>
      </c>
      <c r="AF17" s="20">
        <v>-0.267996</v>
      </c>
      <c r="AG17" s="53">
        <v>0.235637</v>
      </c>
      <c r="AH17" s="20">
        <v>-0.41206</v>
      </c>
      <c r="AI17" s="20">
        <v>0.154766</v>
      </c>
      <c r="AJ17" s="20">
        <v>-0.011403</v>
      </c>
      <c r="AK17" s="20">
        <v>0.001662</v>
      </c>
      <c r="AL17" s="20">
        <v>-0.007188</v>
      </c>
      <c r="AM17" s="20">
        <v>-0.001003</v>
      </c>
      <c r="AN17" s="20">
        <v>-0.000972</v>
      </c>
      <c r="AO17" s="20">
        <v>-0.011839</v>
      </c>
      <c r="AP17" s="20">
        <v>0.005551</v>
      </c>
      <c r="AQ17" s="20">
        <v>-0.001039</v>
      </c>
      <c r="AR17" s="20">
        <v>0.003514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14.25" customHeight="1">
      <c r="A18" s="17" t="s">
        <v>82</v>
      </c>
      <c r="B18" s="10"/>
      <c r="C18" s="41" t="s">
        <v>37</v>
      </c>
      <c r="D18" s="42">
        <f>AD13+AE13*E14+AF13*H14+AG13*L14+AH13*O14+AI13*E14*E14+AJ13*H14*E14+AK13*H14*H14+AL13*L14*E14+AM13*L14*H14+AN13*L14*L14+AO13*O14*E14+AP13*O14*H14+AQ13*O14*L14+AR13*O14*O14</f>
        <v>486.6749289999998</v>
      </c>
      <c r="E18" s="6" t="s">
        <v>4</v>
      </c>
      <c r="F18" s="26" t="s">
        <v>5</v>
      </c>
      <c r="G18" s="22"/>
      <c r="H18" s="5"/>
      <c r="I18" s="22"/>
      <c r="J18" s="22"/>
      <c r="K18" s="22"/>
      <c r="L18" s="5"/>
      <c r="M18" s="22"/>
      <c r="N18" s="22"/>
      <c r="O18" s="5"/>
      <c r="P18" s="5"/>
      <c r="Q18" s="5"/>
      <c r="R18" s="44"/>
      <c r="S18" s="11"/>
      <c r="T18" s="68"/>
      <c r="U18" s="69"/>
      <c r="V18" s="53"/>
      <c r="W18" s="53"/>
      <c r="X18" s="53"/>
      <c r="Y18" s="53"/>
      <c r="Z18" s="53"/>
      <c r="AA18" s="53"/>
      <c r="AB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19" spans="1:60" ht="14.25" customHeight="1">
      <c r="A19" s="17" t="s">
        <v>79</v>
      </c>
      <c r="B19" s="10"/>
      <c r="C19" s="41" t="s">
        <v>50</v>
      </c>
      <c r="D19" s="42">
        <f>AD14+AE14*E14+AF14*H14+AG14*L14+AH14*O14+AI14*E14*E14+AJ14*H14*E14+AK14*H14*H14+AL14*L14*E14+AM14*L14*H14+AN14*L14*L14+AO14*O14*E14+AP14*O14*H14+AQ14*O14*L14+AR14*O14*O14</f>
        <v>843.3545369999998</v>
      </c>
      <c r="E19" s="6" t="s">
        <v>4</v>
      </c>
      <c r="F19" s="43" t="s">
        <v>51</v>
      </c>
      <c r="G19" s="22"/>
      <c r="H19" s="5"/>
      <c r="I19" s="22"/>
      <c r="J19" s="22"/>
      <c r="K19" s="22"/>
      <c r="L19" s="5"/>
      <c r="M19" s="22"/>
      <c r="N19" s="22"/>
      <c r="O19" s="5"/>
      <c r="P19" s="5"/>
      <c r="Q19" s="5"/>
      <c r="R19" s="44"/>
      <c r="S19" s="11"/>
      <c r="T19" s="68"/>
      <c r="U19" s="69"/>
      <c r="V19" s="53"/>
      <c r="W19" s="53"/>
      <c r="X19" s="53"/>
      <c r="Y19" s="53"/>
      <c r="Z19" s="53"/>
      <c r="AA19" s="53"/>
      <c r="AB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2:60" ht="14.25" customHeight="1">
      <c r="B20" s="10"/>
      <c r="C20" s="45" t="s">
        <v>6</v>
      </c>
      <c r="D20" s="18">
        <f>(D19-D17)/D18</f>
        <v>1.2130840070456967</v>
      </c>
      <c r="E20" s="6"/>
      <c r="F20" s="26" t="s">
        <v>7</v>
      </c>
      <c r="G20" s="22"/>
      <c r="H20" s="5"/>
      <c r="I20" s="22"/>
      <c r="J20" s="22"/>
      <c r="K20" s="22"/>
      <c r="L20" s="5"/>
      <c r="M20" s="22"/>
      <c r="N20" s="22"/>
      <c r="O20" s="5"/>
      <c r="P20" s="5"/>
      <c r="Q20" s="5"/>
      <c r="R20" s="44"/>
      <c r="S20" s="11"/>
      <c r="T20" s="68"/>
      <c r="U20" s="69"/>
      <c r="V20" s="53"/>
      <c r="W20" s="53"/>
      <c r="X20" s="53"/>
      <c r="Y20" s="53"/>
      <c r="Z20" s="53"/>
      <c r="AA20" s="53"/>
      <c r="AB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</row>
    <row r="21" spans="2:60" ht="14.25" customHeight="1">
      <c r="B21" s="10"/>
      <c r="C21" s="45" t="s">
        <v>52</v>
      </c>
      <c r="D21" s="67">
        <f>IF(T21&lt;0,0.01,T21)</f>
        <v>0.2931684000000008</v>
      </c>
      <c r="E21" s="8" t="s">
        <v>8</v>
      </c>
      <c r="F21" s="26" t="s">
        <v>9</v>
      </c>
      <c r="G21" s="22"/>
      <c r="H21" s="5"/>
      <c r="I21" s="22"/>
      <c r="J21" s="22"/>
      <c r="K21" s="22"/>
      <c r="L21" s="5"/>
      <c r="M21" s="22"/>
      <c r="N21" s="22"/>
      <c r="O21" s="5"/>
      <c r="P21" s="5"/>
      <c r="Q21" s="5"/>
      <c r="R21" s="44"/>
      <c r="S21" s="11"/>
      <c r="T21" s="76">
        <f>AD16+AE16*E14+AF16*H14+AG16*L14+AH16*O14+AI16*E14*E14+AJ16*H14*E14+AK16*H14*H14+AL16*L14*E14+AM16*L14*H14+AN16*L14*L14+AO16*O14*E14+AP16*O14*H14+AQ16*O14*L14+AR16*O14*O14</f>
        <v>0.2931684000000008</v>
      </c>
      <c r="U21" s="69"/>
      <c r="V21" s="53"/>
      <c r="W21" s="53"/>
      <c r="X21" s="53"/>
      <c r="Y21" s="53"/>
      <c r="Z21" s="53"/>
      <c r="AA21" s="53"/>
      <c r="AB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2:188" ht="14.25" customHeight="1">
      <c r="B22" s="10"/>
      <c r="C22" s="45" t="s">
        <v>53</v>
      </c>
      <c r="D22" s="67">
        <f>IF(T22&lt;0,0.02,T22)</f>
        <v>3.8766040000000004</v>
      </c>
      <c r="E22" s="8" t="s">
        <v>8</v>
      </c>
      <c r="F22" s="26" t="s">
        <v>10</v>
      </c>
      <c r="G22" s="22"/>
      <c r="H22" s="5"/>
      <c r="I22" s="22"/>
      <c r="J22" s="22"/>
      <c r="K22" s="22"/>
      <c r="L22" s="5"/>
      <c r="M22" s="22"/>
      <c r="N22" s="22"/>
      <c r="O22" s="5"/>
      <c r="P22" s="5"/>
      <c r="Q22" s="5"/>
      <c r="R22" s="44"/>
      <c r="S22" s="11"/>
      <c r="T22" s="76">
        <f>AD17+AE17*E14+AF17*H14+AG17*L14+AH17*O14+AI17*E14*E14+AJ17*H14*E14+AK17*H14*H14+AL17*L14*E14+AM17*L14*H14+AN17*L14*L14+AO17*O14*E14+AP17*O14*H14+AQ17*O14*L14+AR17*O14*O14</f>
        <v>3.8766040000000004</v>
      </c>
      <c r="U22" s="69"/>
      <c r="V22" s="53"/>
      <c r="W22" s="53"/>
      <c r="X22" s="53"/>
      <c r="Y22" s="53"/>
      <c r="Z22" s="53"/>
      <c r="AA22" s="53"/>
      <c r="AB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10"/>
      <c r="C23" s="46" t="s">
        <v>54</v>
      </c>
      <c r="D23" s="47" t="str">
        <f>IF(D17&gt;=299,"EXT. COARSE",IF(D17&gt;=244,"VERY COARSE",IF(D17&gt;=160,"COARSE",IF(D17&gt;=141,"MEDIUM",IF(D17&gt;=84,"FINE",IF(D17&gt;0,"VERY FINE"))))))</f>
        <v>VERY COARSE</v>
      </c>
      <c r="E23" s="8"/>
      <c r="F23" s="48" t="s">
        <v>55</v>
      </c>
      <c r="G23" s="22"/>
      <c r="H23" s="5"/>
      <c r="I23" s="22"/>
      <c r="J23" s="22"/>
      <c r="K23" s="22"/>
      <c r="L23" s="9"/>
      <c r="M23" s="24"/>
      <c r="N23" s="24"/>
      <c r="O23" s="9"/>
      <c r="P23" s="5"/>
      <c r="Q23" s="5"/>
      <c r="R23" s="44"/>
      <c r="S23" s="11"/>
      <c r="T23" s="77">
        <f>IF(D17&gt;=299,6,IF(D17&gt;=244,5,IF(D17&gt;=160,4,IF(D17&gt;=141,3,IF(D17&gt;=84,2,IF(D17&gt;0,1))))))</f>
        <v>5</v>
      </c>
      <c r="U23" s="69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10"/>
      <c r="C24" s="46" t="s">
        <v>56</v>
      </c>
      <c r="D24" s="47" t="str">
        <f>IF(D18&gt;=655,"EXT. COARSE",IF(D18&gt;=531,"VERY COARSE",IF(D18&gt;=429,"COARSE",IF(D18&gt;=280,"MEDIUM",IF(D18&gt;=182,"FINE",IF(D18&gt;0,"VERY FINE"))))))</f>
        <v>COARSE</v>
      </c>
      <c r="E24" s="8"/>
      <c r="F24" s="48" t="s">
        <v>57</v>
      </c>
      <c r="G24" s="22"/>
      <c r="H24" s="5"/>
      <c r="I24" s="22"/>
      <c r="J24" s="22"/>
      <c r="K24" s="22"/>
      <c r="L24" s="9"/>
      <c r="M24" s="24"/>
      <c r="N24" s="24"/>
      <c r="O24" s="9"/>
      <c r="P24" s="5"/>
      <c r="Q24" s="5"/>
      <c r="R24" s="44"/>
      <c r="S24" s="11"/>
      <c r="T24" s="77">
        <f>IF(D18&gt;=655,6,IF(D18&gt;=531,5,IF(D18&gt;=429,4,IF(D18&gt;=280,3,IF(D18&gt;=182,2,IF(D18&gt;0,1))))))</f>
        <v>4</v>
      </c>
      <c r="U24" s="69"/>
      <c r="V24" s="53"/>
      <c r="W24" s="53"/>
      <c r="X24" s="53"/>
      <c r="Y24" s="53"/>
      <c r="Z24" s="53"/>
      <c r="AA24" s="53"/>
      <c r="AB24" s="53"/>
      <c r="AC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60" ht="14.25" customHeight="1">
      <c r="B25" s="10"/>
      <c r="C25" s="46" t="s">
        <v>58</v>
      </c>
      <c r="D25" s="47" t="str">
        <f>IF(D19&gt;=1390,"EXT. COARSE",IF(D19&gt;=929,"VERY COARSE",IF(D19&gt;=834,"COARSE",IF(D19&gt;=524,"MEDIUM",IF(D19&gt;=309,"FINE",IF(D19&gt;0,"VERY FINE"))))))</f>
        <v>COARSE</v>
      </c>
      <c r="E25" s="8"/>
      <c r="F25" s="48" t="s">
        <v>59</v>
      </c>
      <c r="G25" s="22"/>
      <c r="H25" s="5"/>
      <c r="I25" s="22"/>
      <c r="J25" s="22"/>
      <c r="K25" s="22"/>
      <c r="L25" s="9"/>
      <c r="M25" s="24"/>
      <c r="N25" s="24"/>
      <c r="O25" s="9"/>
      <c r="P25" s="5"/>
      <c r="Q25" s="5"/>
      <c r="R25" s="44"/>
      <c r="S25" s="10"/>
      <c r="T25" s="77">
        <f>IF(D19&gt;=1390,6,IF(D19&gt;=929,5,IF(D19&gt;=834,4,IF(D19&gt;=524,3,IF(D19&gt;=309,2,IF(D19&gt;0,1))))))</f>
        <v>4</v>
      </c>
      <c r="U25" s="20"/>
      <c r="V25" s="20"/>
      <c r="W25" s="20"/>
      <c r="X25" s="20"/>
      <c r="Y25" s="20"/>
      <c r="Z25" s="20"/>
      <c r="AA25" s="20"/>
      <c r="AB25" s="20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</row>
    <row r="26" spans="2:60" ht="18" customHeight="1" thickBot="1">
      <c r="B26" s="11"/>
      <c r="C26" s="54" t="s">
        <v>65</v>
      </c>
      <c r="D26" s="55" t="str">
        <f>CHOOSE(MIN(T23:T25),"VERY FINE","FINE","MEDIUM","COARSE","VERY COARSE","EXT. COARSE")</f>
        <v>COARSE</v>
      </c>
      <c r="E26" s="56"/>
      <c r="F26" s="57" t="s">
        <v>66</v>
      </c>
      <c r="G26" s="58"/>
      <c r="H26" s="56"/>
      <c r="I26" s="50"/>
      <c r="J26" s="50"/>
      <c r="K26" s="50"/>
      <c r="L26" s="49"/>
      <c r="M26" s="50"/>
      <c r="N26" s="50"/>
      <c r="O26" s="49"/>
      <c r="P26" s="59" t="s">
        <v>3</v>
      </c>
      <c r="Q26" s="49"/>
      <c r="R26" s="51"/>
      <c r="S26" s="11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</row>
    <row r="27" spans="2:188" ht="9.75" customHeight="1">
      <c r="B27" s="10"/>
      <c r="C27" s="11"/>
      <c r="D27" s="11"/>
      <c r="E27" s="10"/>
      <c r="F27" s="28"/>
      <c r="G27" s="28"/>
      <c r="H27" s="10"/>
      <c r="I27" s="11"/>
      <c r="J27" s="32" t="s">
        <v>3</v>
      </c>
      <c r="K27" s="27"/>
      <c r="L27" s="10"/>
      <c r="M27" s="28"/>
      <c r="N27" s="28"/>
      <c r="O27" s="10"/>
      <c r="P27" s="11"/>
      <c r="Q27" s="11"/>
      <c r="R27" s="11"/>
      <c r="S27" s="11"/>
      <c r="T27" s="68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10"/>
      <c r="C28" s="11"/>
      <c r="D28" s="11"/>
      <c r="E28" s="10"/>
      <c r="F28" s="28"/>
      <c r="G28" s="28"/>
      <c r="H28" s="10"/>
      <c r="I28" s="11"/>
      <c r="J28" s="33" t="s">
        <v>3</v>
      </c>
      <c r="K28" s="27"/>
      <c r="L28" s="10"/>
      <c r="M28" s="28"/>
      <c r="N28" s="28"/>
      <c r="O28" s="10"/>
      <c r="P28" s="11"/>
      <c r="Q28" s="11"/>
      <c r="R28" s="11"/>
      <c r="S28" s="11"/>
      <c r="T28" s="68"/>
      <c r="U28" s="69"/>
      <c r="V28" s="53"/>
      <c r="W28" s="53"/>
      <c r="X28" s="53"/>
      <c r="Y28" s="53"/>
      <c r="Z28" s="53"/>
      <c r="AA28" s="53"/>
      <c r="AB28" s="53"/>
      <c r="AC28" s="53"/>
      <c r="AD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10"/>
      <c r="C29" s="11"/>
      <c r="D29" s="11"/>
      <c r="E29" s="11"/>
      <c r="F29" s="28"/>
      <c r="G29" s="28"/>
      <c r="H29" s="10"/>
      <c r="I29" s="32"/>
      <c r="J29" s="33" t="s">
        <v>3</v>
      </c>
      <c r="K29" s="27"/>
      <c r="L29" s="10"/>
      <c r="M29" s="28"/>
      <c r="N29" s="28"/>
      <c r="O29" s="10"/>
      <c r="P29" s="11"/>
      <c r="Q29" s="11"/>
      <c r="R29" s="11"/>
      <c r="S29" s="11"/>
      <c r="T29" s="68"/>
      <c r="U29" s="69"/>
      <c r="V29" s="53"/>
      <c r="W29" s="53"/>
      <c r="X29" s="53"/>
      <c r="Y29" s="53"/>
      <c r="Z29" s="53"/>
      <c r="AA29" s="53"/>
      <c r="AB29" s="53"/>
      <c r="AC29" s="53"/>
      <c r="AD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0" ht="12.75" customHeight="1">
      <c r="B30" s="11"/>
      <c r="C30" s="11"/>
      <c r="D30" s="11"/>
      <c r="E30" s="11"/>
      <c r="F30" s="27"/>
      <c r="G30" s="27"/>
      <c r="H30" s="11"/>
      <c r="I30" s="27"/>
      <c r="J30" s="27"/>
      <c r="K30" s="27"/>
      <c r="L30" s="11"/>
      <c r="M30" s="27"/>
      <c r="N30" s="27"/>
      <c r="O30" s="11"/>
      <c r="P30" s="11"/>
      <c r="Q30" s="11"/>
      <c r="R30" s="11"/>
      <c r="S30" s="11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</row>
    <row r="31" spans="2:60" ht="12.75" customHeight="1">
      <c r="B31" s="11"/>
      <c r="C31" s="11"/>
      <c r="D31" s="11"/>
      <c r="E31" s="11"/>
      <c r="F31" s="27"/>
      <c r="G31" s="27"/>
      <c r="H31" s="11"/>
      <c r="I31" s="27"/>
      <c r="J31" s="27"/>
      <c r="K31" s="27"/>
      <c r="L31" s="11"/>
      <c r="M31" s="27"/>
      <c r="N31" s="27"/>
      <c r="O31" s="11"/>
      <c r="P31" s="11"/>
      <c r="Q31" s="11"/>
      <c r="R31" s="11"/>
      <c r="S31" s="11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</row>
    <row r="32" spans="2:60" ht="12.75" customHeight="1">
      <c r="B32" s="11"/>
      <c r="C32" s="11"/>
      <c r="D32" s="11"/>
      <c r="E32" s="11"/>
      <c r="F32" s="27"/>
      <c r="G32" s="27"/>
      <c r="H32" s="11"/>
      <c r="I32" s="27"/>
      <c r="J32" s="27"/>
      <c r="K32" s="27"/>
      <c r="L32" s="11"/>
      <c r="M32" s="27"/>
      <c r="N32" s="27"/>
      <c r="O32" s="11"/>
      <c r="P32" s="11"/>
      <c r="Q32" s="11"/>
      <c r="R32" s="11"/>
      <c r="S32" s="11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2:60" ht="12.75" customHeight="1">
      <c r="B33" s="11"/>
      <c r="C33" s="11"/>
      <c r="D33" s="11"/>
      <c r="E33" s="11"/>
      <c r="F33" s="27"/>
      <c r="G33" s="27"/>
      <c r="H33" s="11"/>
      <c r="I33" s="27"/>
      <c r="J33" s="27"/>
      <c r="K33" s="27"/>
      <c r="L33" s="11"/>
      <c r="M33" s="27"/>
      <c r="N33" s="27"/>
      <c r="O33" s="11"/>
      <c r="P33" s="11"/>
      <c r="Q33" s="11"/>
      <c r="R33" s="11"/>
      <c r="S33" s="11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</row>
    <row r="34" spans="2:60" ht="12.75" customHeight="1">
      <c r="B34" s="11"/>
      <c r="C34" s="11"/>
      <c r="D34" s="11"/>
      <c r="E34" s="11"/>
      <c r="F34" s="27"/>
      <c r="G34" s="27"/>
      <c r="H34" s="11"/>
      <c r="I34" s="27"/>
      <c r="J34" s="27"/>
      <c r="K34" s="27"/>
      <c r="L34" s="11"/>
      <c r="M34" s="27"/>
      <c r="N34" s="27"/>
      <c r="O34" s="11"/>
      <c r="P34" s="11"/>
      <c r="Q34" s="11"/>
      <c r="R34" s="11"/>
      <c r="S34" s="11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</row>
    <row r="35" spans="2:60" ht="12.75" customHeight="1">
      <c r="B35" s="11"/>
      <c r="C35" s="11"/>
      <c r="D35" s="11"/>
      <c r="E35" s="11"/>
      <c r="F35" s="27"/>
      <c r="G35" s="27"/>
      <c r="H35" s="11"/>
      <c r="I35" s="27"/>
      <c r="J35" s="27"/>
      <c r="K35" s="27"/>
      <c r="L35" s="11"/>
      <c r="M35" s="27"/>
      <c r="N35" s="27"/>
      <c r="O35" s="11"/>
      <c r="P35" s="11"/>
      <c r="Q35" s="11"/>
      <c r="R35" s="11"/>
      <c r="S35" s="11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</row>
    <row r="36" spans="2:60" ht="12.75" customHeight="1">
      <c r="B36" s="11"/>
      <c r="C36" s="11"/>
      <c r="D36" s="11"/>
      <c r="E36" s="11"/>
      <c r="F36" s="27"/>
      <c r="G36" s="52" t="s">
        <v>3</v>
      </c>
      <c r="H36" s="11"/>
      <c r="I36" s="27"/>
      <c r="J36" s="27"/>
      <c r="K36" s="27"/>
      <c r="L36" s="11"/>
      <c r="M36" s="27"/>
      <c r="N36" s="27"/>
      <c r="O36" s="11"/>
      <c r="P36" s="11"/>
      <c r="Q36" s="11"/>
      <c r="R36" s="11"/>
      <c r="S36" s="11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2:60" ht="12.75" customHeight="1">
      <c r="B37" s="11"/>
      <c r="C37" s="11"/>
      <c r="D37" s="11"/>
      <c r="E37" s="11"/>
      <c r="F37" s="27"/>
      <c r="G37" s="27"/>
      <c r="H37" s="11"/>
      <c r="I37" s="27"/>
      <c r="J37" s="27"/>
      <c r="K37" s="27"/>
      <c r="L37" s="11"/>
      <c r="M37" s="27"/>
      <c r="N37" s="27"/>
      <c r="O37" s="11"/>
      <c r="P37" s="11"/>
      <c r="Q37" s="11"/>
      <c r="R37" s="11"/>
      <c r="S37" s="1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</row>
    <row r="38" spans="2:60" ht="12.75" customHeight="1">
      <c r="B38" s="11"/>
      <c r="C38" s="11"/>
      <c r="D38" s="11"/>
      <c r="E38" s="11"/>
      <c r="F38" s="27"/>
      <c r="G38" s="27"/>
      <c r="H38" s="11"/>
      <c r="I38" s="27"/>
      <c r="J38" s="27"/>
      <c r="K38" s="27"/>
      <c r="L38" s="11"/>
      <c r="M38" s="27"/>
      <c r="N38" s="27"/>
      <c r="O38" s="11"/>
      <c r="P38" s="11"/>
      <c r="Q38" s="11"/>
      <c r="R38" s="11"/>
      <c r="S38" s="11"/>
      <c r="T38" s="53"/>
      <c r="U38" s="53"/>
      <c r="V38" s="53"/>
      <c r="W38" s="53"/>
      <c r="X38" s="53"/>
      <c r="Y38" s="53"/>
      <c r="Z38" s="53"/>
      <c r="AA38" s="53"/>
      <c r="AB38" s="53"/>
      <c r="AD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</row>
    <row r="39" spans="2:60" ht="12.75" customHeight="1">
      <c r="B39" s="11"/>
      <c r="C39" s="11"/>
      <c r="D39" s="11"/>
      <c r="E39" s="11"/>
      <c r="F39" s="27"/>
      <c r="G39" s="27"/>
      <c r="H39" s="11"/>
      <c r="I39" s="27"/>
      <c r="J39" s="27"/>
      <c r="K39" s="27"/>
      <c r="L39" s="11"/>
      <c r="M39" s="27"/>
      <c r="N39" s="27"/>
      <c r="O39" s="11"/>
      <c r="P39" s="11"/>
      <c r="Q39" s="11"/>
      <c r="R39" s="11"/>
      <c r="S39" s="11"/>
      <c r="T39" s="53"/>
      <c r="U39" s="53" t="s">
        <v>60</v>
      </c>
      <c r="V39" s="78" t="s">
        <v>61</v>
      </c>
      <c r="W39" s="78" t="s">
        <v>62</v>
      </c>
      <c r="X39" s="78" t="s">
        <v>63</v>
      </c>
      <c r="Y39" s="78">
        <v>8008</v>
      </c>
      <c r="Z39" s="78">
        <v>6510</v>
      </c>
      <c r="AA39" s="78" t="s">
        <v>64</v>
      </c>
      <c r="AB39" s="53"/>
      <c r="AD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</row>
    <row r="40" spans="2:60" ht="12.75" customHeight="1">
      <c r="B40" s="11"/>
      <c r="C40" s="11"/>
      <c r="D40" s="11"/>
      <c r="E40" s="11"/>
      <c r="F40" s="27"/>
      <c r="G40" s="27"/>
      <c r="H40" s="11"/>
      <c r="I40" s="27"/>
      <c r="J40" s="27"/>
      <c r="K40" s="27"/>
      <c r="L40" s="11"/>
      <c r="M40" s="27"/>
      <c r="N40" s="27"/>
      <c r="O40" s="11"/>
      <c r="P40" s="11"/>
      <c r="Q40" s="11"/>
      <c r="R40" s="11"/>
      <c r="S40" s="11"/>
      <c r="T40" s="53"/>
      <c r="U40" s="53">
        <v>0.1</v>
      </c>
      <c r="V40" s="53">
        <v>84</v>
      </c>
      <c r="W40" s="53">
        <v>141</v>
      </c>
      <c r="X40" s="53">
        <v>160</v>
      </c>
      <c r="Y40" s="53">
        <v>244</v>
      </c>
      <c r="Z40" s="53">
        <v>299</v>
      </c>
      <c r="AA40" s="79">
        <f>D17</f>
        <v>252.97696400000007</v>
      </c>
      <c r="AB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</row>
    <row r="41" spans="2:60" ht="12.75" customHeight="1">
      <c r="B41" s="11"/>
      <c r="C41" s="11"/>
      <c r="D41" s="11"/>
      <c r="E41" s="11"/>
      <c r="F41" s="27"/>
      <c r="G41" s="27"/>
      <c r="H41" s="11"/>
      <c r="I41" s="27"/>
      <c r="J41" s="27"/>
      <c r="K41" s="27"/>
      <c r="L41" s="11"/>
      <c r="M41" s="27"/>
      <c r="N41" s="27"/>
      <c r="O41" s="11"/>
      <c r="P41" s="11"/>
      <c r="Q41" s="11"/>
      <c r="R41" s="11"/>
      <c r="S41" s="11"/>
      <c r="T41" s="53"/>
      <c r="U41" s="53">
        <v>0.5</v>
      </c>
      <c r="V41" s="53">
        <v>182</v>
      </c>
      <c r="W41" s="53">
        <v>280</v>
      </c>
      <c r="X41" s="53">
        <v>429</v>
      </c>
      <c r="Y41" s="53">
        <v>531</v>
      </c>
      <c r="Z41" s="53">
        <v>655</v>
      </c>
      <c r="AA41" s="79">
        <f>D18</f>
        <v>486.6749289999998</v>
      </c>
      <c r="AB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</row>
    <row r="42" spans="2:60" ht="12.75" customHeight="1">
      <c r="B42" s="11"/>
      <c r="C42" s="11"/>
      <c r="D42" s="11"/>
      <c r="E42" s="11"/>
      <c r="F42" s="27"/>
      <c r="G42" s="27"/>
      <c r="H42" s="11"/>
      <c r="I42" s="27"/>
      <c r="J42" s="27"/>
      <c r="K42" s="27"/>
      <c r="L42" s="11"/>
      <c r="M42" s="27"/>
      <c r="N42" s="27"/>
      <c r="O42" s="11"/>
      <c r="P42" s="11"/>
      <c r="Q42" s="11"/>
      <c r="R42" s="11"/>
      <c r="S42" s="11"/>
      <c r="T42" s="53"/>
      <c r="U42" s="53">
        <v>0.9</v>
      </c>
      <c r="V42" s="53">
        <v>309</v>
      </c>
      <c r="W42" s="53">
        <v>524</v>
      </c>
      <c r="X42" s="53">
        <v>834</v>
      </c>
      <c r="Y42" s="53">
        <v>929</v>
      </c>
      <c r="Z42" s="53">
        <v>1390</v>
      </c>
      <c r="AA42" s="79">
        <f>D19</f>
        <v>843.3545369999998</v>
      </c>
      <c r="AB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2:60" ht="12.75" customHeight="1">
      <c r="B43" s="11"/>
      <c r="C43" s="11"/>
      <c r="D43" s="11"/>
      <c r="E43" s="11"/>
      <c r="F43" s="27"/>
      <c r="G43" s="27"/>
      <c r="H43" s="11"/>
      <c r="I43" s="27"/>
      <c r="J43" s="27"/>
      <c r="K43" s="27"/>
      <c r="L43" s="11"/>
      <c r="M43" s="27"/>
      <c r="N43" s="27"/>
      <c r="O43" s="11"/>
      <c r="P43" s="11"/>
      <c r="Q43" s="11"/>
      <c r="R43" s="11"/>
      <c r="S43" s="11"/>
      <c r="T43" s="53"/>
      <c r="U43" s="53"/>
      <c r="V43" s="53"/>
      <c r="W43" s="53"/>
      <c r="X43" s="53"/>
      <c r="Y43" s="53"/>
      <c r="Z43" s="53"/>
      <c r="AA43" s="53"/>
      <c r="AB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</row>
    <row r="44" spans="2:60" ht="12.75" customHeight="1">
      <c r="B44" s="11"/>
      <c r="C44" s="11"/>
      <c r="D44" s="11"/>
      <c r="E44" s="11"/>
      <c r="F44" s="27"/>
      <c r="G44" s="27"/>
      <c r="H44" s="11"/>
      <c r="I44" s="27"/>
      <c r="J44" s="27"/>
      <c r="K44" s="27"/>
      <c r="L44" s="11"/>
      <c r="M44" s="27"/>
      <c r="N44" s="27"/>
      <c r="O44" s="11"/>
      <c r="P44" s="11"/>
      <c r="Q44" s="11"/>
      <c r="R44" s="11"/>
      <c r="S44" s="11"/>
      <c r="T44" s="53"/>
      <c r="U44" s="53"/>
      <c r="V44" s="53"/>
      <c r="W44" s="53"/>
      <c r="X44" s="53"/>
      <c r="Y44" s="53"/>
      <c r="Z44" s="53"/>
      <c r="AA44" s="53"/>
      <c r="AB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2:60" ht="12.75" customHeight="1">
      <c r="B45" s="11"/>
      <c r="C45" s="11"/>
      <c r="D45" s="11"/>
      <c r="E45" s="11"/>
      <c r="F45" s="27"/>
      <c r="G45" s="27"/>
      <c r="H45" s="11"/>
      <c r="I45" s="27"/>
      <c r="J45" s="27"/>
      <c r="K45" s="27"/>
      <c r="L45" s="11"/>
      <c r="M45" s="27"/>
      <c r="N45" s="27"/>
      <c r="O45" s="11"/>
      <c r="P45" s="11"/>
      <c r="Q45" s="11"/>
      <c r="R45" s="11"/>
      <c r="S45" s="11"/>
      <c r="T45" s="53"/>
      <c r="U45" s="53"/>
      <c r="V45" s="53"/>
      <c r="W45" s="53"/>
      <c r="X45" s="53"/>
      <c r="Y45" s="53"/>
      <c r="Z45" s="53"/>
      <c r="AA45" s="53"/>
      <c r="AB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2:60" ht="12.75" customHeight="1">
      <c r="B46" s="11"/>
      <c r="C46" s="11"/>
      <c r="D46" s="11"/>
      <c r="E46" s="11"/>
      <c r="F46" s="27"/>
      <c r="G46" s="27"/>
      <c r="H46" s="11"/>
      <c r="I46" s="27"/>
      <c r="J46" s="27"/>
      <c r="K46" s="27"/>
      <c r="L46" s="11"/>
      <c r="M46" s="27"/>
      <c r="N46" s="27"/>
      <c r="O46" s="11"/>
      <c r="P46" s="11"/>
      <c r="Q46" s="11"/>
      <c r="R46" s="11"/>
      <c r="S46" s="11"/>
      <c r="T46" s="53"/>
      <c r="U46" s="53"/>
      <c r="V46" s="53"/>
      <c r="W46" s="53"/>
      <c r="X46" s="53"/>
      <c r="Y46" s="53"/>
      <c r="Z46" s="53"/>
      <c r="AA46" s="53"/>
      <c r="AB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</row>
    <row r="47" spans="2:60" ht="12.75" customHeight="1">
      <c r="B47" s="11"/>
      <c r="C47" s="11"/>
      <c r="D47" s="11"/>
      <c r="E47" s="11"/>
      <c r="F47" s="27"/>
      <c r="G47" s="27"/>
      <c r="H47" s="11"/>
      <c r="I47" s="27"/>
      <c r="J47" s="27"/>
      <c r="K47" s="27"/>
      <c r="L47" s="11"/>
      <c r="M47" s="27"/>
      <c r="N47" s="27"/>
      <c r="O47" s="11"/>
      <c r="P47" s="11"/>
      <c r="Q47" s="11"/>
      <c r="R47" s="11"/>
      <c r="S47" s="11"/>
      <c r="T47" s="53"/>
      <c r="U47" s="53"/>
      <c r="V47" s="53"/>
      <c r="W47" s="53"/>
      <c r="X47" s="53"/>
      <c r="Y47" s="53"/>
      <c r="Z47" s="53"/>
      <c r="AA47" s="53"/>
      <c r="AB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</row>
    <row r="48" spans="2:60" ht="12.75" customHeight="1">
      <c r="B48" s="11"/>
      <c r="C48" s="11"/>
      <c r="D48" s="11"/>
      <c r="E48" s="11"/>
      <c r="F48" s="27"/>
      <c r="G48" s="27"/>
      <c r="H48" s="11"/>
      <c r="I48" s="27"/>
      <c r="J48" s="27"/>
      <c r="K48" s="27"/>
      <c r="L48" s="11"/>
      <c r="M48" s="27"/>
      <c r="N48" s="27"/>
      <c r="O48" s="11"/>
      <c r="P48" s="11"/>
      <c r="Q48" s="11"/>
      <c r="R48" s="11"/>
      <c r="S48" s="11"/>
      <c r="T48" s="53"/>
      <c r="U48" s="53"/>
      <c r="V48" s="53"/>
      <c r="W48" s="53"/>
      <c r="X48" s="53"/>
      <c r="Y48" s="53"/>
      <c r="Z48" s="53"/>
      <c r="AA48" s="53"/>
      <c r="AB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2:60" ht="12.75" customHeight="1">
      <c r="B49" s="11"/>
      <c r="C49" s="11"/>
      <c r="D49" s="11"/>
      <c r="E49" s="11"/>
      <c r="F49" s="27"/>
      <c r="G49" s="27"/>
      <c r="H49" s="11"/>
      <c r="I49" s="27"/>
      <c r="J49" s="27"/>
      <c r="K49" s="27"/>
      <c r="L49" s="11"/>
      <c r="M49" s="27"/>
      <c r="N49" s="27"/>
      <c r="O49" s="11"/>
      <c r="P49" s="11"/>
      <c r="Q49" s="11"/>
      <c r="R49" s="11"/>
      <c r="S49" s="11"/>
      <c r="T49" s="53"/>
      <c r="U49" s="53"/>
      <c r="V49" s="53"/>
      <c r="W49" s="53"/>
      <c r="X49" s="53"/>
      <c r="Y49" s="53"/>
      <c r="Z49" s="53"/>
      <c r="AA49" s="53"/>
      <c r="AB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</row>
    <row r="50" spans="1:60" ht="12.75" customHeight="1">
      <c r="A50" s="53"/>
      <c r="B50" s="60"/>
      <c r="C50" s="61"/>
      <c r="D50" s="61"/>
      <c r="E50" s="61"/>
      <c r="F50" s="61"/>
      <c r="G50" s="61"/>
      <c r="H50" s="61"/>
      <c r="I50" s="61"/>
      <c r="J50" s="62" t="s">
        <v>67</v>
      </c>
      <c r="K50" s="61"/>
      <c r="L50" s="61"/>
      <c r="M50" s="61"/>
      <c r="N50" s="61"/>
      <c r="O50" s="61"/>
      <c r="P50" s="61"/>
      <c r="Q50" s="61"/>
      <c r="R50" s="61"/>
      <c r="S50" s="60"/>
      <c r="T50" s="53"/>
      <c r="U50" s="53"/>
      <c r="V50" s="53"/>
      <c r="W50" s="53"/>
      <c r="X50" s="53"/>
      <c r="Y50" s="53"/>
      <c r="Z50" s="53"/>
      <c r="AA50" s="53"/>
      <c r="AB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60" ht="9.75" customHeight="1">
      <c r="A51" s="53"/>
      <c r="B51" s="60"/>
      <c r="C51" s="60"/>
      <c r="D51" s="63"/>
      <c r="E51" s="63"/>
      <c r="F51" s="63"/>
      <c r="G51" s="63"/>
      <c r="H51" s="63"/>
      <c r="I51" s="63"/>
      <c r="J51" s="62" t="s">
        <v>68</v>
      </c>
      <c r="K51" s="63"/>
      <c r="L51" s="63"/>
      <c r="M51" s="63"/>
      <c r="N51" s="63"/>
      <c r="O51" s="63"/>
      <c r="P51" s="63"/>
      <c r="Q51" s="63"/>
      <c r="R51" s="63"/>
      <c r="S51" s="64"/>
      <c r="T51" s="53"/>
      <c r="U51" s="53"/>
      <c r="V51" s="53"/>
      <c r="W51" s="53"/>
      <c r="X51" s="53"/>
      <c r="Y51" s="53"/>
      <c r="Z51" s="53"/>
      <c r="AA51" s="53"/>
      <c r="AB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</row>
    <row r="52" spans="1:60" ht="9.75" customHeight="1">
      <c r="A52" s="53"/>
      <c r="B52" s="60"/>
      <c r="C52" s="60"/>
      <c r="D52" s="63"/>
      <c r="E52" s="63"/>
      <c r="F52" s="63"/>
      <c r="G52" s="63"/>
      <c r="H52" s="63"/>
      <c r="I52" s="63"/>
      <c r="J52" s="62" t="s">
        <v>72</v>
      </c>
      <c r="K52" s="63"/>
      <c r="L52" s="63"/>
      <c r="M52" s="63"/>
      <c r="N52" s="63"/>
      <c r="O52" s="63"/>
      <c r="P52" s="63"/>
      <c r="Q52" s="63"/>
      <c r="R52" s="63"/>
      <c r="S52" s="6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</row>
    <row r="53" spans="1:60" ht="12.75" customHeight="1">
      <c r="A53" s="53"/>
      <c r="B53" s="60"/>
      <c r="C53" s="60"/>
      <c r="D53" s="63"/>
      <c r="E53" s="63"/>
      <c r="F53" s="63"/>
      <c r="G53" s="63"/>
      <c r="H53" s="63"/>
      <c r="I53" s="63"/>
      <c r="J53" s="65" t="s">
        <v>46</v>
      </c>
      <c r="K53" s="63"/>
      <c r="L53" s="63"/>
      <c r="M53" s="63"/>
      <c r="N53" s="63"/>
      <c r="O53" s="63"/>
      <c r="P53" s="63"/>
      <c r="Q53" s="63"/>
      <c r="R53" s="63"/>
      <c r="S53" s="6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</row>
    <row r="54" spans="1:60" ht="7.5" customHeight="1">
      <c r="A54" s="53"/>
      <c r="B54" s="61"/>
      <c r="C54" s="61"/>
      <c r="D54" s="61"/>
      <c r="E54" s="61"/>
      <c r="F54" s="61"/>
      <c r="G54" s="61"/>
      <c r="H54" s="61"/>
      <c r="I54" s="61"/>
      <c r="J54" s="65" t="s">
        <v>69</v>
      </c>
      <c r="K54" s="61"/>
      <c r="L54" s="61"/>
      <c r="M54" s="61"/>
      <c r="N54" s="61"/>
      <c r="O54" s="61"/>
      <c r="P54" s="61"/>
      <c r="Q54" s="61"/>
      <c r="R54" s="61"/>
      <c r="S54" s="61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</row>
    <row r="55" spans="3:60" ht="12.75" customHeight="1">
      <c r="C55" s="1"/>
      <c r="D55" s="1"/>
      <c r="E55" s="1"/>
      <c r="F55" s="21"/>
      <c r="G55" s="21"/>
      <c r="H55" s="1"/>
      <c r="I55" s="21"/>
      <c r="J55" s="21"/>
      <c r="K55" s="21"/>
      <c r="L55" s="1"/>
      <c r="M55" s="21"/>
      <c r="N55" s="21"/>
      <c r="O55" s="1"/>
      <c r="P55" s="1"/>
      <c r="Q55" s="1"/>
      <c r="R55" s="1"/>
      <c r="S55" s="1"/>
      <c r="T55" s="53"/>
      <c r="U55" s="53"/>
      <c r="V55" s="53"/>
      <c r="W55" s="53"/>
      <c r="X55" s="53"/>
      <c r="Y55" s="53"/>
      <c r="Z55" s="53"/>
      <c r="AA55" s="53"/>
      <c r="AB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</row>
    <row r="56" spans="3:51" ht="12.75" customHeight="1">
      <c r="C56" s="1"/>
      <c r="D56" s="1"/>
      <c r="E56" s="1"/>
      <c r="F56" s="21"/>
      <c r="G56" s="21"/>
      <c r="H56" s="1"/>
      <c r="I56" s="21"/>
      <c r="J56" s="21"/>
      <c r="K56" s="21"/>
      <c r="L56" s="1"/>
      <c r="M56" s="21"/>
      <c r="N56" s="21"/>
      <c r="O56" s="1"/>
      <c r="P56" s="1"/>
      <c r="Q56" s="1"/>
      <c r="R56" s="1"/>
      <c r="S56" s="1"/>
      <c r="T56" s="53"/>
      <c r="U56" s="53"/>
      <c r="V56" s="53"/>
      <c r="W56" s="53"/>
      <c r="X56" s="53"/>
      <c r="Y56" s="53"/>
      <c r="Z56" s="53"/>
      <c r="AA56" s="53"/>
      <c r="AB56" s="53"/>
      <c r="AS56" s="53"/>
      <c r="AT56" s="53"/>
      <c r="AU56" s="53"/>
      <c r="AV56" s="1"/>
      <c r="AW56" s="1"/>
      <c r="AX56" s="1"/>
      <c r="AY56" s="1"/>
    </row>
    <row r="57" spans="3:51" ht="12.75" customHeight="1">
      <c r="C57" s="1"/>
      <c r="D57" s="1"/>
      <c r="E57" s="1"/>
      <c r="F57" s="21"/>
      <c r="G57" s="21"/>
      <c r="H57" s="1"/>
      <c r="I57" s="21"/>
      <c r="J57" s="21"/>
      <c r="K57" s="21"/>
      <c r="L57" s="1"/>
      <c r="M57" s="21"/>
      <c r="N57" s="21"/>
      <c r="O57" s="1"/>
      <c r="P57" s="1"/>
      <c r="Q57" s="1"/>
      <c r="R57" s="1"/>
      <c r="S57" s="1"/>
      <c r="T57" s="53"/>
      <c r="U57" s="53"/>
      <c r="V57" s="53"/>
      <c r="W57" s="53"/>
      <c r="X57" s="53"/>
      <c r="Y57" s="53"/>
      <c r="Z57" s="53"/>
      <c r="AA57" s="53"/>
      <c r="AB57" s="53"/>
      <c r="AS57" s="53"/>
      <c r="AT57" s="53"/>
      <c r="AU57" s="53"/>
      <c r="AV57" s="1"/>
      <c r="AW57" s="1"/>
      <c r="AX57" s="1"/>
      <c r="AY57" s="1"/>
    </row>
    <row r="58" spans="3:51" ht="12.75" customHeight="1">
      <c r="C58" s="1"/>
      <c r="D58" s="1"/>
      <c r="E58" s="1"/>
      <c r="F58" s="21"/>
      <c r="G58" s="21"/>
      <c r="H58" s="1"/>
      <c r="I58" s="21"/>
      <c r="J58" s="21"/>
      <c r="K58" s="21"/>
      <c r="L58" s="1"/>
      <c r="M58" s="21"/>
      <c r="N58" s="21"/>
      <c r="O58" s="1"/>
      <c r="P58" s="1"/>
      <c r="Q58" s="1"/>
      <c r="R58" s="1"/>
      <c r="S58" s="1"/>
      <c r="T58" s="53"/>
      <c r="U58" s="53"/>
      <c r="V58" s="53"/>
      <c r="W58" s="53"/>
      <c r="X58" s="53"/>
      <c r="Y58" s="53"/>
      <c r="Z58" s="53"/>
      <c r="AA58" s="53"/>
      <c r="AB58" s="53"/>
      <c r="AS58" s="53"/>
      <c r="AT58" s="53"/>
      <c r="AU58" s="53"/>
      <c r="AV58" s="1"/>
      <c r="AW58" s="1"/>
      <c r="AX58" s="1"/>
      <c r="AY58" s="1"/>
    </row>
    <row r="59" spans="3:51" ht="12.75" customHeight="1">
      <c r="C59" s="1"/>
      <c r="D59" s="1"/>
      <c r="E59" s="1"/>
      <c r="F59" s="21"/>
      <c r="G59" s="21"/>
      <c r="H59" s="1"/>
      <c r="I59" s="21"/>
      <c r="J59" s="21"/>
      <c r="K59" s="21"/>
      <c r="L59" s="1"/>
      <c r="M59" s="21"/>
      <c r="N59" s="21"/>
      <c r="O59" s="1"/>
      <c r="P59" s="1"/>
      <c r="Q59" s="1"/>
      <c r="R59" s="1"/>
      <c r="S59" s="1"/>
      <c r="T59" s="53"/>
      <c r="U59" s="53"/>
      <c r="V59" s="53"/>
      <c r="W59" s="53"/>
      <c r="X59" s="53"/>
      <c r="Y59" s="53"/>
      <c r="Z59" s="53"/>
      <c r="AA59" s="53"/>
      <c r="AB59" s="53"/>
      <c r="AS59" s="53"/>
      <c r="AT59" s="53"/>
      <c r="AU59" s="53"/>
      <c r="AV59" s="1"/>
      <c r="AW59" s="1"/>
      <c r="AX59" s="1"/>
      <c r="AY59" s="1"/>
    </row>
    <row r="60" spans="3:51" ht="12.75" customHeight="1">
      <c r="C60" s="1"/>
      <c r="D60" s="1"/>
      <c r="E60" s="1"/>
      <c r="F60" s="21"/>
      <c r="G60" s="21"/>
      <c r="H60" s="1"/>
      <c r="I60" s="21"/>
      <c r="J60" s="21"/>
      <c r="K60" s="21"/>
      <c r="L60" s="1"/>
      <c r="M60" s="21"/>
      <c r="N60" s="21"/>
      <c r="O60" s="1"/>
      <c r="P60" s="1"/>
      <c r="Q60" s="1"/>
      <c r="R60" s="1"/>
      <c r="S60" s="1"/>
      <c r="T60" s="53"/>
      <c r="U60" s="53"/>
      <c r="V60" s="53"/>
      <c r="W60" s="53"/>
      <c r="X60" s="53"/>
      <c r="Y60" s="53"/>
      <c r="Z60" s="53"/>
      <c r="AA60" s="53"/>
      <c r="AB60" s="53"/>
      <c r="AS60" s="53"/>
      <c r="AT60" s="53"/>
      <c r="AU60" s="53"/>
      <c r="AV60" s="1"/>
      <c r="AW60" s="1"/>
      <c r="AX60" s="1"/>
      <c r="AY60" s="1"/>
    </row>
    <row r="61" spans="3:51" ht="12.75" customHeight="1">
      <c r="C61" s="1"/>
      <c r="D61" s="1"/>
      <c r="E61" s="1"/>
      <c r="F61" s="21"/>
      <c r="G61" s="21"/>
      <c r="H61" s="1"/>
      <c r="I61" s="21"/>
      <c r="J61" s="21"/>
      <c r="K61" s="21"/>
      <c r="L61" s="1"/>
      <c r="M61" s="21"/>
      <c r="N61" s="21"/>
      <c r="O61" s="1"/>
      <c r="P61" s="1"/>
      <c r="Q61" s="1"/>
      <c r="R61" s="1"/>
      <c r="S61" s="1"/>
      <c r="T61" s="53"/>
      <c r="U61" s="53"/>
      <c r="V61" s="53"/>
      <c r="W61" s="53"/>
      <c r="X61" s="53"/>
      <c r="Y61" s="53"/>
      <c r="Z61" s="53"/>
      <c r="AA61" s="53"/>
      <c r="AB61" s="53"/>
      <c r="AS61" s="53"/>
      <c r="AT61" s="53"/>
      <c r="AU61" s="53"/>
      <c r="AV61" s="1"/>
      <c r="AW61" s="1"/>
      <c r="AX61" s="1"/>
      <c r="AY61" s="1"/>
    </row>
    <row r="62" spans="3:51" ht="12.75" customHeight="1">
      <c r="C62" s="1"/>
      <c r="D62" s="1"/>
      <c r="E62" s="1"/>
      <c r="F62" s="21"/>
      <c r="G62" s="21"/>
      <c r="H62" s="1"/>
      <c r="I62" s="21"/>
      <c r="J62" s="21"/>
      <c r="K62" s="21"/>
      <c r="L62" s="1"/>
      <c r="M62" s="21"/>
      <c r="N62" s="21"/>
      <c r="O62" s="1"/>
      <c r="P62" s="1"/>
      <c r="Q62" s="1"/>
      <c r="R62" s="1"/>
      <c r="S62" s="1"/>
      <c r="T62" s="53"/>
      <c r="U62" s="53"/>
      <c r="V62" s="53"/>
      <c r="W62" s="53"/>
      <c r="X62" s="53"/>
      <c r="Y62" s="53"/>
      <c r="Z62" s="53"/>
      <c r="AA62" s="53"/>
      <c r="AB62" s="53"/>
      <c r="AS62" s="53"/>
      <c r="AT62" s="53"/>
      <c r="AU62" s="53"/>
      <c r="AV62" s="1"/>
      <c r="AW62" s="1"/>
      <c r="AX62" s="1"/>
      <c r="AY62" s="1"/>
    </row>
    <row r="63" spans="3:51" ht="12.75" customHeight="1">
      <c r="C63" s="1"/>
      <c r="D63" s="1"/>
      <c r="E63" s="1"/>
      <c r="F63" s="21"/>
      <c r="G63" s="21"/>
      <c r="H63" s="1"/>
      <c r="I63" s="21"/>
      <c r="J63" s="21"/>
      <c r="K63" s="21"/>
      <c r="L63" s="1"/>
      <c r="M63" s="21"/>
      <c r="N63" s="21"/>
      <c r="O63" s="1"/>
      <c r="P63" s="1"/>
      <c r="Q63" s="1"/>
      <c r="R63" s="1"/>
      <c r="S63" s="1"/>
      <c r="T63" s="53"/>
      <c r="U63" s="53"/>
      <c r="V63" s="53"/>
      <c r="W63" s="53"/>
      <c r="X63" s="53"/>
      <c r="Y63" s="53"/>
      <c r="Z63" s="53"/>
      <c r="AA63" s="53"/>
      <c r="AB63" s="53"/>
      <c r="AS63" s="53"/>
      <c r="AT63" s="53"/>
      <c r="AU63" s="53"/>
      <c r="AV63" s="1"/>
      <c r="AW63" s="1"/>
      <c r="AX63" s="1"/>
      <c r="AY63" s="1"/>
    </row>
    <row r="64" spans="3:51" ht="12.75" customHeight="1">
      <c r="C64" s="1"/>
      <c r="D64" s="1"/>
      <c r="E64" s="1"/>
      <c r="F64" s="21"/>
      <c r="G64" s="21"/>
      <c r="H64" s="1"/>
      <c r="I64" s="21"/>
      <c r="J64" s="21"/>
      <c r="K64" s="21"/>
      <c r="L64" s="1"/>
      <c r="M64" s="21"/>
      <c r="N64" s="21"/>
      <c r="O64" s="1"/>
      <c r="P64" s="1"/>
      <c r="Q64" s="1"/>
      <c r="R64" s="1"/>
      <c r="S64" s="1"/>
      <c r="T64" s="53"/>
      <c r="U64" s="53"/>
      <c r="V64" s="53"/>
      <c r="W64" s="53"/>
      <c r="X64" s="53"/>
      <c r="Y64" s="53"/>
      <c r="Z64" s="53"/>
      <c r="AA64" s="53"/>
      <c r="AB64" s="53"/>
      <c r="AS64" s="53"/>
      <c r="AT64" s="53"/>
      <c r="AU64" s="53"/>
      <c r="AV64" s="1"/>
      <c r="AW64" s="1"/>
      <c r="AX64" s="1"/>
      <c r="AY64" s="1"/>
    </row>
    <row r="65" spans="6:47" s="1" customFormat="1" ht="12.75" customHeight="1">
      <c r="F65" s="21"/>
      <c r="G65" s="21"/>
      <c r="I65" s="21"/>
      <c r="J65" s="21"/>
      <c r="K65" s="21"/>
      <c r="M65" s="21"/>
      <c r="N65" s="21"/>
      <c r="T65" s="53"/>
      <c r="U65" s="53"/>
      <c r="V65" s="53"/>
      <c r="W65" s="53"/>
      <c r="X65" s="53"/>
      <c r="Y65" s="53"/>
      <c r="Z65" s="53"/>
      <c r="AA65" s="53"/>
      <c r="AB65" s="53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53"/>
      <c r="AT65" s="53"/>
      <c r="AU65" s="53"/>
    </row>
    <row r="66" spans="6:47" s="1" customFormat="1" ht="12.75" customHeight="1">
      <c r="F66" s="21"/>
      <c r="G66" s="21"/>
      <c r="I66" s="21"/>
      <c r="J66" s="21"/>
      <c r="K66" s="21"/>
      <c r="M66" s="21"/>
      <c r="N66" s="21"/>
      <c r="T66" s="53"/>
      <c r="U66" s="53"/>
      <c r="V66" s="53"/>
      <c r="W66" s="53"/>
      <c r="X66" s="53"/>
      <c r="Y66" s="53"/>
      <c r="Z66" s="53"/>
      <c r="AA66" s="53"/>
      <c r="AB66" s="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53"/>
      <c r="AT66" s="53"/>
      <c r="AU66" s="53"/>
    </row>
    <row r="67" spans="6:47" s="1" customFormat="1" ht="12.75" customHeight="1">
      <c r="F67" s="21"/>
      <c r="G67" s="21"/>
      <c r="I67" s="21"/>
      <c r="J67" s="21"/>
      <c r="K67" s="21"/>
      <c r="M67" s="21"/>
      <c r="N67" s="21"/>
      <c r="T67" s="53"/>
      <c r="U67" s="53"/>
      <c r="V67" s="53"/>
      <c r="W67" s="53"/>
      <c r="X67" s="53"/>
      <c r="Y67" s="53"/>
      <c r="Z67" s="53"/>
      <c r="AA67" s="53"/>
      <c r="AB67" s="53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53"/>
      <c r="AT67" s="53"/>
      <c r="AU67" s="53"/>
    </row>
    <row r="68" spans="6:47" s="1" customFormat="1" ht="12.75" customHeight="1">
      <c r="F68" s="21"/>
      <c r="G68" s="21"/>
      <c r="I68" s="21"/>
      <c r="J68" s="21"/>
      <c r="K68" s="21"/>
      <c r="M68" s="21"/>
      <c r="N68" s="21"/>
      <c r="T68" s="53"/>
      <c r="U68" s="53"/>
      <c r="V68" s="53"/>
      <c r="W68" s="53"/>
      <c r="X68" s="53"/>
      <c r="Y68" s="53"/>
      <c r="Z68" s="53"/>
      <c r="AA68" s="53"/>
      <c r="AB68" s="53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53"/>
      <c r="AT68" s="53"/>
      <c r="AU68" s="53"/>
    </row>
    <row r="69" spans="6:44" s="1" customFormat="1" ht="12.75" customHeight="1">
      <c r="F69" s="21"/>
      <c r="G69" s="21"/>
      <c r="I69" s="21"/>
      <c r="J69" s="21"/>
      <c r="K69" s="21"/>
      <c r="M69" s="21"/>
      <c r="N69" s="21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6:44" s="1" customFormat="1" ht="12.75" customHeight="1">
      <c r="F70" s="21"/>
      <c r="G70" s="21"/>
      <c r="I70" s="21"/>
      <c r="J70" s="21"/>
      <c r="K70" s="21"/>
      <c r="M70" s="21"/>
      <c r="N70" s="21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6:44" s="1" customFormat="1" ht="12.75" customHeight="1">
      <c r="F71" s="21"/>
      <c r="G71" s="21"/>
      <c r="I71" s="21"/>
      <c r="J71" s="21"/>
      <c r="K71" s="21"/>
      <c r="M71" s="21"/>
      <c r="N71" s="21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6:44" s="1" customFormat="1" ht="12.75" customHeight="1">
      <c r="F72" s="21"/>
      <c r="G72" s="21"/>
      <c r="I72" s="21"/>
      <c r="J72" s="21"/>
      <c r="K72" s="21"/>
      <c r="M72" s="21"/>
      <c r="N72" s="21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6:44" s="1" customFormat="1" ht="12.75" customHeight="1">
      <c r="F73" s="21"/>
      <c r="G73" s="21"/>
      <c r="I73" s="21"/>
      <c r="J73" s="21"/>
      <c r="K73" s="21"/>
      <c r="M73" s="21"/>
      <c r="N73" s="21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6:44" s="1" customFormat="1" ht="12.75" customHeight="1">
      <c r="F74" s="21"/>
      <c r="G74" s="21"/>
      <c r="I74" s="21"/>
      <c r="J74" s="21"/>
      <c r="K74" s="21"/>
      <c r="M74" s="21"/>
      <c r="N74" s="21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6:44" s="1" customFormat="1" ht="12.75" customHeight="1">
      <c r="F75" s="21"/>
      <c r="G75" s="21"/>
      <c r="I75" s="21"/>
      <c r="J75" s="21"/>
      <c r="K75" s="21"/>
      <c r="M75" s="21"/>
      <c r="N75" s="21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6:44" s="1" customFormat="1" ht="12.75" customHeight="1">
      <c r="F76" s="21"/>
      <c r="G76" s="21"/>
      <c r="I76" s="21"/>
      <c r="J76" s="21"/>
      <c r="K76" s="21"/>
      <c r="M76" s="21"/>
      <c r="N76" s="21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6:44" s="1" customFormat="1" ht="12.75" customHeight="1">
      <c r="F77" s="21"/>
      <c r="G77" s="21"/>
      <c r="I77" s="21"/>
      <c r="J77" s="21"/>
      <c r="K77" s="21"/>
      <c r="M77" s="21"/>
      <c r="N77" s="21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6:44" s="1" customFormat="1" ht="12.75" customHeight="1">
      <c r="F78" s="21"/>
      <c r="G78" s="21"/>
      <c r="I78" s="21"/>
      <c r="J78" s="21"/>
      <c r="K78" s="21"/>
      <c r="M78" s="21"/>
      <c r="N78" s="21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6:44" s="1" customFormat="1" ht="12.75" customHeight="1">
      <c r="F79" s="21"/>
      <c r="G79" s="21"/>
      <c r="I79" s="21"/>
      <c r="J79" s="21"/>
      <c r="K79" s="21"/>
      <c r="M79" s="21"/>
      <c r="N79" s="21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6:44" s="1" customFormat="1" ht="12.75" customHeight="1">
      <c r="F80" s="21"/>
      <c r="G80" s="21"/>
      <c r="I80" s="21"/>
      <c r="J80" s="21"/>
      <c r="K80" s="21"/>
      <c r="M80" s="21"/>
      <c r="N80" s="21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6:44" s="1" customFormat="1" ht="12.75" customHeight="1">
      <c r="F81" s="21"/>
      <c r="G81" s="21"/>
      <c r="I81" s="21"/>
      <c r="J81" s="21"/>
      <c r="K81" s="21"/>
      <c r="M81" s="21"/>
      <c r="N81" s="21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6:44" s="1" customFormat="1" ht="12.75" customHeight="1">
      <c r="F82" s="21"/>
      <c r="G82" s="21"/>
      <c r="I82" s="21"/>
      <c r="J82" s="21"/>
      <c r="K82" s="21"/>
      <c r="M82" s="21"/>
      <c r="N82" s="21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6:44" s="1" customFormat="1" ht="12.75" customHeight="1">
      <c r="F83" s="21"/>
      <c r="G83" s="21"/>
      <c r="I83" s="21"/>
      <c r="J83" s="21"/>
      <c r="K83" s="21"/>
      <c r="M83" s="21"/>
      <c r="N83" s="21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6:44" s="1" customFormat="1" ht="12.75" customHeight="1">
      <c r="F84" s="21"/>
      <c r="G84" s="21"/>
      <c r="I84" s="21"/>
      <c r="J84" s="21"/>
      <c r="K84" s="21"/>
      <c r="M84" s="21"/>
      <c r="N84" s="21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6:44" s="1" customFormat="1" ht="12.75" customHeight="1">
      <c r="F85" s="21"/>
      <c r="G85" s="21"/>
      <c r="I85" s="21"/>
      <c r="J85" s="21"/>
      <c r="K85" s="21"/>
      <c r="M85" s="21"/>
      <c r="N85" s="21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6:44" s="1" customFormat="1" ht="12.75" customHeight="1">
      <c r="F86" s="21"/>
      <c r="G86" s="21"/>
      <c r="I86" s="21"/>
      <c r="J86" s="21"/>
      <c r="K86" s="21"/>
      <c r="M86" s="21"/>
      <c r="N86" s="21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6:44" s="1" customFormat="1" ht="12.75" customHeight="1">
      <c r="F87" s="21"/>
      <c r="G87" s="21"/>
      <c r="I87" s="21"/>
      <c r="J87" s="21"/>
      <c r="K87" s="21"/>
      <c r="M87" s="21"/>
      <c r="N87" s="21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6:44" s="1" customFormat="1" ht="12.75" customHeight="1">
      <c r="F88" s="21"/>
      <c r="G88" s="21"/>
      <c r="I88" s="21"/>
      <c r="J88" s="21"/>
      <c r="K88" s="21"/>
      <c r="M88" s="21"/>
      <c r="N88" s="21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6:44" s="1" customFormat="1" ht="12.75" customHeight="1">
      <c r="F89" s="21"/>
      <c r="G89" s="21"/>
      <c r="I89" s="21"/>
      <c r="J89" s="21"/>
      <c r="K89" s="21"/>
      <c r="M89" s="21"/>
      <c r="N89" s="21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6:44" s="1" customFormat="1" ht="12.75" customHeight="1">
      <c r="F90" s="21"/>
      <c r="G90" s="21"/>
      <c r="I90" s="21"/>
      <c r="J90" s="21"/>
      <c r="K90" s="21"/>
      <c r="M90" s="21"/>
      <c r="N90" s="21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6:44" s="1" customFormat="1" ht="12.75" customHeight="1">
      <c r="F91" s="21"/>
      <c r="G91" s="21"/>
      <c r="I91" s="21"/>
      <c r="J91" s="21"/>
      <c r="K91" s="21"/>
      <c r="M91" s="21"/>
      <c r="N91" s="21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6:44" s="1" customFormat="1" ht="12.75" customHeight="1">
      <c r="F92" s="21"/>
      <c r="G92" s="21"/>
      <c r="I92" s="21"/>
      <c r="J92" s="21"/>
      <c r="K92" s="21"/>
      <c r="M92" s="21"/>
      <c r="N92" s="21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6:44" s="1" customFormat="1" ht="12.75" customHeight="1">
      <c r="F93" s="21"/>
      <c r="G93" s="21"/>
      <c r="I93" s="21"/>
      <c r="J93" s="21"/>
      <c r="K93" s="21"/>
      <c r="M93" s="21"/>
      <c r="N93" s="21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6:44" s="1" customFormat="1" ht="12.75" customHeight="1">
      <c r="F94" s="21"/>
      <c r="G94" s="21"/>
      <c r="I94" s="21"/>
      <c r="J94" s="21"/>
      <c r="K94" s="21"/>
      <c r="M94" s="21"/>
      <c r="N94" s="21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6:44" s="1" customFormat="1" ht="12.75" customHeight="1">
      <c r="F95" s="21"/>
      <c r="G95" s="21"/>
      <c r="I95" s="21"/>
      <c r="J95" s="21"/>
      <c r="K95" s="21"/>
      <c r="M95" s="21"/>
      <c r="N95" s="21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6:44" s="1" customFormat="1" ht="12.75" customHeight="1">
      <c r="F96" s="21"/>
      <c r="G96" s="21"/>
      <c r="I96" s="21"/>
      <c r="J96" s="21"/>
      <c r="K96" s="21"/>
      <c r="M96" s="21"/>
      <c r="N96" s="21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6:44" s="1" customFormat="1" ht="12.75" customHeight="1">
      <c r="F97" s="21"/>
      <c r="G97" s="21"/>
      <c r="I97" s="21"/>
      <c r="J97" s="21"/>
      <c r="K97" s="21"/>
      <c r="M97" s="21"/>
      <c r="N97" s="21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6:44" s="1" customFormat="1" ht="12.75" customHeight="1">
      <c r="F98" s="21"/>
      <c r="G98" s="21"/>
      <c r="I98" s="21"/>
      <c r="J98" s="21"/>
      <c r="K98" s="21"/>
      <c r="M98" s="21"/>
      <c r="N98" s="21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6:44" s="1" customFormat="1" ht="12.75" customHeight="1">
      <c r="F99" s="21"/>
      <c r="G99" s="21"/>
      <c r="I99" s="21"/>
      <c r="J99" s="21"/>
      <c r="K99" s="21"/>
      <c r="M99" s="21"/>
      <c r="N99" s="21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6:44" s="1" customFormat="1" ht="12.75" customHeight="1">
      <c r="F100" s="21"/>
      <c r="G100" s="21"/>
      <c r="I100" s="21"/>
      <c r="J100" s="21"/>
      <c r="K100" s="21"/>
      <c r="M100" s="21"/>
      <c r="N100" s="21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6:44" s="1" customFormat="1" ht="12.75" customHeight="1">
      <c r="F101" s="21"/>
      <c r="G101" s="21"/>
      <c r="I101" s="21"/>
      <c r="J101" s="21"/>
      <c r="K101" s="21"/>
      <c r="M101" s="21"/>
      <c r="N101" s="21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6:44" s="1" customFormat="1" ht="12.75" customHeight="1">
      <c r="F102" s="21"/>
      <c r="G102" s="21"/>
      <c r="I102" s="21"/>
      <c r="J102" s="21"/>
      <c r="K102" s="21"/>
      <c r="M102" s="21"/>
      <c r="N102" s="21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6:44" s="1" customFormat="1" ht="12.75" customHeight="1">
      <c r="F103" s="21"/>
      <c r="G103" s="21"/>
      <c r="I103" s="21"/>
      <c r="J103" s="21"/>
      <c r="K103" s="21"/>
      <c r="M103" s="21"/>
      <c r="N103" s="21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6:44" s="1" customFormat="1" ht="12.75" customHeight="1">
      <c r="F104" s="21"/>
      <c r="G104" s="21"/>
      <c r="I104" s="21"/>
      <c r="J104" s="21"/>
      <c r="K104" s="21"/>
      <c r="M104" s="21"/>
      <c r="N104" s="21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6:44" s="1" customFormat="1" ht="12.75" customHeight="1">
      <c r="F105" s="21"/>
      <c r="G105" s="21"/>
      <c r="I105" s="21"/>
      <c r="J105" s="21"/>
      <c r="K105" s="21"/>
      <c r="M105" s="21"/>
      <c r="N105" s="21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6:44" s="1" customFormat="1" ht="12.75" customHeight="1">
      <c r="F106" s="21"/>
      <c r="G106" s="21"/>
      <c r="I106" s="21"/>
      <c r="J106" s="21"/>
      <c r="K106" s="21"/>
      <c r="M106" s="21"/>
      <c r="N106" s="21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6:44" s="1" customFormat="1" ht="12.75" customHeight="1">
      <c r="F107" s="21"/>
      <c r="G107" s="21"/>
      <c r="I107" s="21"/>
      <c r="J107" s="21"/>
      <c r="K107" s="21"/>
      <c r="M107" s="21"/>
      <c r="N107" s="21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6:44" s="1" customFormat="1" ht="12.75" customHeight="1">
      <c r="F108" s="21"/>
      <c r="G108" s="21"/>
      <c r="I108" s="21"/>
      <c r="J108" s="21"/>
      <c r="K108" s="21"/>
      <c r="M108" s="21"/>
      <c r="N108" s="21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6:44" s="1" customFormat="1" ht="12.75" customHeight="1">
      <c r="F109" s="21"/>
      <c r="G109" s="21"/>
      <c r="I109" s="21"/>
      <c r="J109" s="21"/>
      <c r="K109" s="21"/>
      <c r="M109" s="21"/>
      <c r="N109" s="21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6:44" s="1" customFormat="1" ht="12.75" customHeight="1">
      <c r="F110" s="21"/>
      <c r="G110" s="21"/>
      <c r="I110" s="21"/>
      <c r="J110" s="21"/>
      <c r="K110" s="21"/>
      <c r="M110" s="21"/>
      <c r="N110" s="21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6:44" s="1" customFormat="1" ht="12.75" customHeight="1">
      <c r="F111" s="21"/>
      <c r="G111" s="21"/>
      <c r="I111" s="21"/>
      <c r="J111" s="21"/>
      <c r="K111" s="21"/>
      <c r="M111" s="21"/>
      <c r="N111" s="21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6:44" s="1" customFormat="1" ht="12.75" customHeight="1">
      <c r="F112" s="21"/>
      <c r="G112" s="21"/>
      <c r="I112" s="21"/>
      <c r="J112" s="21"/>
      <c r="K112" s="21"/>
      <c r="M112" s="21"/>
      <c r="N112" s="21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6:44" s="1" customFormat="1" ht="12.75" customHeight="1">
      <c r="F113" s="21"/>
      <c r="G113" s="21"/>
      <c r="I113" s="21"/>
      <c r="J113" s="21"/>
      <c r="K113" s="21"/>
      <c r="M113" s="21"/>
      <c r="N113" s="21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6:44" s="1" customFormat="1" ht="12.75" customHeight="1">
      <c r="F114" s="21"/>
      <c r="G114" s="21"/>
      <c r="I114" s="21"/>
      <c r="J114" s="21"/>
      <c r="K114" s="21"/>
      <c r="M114" s="21"/>
      <c r="N114" s="21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6:44" s="1" customFormat="1" ht="12.75" customHeight="1">
      <c r="F115" s="21"/>
      <c r="G115" s="21"/>
      <c r="I115" s="21"/>
      <c r="J115" s="21"/>
      <c r="K115" s="21"/>
      <c r="M115" s="21"/>
      <c r="N115" s="21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6:44" s="1" customFormat="1" ht="12.75" customHeight="1">
      <c r="F116" s="21"/>
      <c r="G116" s="21"/>
      <c r="I116" s="21"/>
      <c r="J116" s="21"/>
      <c r="K116" s="21"/>
      <c r="M116" s="21"/>
      <c r="N116" s="21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6:44" s="1" customFormat="1" ht="12.75" customHeight="1">
      <c r="F117" s="21"/>
      <c r="G117" s="21"/>
      <c r="I117" s="21"/>
      <c r="J117" s="21"/>
      <c r="K117" s="21"/>
      <c r="M117" s="21"/>
      <c r="N117" s="21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6:44" s="1" customFormat="1" ht="12.75" customHeight="1">
      <c r="F118" s="21"/>
      <c r="G118" s="21"/>
      <c r="I118" s="21"/>
      <c r="J118" s="21"/>
      <c r="K118" s="21"/>
      <c r="M118" s="21"/>
      <c r="N118" s="21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6:44" s="1" customFormat="1" ht="12.75" customHeight="1">
      <c r="F119" s="21"/>
      <c r="G119" s="21"/>
      <c r="I119" s="21"/>
      <c r="J119" s="21"/>
      <c r="K119" s="21"/>
      <c r="M119" s="21"/>
      <c r="N119" s="21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6:44" s="1" customFormat="1" ht="12.75" customHeight="1">
      <c r="F120" s="21"/>
      <c r="G120" s="21"/>
      <c r="I120" s="21"/>
      <c r="J120" s="21"/>
      <c r="K120" s="21"/>
      <c r="M120" s="21"/>
      <c r="N120" s="21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6:44" s="1" customFormat="1" ht="12.75" customHeight="1">
      <c r="F121" s="21"/>
      <c r="G121" s="21"/>
      <c r="I121" s="21"/>
      <c r="J121" s="21"/>
      <c r="K121" s="21"/>
      <c r="M121" s="21"/>
      <c r="N121" s="21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6:44" s="1" customFormat="1" ht="12.75" customHeight="1">
      <c r="F122" s="21"/>
      <c r="G122" s="21"/>
      <c r="I122" s="21"/>
      <c r="J122" s="21"/>
      <c r="K122" s="21"/>
      <c r="M122" s="21"/>
      <c r="N122" s="21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6:44" s="1" customFormat="1" ht="12.75" customHeight="1">
      <c r="F123" s="21"/>
      <c r="G123" s="21"/>
      <c r="I123" s="21"/>
      <c r="J123" s="21"/>
      <c r="K123" s="21"/>
      <c r="M123" s="21"/>
      <c r="N123" s="21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6:44" s="1" customFormat="1" ht="12.75" customHeight="1">
      <c r="F124" s="21"/>
      <c r="G124" s="21"/>
      <c r="I124" s="21"/>
      <c r="J124" s="21"/>
      <c r="K124" s="21"/>
      <c r="M124" s="21"/>
      <c r="N124" s="21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6:44" s="1" customFormat="1" ht="12.75" customHeight="1">
      <c r="F125" s="21"/>
      <c r="G125" s="21"/>
      <c r="I125" s="21"/>
      <c r="J125" s="21"/>
      <c r="K125" s="21"/>
      <c r="M125" s="21"/>
      <c r="N125" s="21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6:44" s="1" customFormat="1" ht="12.75" customHeight="1">
      <c r="F126" s="21"/>
      <c r="G126" s="21"/>
      <c r="I126" s="21"/>
      <c r="J126" s="21"/>
      <c r="K126" s="21"/>
      <c r="M126" s="21"/>
      <c r="N126" s="21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6:44" s="1" customFormat="1" ht="12.75" customHeight="1">
      <c r="F127" s="21"/>
      <c r="G127" s="21"/>
      <c r="I127" s="21"/>
      <c r="J127" s="21"/>
      <c r="K127" s="21"/>
      <c r="M127" s="21"/>
      <c r="N127" s="21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6:44" s="1" customFormat="1" ht="12.75" customHeight="1">
      <c r="F128" s="21"/>
      <c r="G128" s="21"/>
      <c r="I128" s="21"/>
      <c r="J128" s="21"/>
      <c r="K128" s="21"/>
      <c r="M128" s="21"/>
      <c r="N128" s="21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6:44" s="1" customFormat="1" ht="12.75" customHeight="1">
      <c r="F129" s="21"/>
      <c r="G129" s="21"/>
      <c r="I129" s="21"/>
      <c r="J129" s="21"/>
      <c r="K129" s="21"/>
      <c r="M129" s="21"/>
      <c r="N129" s="21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6:44" s="1" customFormat="1" ht="12.75" customHeight="1">
      <c r="F130" s="21"/>
      <c r="G130" s="21"/>
      <c r="I130" s="21"/>
      <c r="J130" s="21"/>
      <c r="K130" s="21"/>
      <c r="M130" s="21"/>
      <c r="N130" s="21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6:44" s="1" customFormat="1" ht="12.75" customHeight="1">
      <c r="F131" s="21"/>
      <c r="G131" s="21"/>
      <c r="I131" s="21"/>
      <c r="J131" s="21"/>
      <c r="K131" s="21"/>
      <c r="M131" s="21"/>
      <c r="N131" s="21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6:44" s="1" customFormat="1" ht="12.75" customHeight="1">
      <c r="F132" s="21"/>
      <c r="G132" s="21"/>
      <c r="I132" s="21"/>
      <c r="J132" s="21"/>
      <c r="K132" s="21"/>
      <c r="M132" s="21"/>
      <c r="N132" s="21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6:44" s="1" customFormat="1" ht="12.75" customHeight="1">
      <c r="F133" s="21"/>
      <c r="G133" s="21"/>
      <c r="I133" s="21"/>
      <c r="J133" s="21"/>
      <c r="K133" s="21"/>
      <c r="M133" s="21"/>
      <c r="N133" s="21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6:44" s="1" customFormat="1" ht="12.75" customHeight="1">
      <c r="F134" s="21"/>
      <c r="G134" s="21"/>
      <c r="I134" s="21"/>
      <c r="J134" s="21"/>
      <c r="K134" s="21"/>
      <c r="M134" s="21"/>
      <c r="N134" s="21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6:44" s="1" customFormat="1" ht="12.75" customHeight="1">
      <c r="F135" s="21"/>
      <c r="G135" s="21"/>
      <c r="I135" s="21"/>
      <c r="J135" s="21"/>
      <c r="K135" s="21"/>
      <c r="M135" s="21"/>
      <c r="N135" s="21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6:44" s="1" customFormat="1" ht="12.75" customHeight="1">
      <c r="F136" s="21"/>
      <c r="G136" s="21"/>
      <c r="I136" s="21"/>
      <c r="J136" s="21"/>
      <c r="K136" s="21"/>
      <c r="M136" s="21"/>
      <c r="N136" s="21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6:44" s="1" customFormat="1" ht="12.75" customHeight="1">
      <c r="F137" s="21"/>
      <c r="G137" s="21"/>
      <c r="I137" s="21"/>
      <c r="J137" s="21"/>
      <c r="K137" s="21"/>
      <c r="M137" s="21"/>
      <c r="N137" s="21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6:44" s="1" customFormat="1" ht="12.75" customHeight="1">
      <c r="F138" s="21"/>
      <c r="G138" s="21"/>
      <c r="I138" s="21"/>
      <c r="J138" s="21"/>
      <c r="K138" s="21"/>
      <c r="M138" s="21"/>
      <c r="N138" s="21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6:44" s="1" customFormat="1" ht="12.75" customHeight="1">
      <c r="F139" s="21"/>
      <c r="G139" s="21"/>
      <c r="I139" s="21"/>
      <c r="J139" s="21"/>
      <c r="K139" s="21"/>
      <c r="M139" s="21"/>
      <c r="N139" s="21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6:44" s="1" customFormat="1" ht="12.75" customHeight="1">
      <c r="F140" s="21"/>
      <c r="G140" s="21"/>
      <c r="I140" s="21"/>
      <c r="J140" s="21"/>
      <c r="K140" s="21"/>
      <c r="M140" s="21"/>
      <c r="N140" s="21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6:44" s="1" customFormat="1" ht="12.75" customHeight="1">
      <c r="F141" s="21"/>
      <c r="G141" s="21"/>
      <c r="I141" s="21"/>
      <c r="J141" s="21"/>
      <c r="K141" s="21"/>
      <c r="M141" s="21"/>
      <c r="N141" s="21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6:44" s="1" customFormat="1" ht="12.75" customHeight="1">
      <c r="F142" s="21"/>
      <c r="G142" s="21"/>
      <c r="I142" s="21"/>
      <c r="J142" s="21"/>
      <c r="K142" s="21"/>
      <c r="M142" s="21"/>
      <c r="N142" s="21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6:44" s="1" customFormat="1" ht="12.75" customHeight="1">
      <c r="F143" s="21"/>
      <c r="G143" s="21"/>
      <c r="I143" s="21"/>
      <c r="J143" s="21"/>
      <c r="K143" s="21"/>
      <c r="M143" s="21"/>
      <c r="N143" s="21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6:44" s="1" customFormat="1" ht="12.75" customHeight="1">
      <c r="F144" s="21"/>
      <c r="G144" s="21"/>
      <c r="I144" s="21"/>
      <c r="J144" s="21"/>
      <c r="K144" s="21"/>
      <c r="M144" s="21"/>
      <c r="N144" s="21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6:44" s="1" customFormat="1" ht="12.75" customHeight="1">
      <c r="F145" s="21"/>
      <c r="G145" s="21"/>
      <c r="I145" s="21"/>
      <c r="J145" s="21"/>
      <c r="K145" s="21"/>
      <c r="M145" s="21"/>
      <c r="N145" s="21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6:44" s="1" customFormat="1" ht="12.75" customHeight="1">
      <c r="F146" s="21"/>
      <c r="G146" s="21"/>
      <c r="I146" s="21"/>
      <c r="J146" s="21"/>
      <c r="K146" s="21"/>
      <c r="M146" s="21"/>
      <c r="N146" s="21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6:44" s="1" customFormat="1" ht="12.75" customHeight="1">
      <c r="F147" s="21"/>
      <c r="G147" s="21"/>
      <c r="I147" s="21"/>
      <c r="J147" s="21"/>
      <c r="K147" s="21"/>
      <c r="M147" s="21"/>
      <c r="N147" s="21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6:44" s="1" customFormat="1" ht="12.75" customHeight="1">
      <c r="F148" s="21"/>
      <c r="G148" s="21"/>
      <c r="I148" s="21"/>
      <c r="J148" s="21"/>
      <c r="K148" s="21"/>
      <c r="M148" s="21"/>
      <c r="N148" s="21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6:44" s="1" customFormat="1" ht="12.75" customHeight="1">
      <c r="F149" s="21"/>
      <c r="G149" s="21"/>
      <c r="I149" s="21"/>
      <c r="J149" s="21"/>
      <c r="K149" s="21"/>
      <c r="M149" s="21"/>
      <c r="N149" s="21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6:44" s="1" customFormat="1" ht="12.75" customHeight="1">
      <c r="F150" s="21"/>
      <c r="G150" s="21"/>
      <c r="I150" s="21"/>
      <c r="J150" s="21"/>
      <c r="K150" s="21"/>
      <c r="M150" s="21"/>
      <c r="N150" s="21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6:44" s="1" customFormat="1" ht="12.75" customHeight="1">
      <c r="F151" s="21"/>
      <c r="G151" s="21"/>
      <c r="I151" s="21"/>
      <c r="J151" s="21"/>
      <c r="K151" s="21"/>
      <c r="M151" s="21"/>
      <c r="N151" s="21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6:44" s="1" customFormat="1" ht="12.75" customHeight="1">
      <c r="F152" s="21"/>
      <c r="G152" s="21"/>
      <c r="I152" s="21"/>
      <c r="J152" s="21"/>
      <c r="K152" s="21"/>
      <c r="M152" s="21"/>
      <c r="N152" s="21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6:44" s="1" customFormat="1" ht="12.75" customHeight="1">
      <c r="F153" s="21"/>
      <c r="G153" s="21"/>
      <c r="I153" s="21"/>
      <c r="J153" s="21"/>
      <c r="K153" s="21"/>
      <c r="M153" s="21"/>
      <c r="N153" s="21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6:44" s="1" customFormat="1" ht="12.75" customHeight="1">
      <c r="F154" s="21"/>
      <c r="G154" s="21"/>
      <c r="I154" s="21"/>
      <c r="J154" s="21"/>
      <c r="K154" s="21"/>
      <c r="M154" s="21"/>
      <c r="N154" s="21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6:44" s="1" customFormat="1" ht="12.75" customHeight="1">
      <c r="F155" s="21"/>
      <c r="G155" s="21"/>
      <c r="I155" s="21"/>
      <c r="J155" s="21"/>
      <c r="K155" s="21"/>
      <c r="M155" s="21"/>
      <c r="N155" s="21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6:44" s="1" customFormat="1" ht="12.75" customHeight="1">
      <c r="F156" s="21"/>
      <c r="G156" s="21"/>
      <c r="I156" s="21"/>
      <c r="J156" s="21"/>
      <c r="K156" s="21"/>
      <c r="M156" s="21"/>
      <c r="N156" s="21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6:44" s="1" customFormat="1" ht="12.75" customHeight="1">
      <c r="F157" s="21"/>
      <c r="G157" s="21"/>
      <c r="I157" s="21"/>
      <c r="J157" s="21"/>
      <c r="K157" s="21"/>
      <c r="M157" s="21"/>
      <c r="N157" s="21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6:44" s="1" customFormat="1" ht="12.75" customHeight="1">
      <c r="F158" s="21"/>
      <c r="G158" s="21"/>
      <c r="I158" s="21"/>
      <c r="J158" s="21"/>
      <c r="K158" s="21"/>
      <c r="M158" s="21"/>
      <c r="N158" s="21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6:44" s="1" customFormat="1" ht="12.75" customHeight="1">
      <c r="F159" s="21"/>
      <c r="G159" s="21"/>
      <c r="I159" s="21"/>
      <c r="J159" s="21"/>
      <c r="K159" s="21"/>
      <c r="M159" s="21"/>
      <c r="N159" s="21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6:44" s="1" customFormat="1" ht="12.75" customHeight="1">
      <c r="F160" s="21"/>
      <c r="G160" s="21"/>
      <c r="I160" s="21"/>
      <c r="J160" s="21"/>
      <c r="K160" s="21"/>
      <c r="M160" s="21"/>
      <c r="N160" s="21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6:44" s="1" customFormat="1" ht="12.75" customHeight="1">
      <c r="F161" s="21"/>
      <c r="G161" s="21"/>
      <c r="I161" s="21"/>
      <c r="J161" s="21"/>
      <c r="K161" s="21"/>
      <c r="M161" s="21"/>
      <c r="N161" s="21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6:44" s="1" customFormat="1" ht="12.75" customHeight="1">
      <c r="F162" s="21"/>
      <c r="G162" s="21"/>
      <c r="I162" s="21"/>
      <c r="J162" s="21"/>
      <c r="K162" s="21"/>
      <c r="M162" s="21"/>
      <c r="N162" s="21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6:44" s="1" customFormat="1" ht="12.75" customHeight="1">
      <c r="F163" s="21"/>
      <c r="G163" s="21"/>
      <c r="I163" s="21"/>
      <c r="J163" s="21"/>
      <c r="K163" s="21"/>
      <c r="M163" s="21"/>
      <c r="N163" s="21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6:44" s="1" customFormat="1" ht="12.75" customHeight="1">
      <c r="F164" s="21"/>
      <c r="G164" s="21"/>
      <c r="I164" s="21"/>
      <c r="J164" s="21"/>
      <c r="K164" s="21"/>
      <c r="M164" s="21"/>
      <c r="N164" s="21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6:44" s="1" customFormat="1" ht="12.75" customHeight="1">
      <c r="F165" s="21"/>
      <c r="G165" s="21"/>
      <c r="I165" s="21"/>
      <c r="J165" s="21"/>
      <c r="K165" s="21"/>
      <c r="M165" s="21"/>
      <c r="N165" s="21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6:44" s="1" customFormat="1" ht="12.75" customHeight="1">
      <c r="F166" s="21"/>
      <c r="G166" s="21"/>
      <c r="I166" s="21"/>
      <c r="J166" s="21"/>
      <c r="K166" s="21"/>
      <c r="M166" s="21"/>
      <c r="N166" s="21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6:44" s="1" customFormat="1" ht="12.75" customHeight="1">
      <c r="F167" s="21"/>
      <c r="G167" s="21"/>
      <c r="I167" s="21"/>
      <c r="J167" s="21"/>
      <c r="K167" s="21"/>
      <c r="M167" s="21"/>
      <c r="N167" s="21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6:44" s="1" customFormat="1" ht="12.75" customHeight="1">
      <c r="F168" s="21"/>
      <c r="G168" s="21"/>
      <c r="I168" s="21"/>
      <c r="J168" s="21"/>
      <c r="K168" s="21"/>
      <c r="M168" s="21"/>
      <c r="N168" s="21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6:44" s="1" customFormat="1" ht="12.75" customHeight="1">
      <c r="F169" s="21"/>
      <c r="G169" s="21"/>
      <c r="I169" s="21"/>
      <c r="J169" s="21"/>
      <c r="K169" s="21"/>
      <c r="M169" s="21"/>
      <c r="N169" s="21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6:44" s="1" customFormat="1" ht="12.75" customHeight="1">
      <c r="F170" s="21"/>
      <c r="G170" s="21"/>
      <c r="I170" s="21"/>
      <c r="J170" s="21"/>
      <c r="K170" s="21"/>
      <c r="M170" s="21"/>
      <c r="N170" s="21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6:44" s="1" customFormat="1" ht="12.75" customHeight="1">
      <c r="F171" s="21"/>
      <c r="G171" s="21"/>
      <c r="I171" s="21"/>
      <c r="J171" s="21"/>
      <c r="K171" s="21"/>
      <c r="M171" s="21"/>
      <c r="N171" s="21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6:44" s="1" customFormat="1" ht="12.75" customHeight="1">
      <c r="F172" s="21"/>
      <c r="G172" s="21"/>
      <c r="I172" s="21"/>
      <c r="J172" s="21"/>
      <c r="K172" s="21"/>
      <c r="M172" s="21"/>
      <c r="N172" s="21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6:44" s="1" customFormat="1" ht="12.75" customHeight="1">
      <c r="F173" s="21"/>
      <c r="G173" s="21"/>
      <c r="I173" s="21"/>
      <c r="J173" s="21"/>
      <c r="K173" s="21"/>
      <c r="M173" s="21"/>
      <c r="N173" s="21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6:44" s="1" customFormat="1" ht="12.75" customHeight="1">
      <c r="F174" s="21"/>
      <c r="G174" s="21"/>
      <c r="I174" s="21"/>
      <c r="J174" s="21"/>
      <c r="K174" s="21"/>
      <c r="M174" s="21"/>
      <c r="N174" s="21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6:44" s="1" customFormat="1" ht="12.75" customHeight="1">
      <c r="F175" s="21"/>
      <c r="G175" s="21"/>
      <c r="I175" s="21"/>
      <c r="J175" s="21"/>
      <c r="K175" s="21"/>
      <c r="M175" s="21"/>
      <c r="N175" s="21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6:44" s="1" customFormat="1" ht="12.75" customHeight="1">
      <c r="F176" s="21"/>
      <c r="G176" s="21"/>
      <c r="I176" s="21"/>
      <c r="J176" s="21"/>
      <c r="K176" s="21"/>
      <c r="M176" s="21"/>
      <c r="N176" s="21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6:44" s="1" customFormat="1" ht="12.75" customHeight="1">
      <c r="F177" s="21"/>
      <c r="G177" s="21"/>
      <c r="I177" s="21"/>
      <c r="J177" s="21"/>
      <c r="K177" s="21"/>
      <c r="M177" s="21"/>
      <c r="N177" s="21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6:44" s="1" customFormat="1" ht="12.75" customHeight="1">
      <c r="F178" s="21"/>
      <c r="G178" s="21"/>
      <c r="I178" s="21"/>
      <c r="J178" s="21"/>
      <c r="K178" s="21"/>
      <c r="M178" s="21"/>
      <c r="N178" s="21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6:44" s="1" customFormat="1" ht="12.75" customHeight="1">
      <c r="F179" s="21"/>
      <c r="G179" s="21"/>
      <c r="I179" s="21"/>
      <c r="J179" s="21"/>
      <c r="K179" s="21"/>
      <c r="M179" s="21"/>
      <c r="N179" s="21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6:44" s="1" customFormat="1" ht="12.75" customHeight="1">
      <c r="F180" s="21"/>
      <c r="G180" s="21"/>
      <c r="I180" s="21"/>
      <c r="J180" s="21"/>
      <c r="K180" s="21"/>
      <c r="M180" s="21"/>
      <c r="N180" s="21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6:44" s="1" customFormat="1" ht="12.75" customHeight="1">
      <c r="F181" s="21"/>
      <c r="G181" s="21"/>
      <c r="I181" s="21"/>
      <c r="J181" s="21"/>
      <c r="K181" s="21"/>
      <c r="M181" s="21"/>
      <c r="N181" s="21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6:44" s="1" customFormat="1" ht="12.75" customHeight="1">
      <c r="F182" s="21"/>
      <c r="G182" s="21"/>
      <c r="I182" s="21"/>
      <c r="J182" s="21"/>
      <c r="K182" s="21"/>
      <c r="M182" s="21"/>
      <c r="N182" s="21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6:44" s="1" customFormat="1" ht="12.75" customHeight="1">
      <c r="F183" s="21"/>
      <c r="G183" s="21"/>
      <c r="I183" s="21"/>
      <c r="J183" s="21"/>
      <c r="K183" s="21"/>
      <c r="M183" s="21"/>
      <c r="N183" s="21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6:44" s="1" customFormat="1" ht="12.75" customHeight="1">
      <c r="F184" s="21"/>
      <c r="G184" s="21"/>
      <c r="I184" s="21"/>
      <c r="J184" s="21"/>
      <c r="K184" s="21"/>
      <c r="M184" s="21"/>
      <c r="N184" s="21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6:44" s="1" customFormat="1" ht="12.75" customHeight="1">
      <c r="F185" s="21"/>
      <c r="G185" s="21"/>
      <c r="I185" s="21"/>
      <c r="J185" s="21"/>
      <c r="K185" s="21"/>
      <c r="M185" s="21"/>
      <c r="N185" s="21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6:44" s="1" customFormat="1" ht="12.75" customHeight="1">
      <c r="F186" s="21"/>
      <c r="G186" s="21"/>
      <c r="I186" s="21"/>
      <c r="J186" s="21"/>
      <c r="K186" s="21"/>
      <c r="M186" s="21"/>
      <c r="N186" s="21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6:44" s="1" customFormat="1" ht="12.75" customHeight="1">
      <c r="F187" s="21"/>
      <c r="G187" s="21"/>
      <c r="I187" s="21"/>
      <c r="J187" s="21"/>
      <c r="K187" s="21"/>
      <c r="M187" s="21"/>
      <c r="N187" s="21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6:44" s="1" customFormat="1" ht="12.75" customHeight="1">
      <c r="F188" s="21"/>
      <c r="G188" s="21"/>
      <c r="I188" s="21"/>
      <c r="J188" s="21"/>
      <c r="K188" s="21"/>
      <c r="M188" s="21"/>
      <c r="N188" s="21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6:44" s="1" customFormat="1" ht="12.75" customHeight="1">
      <c r="F189" s="21"/>
      <c r="G189" s="21"/>
      <c r="I189" s="21"/>
      <c r="J189" s="21"/>
      <c r="K189" s="21"/>
      <c r="M189" s="21"/>
      <c r="N189" s="21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6:44" s="1" customFormat="1" ht="12.75" customHeight="1">
      <c r="F190" s="21"/>
      <c r="G190" s="21"/>
      <c r="I190" s="21"/>
      <c r="J190" s="21"/>
      <c r="K190" s="21"/>
      <c r="M190" s="21"/>
      <c r="N190" s="21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6:44" s="1" customFormat="1" ht="12.75" customHeight="1">
      <c r="F191" s="21"/>
      <c r="G191" s="21"/>
      <c r="I191" s="21"/>
      <c r="J191" s="21"/>
      <c r="K191" s="21"/>
      <c r="M191" s="21"/>
      <c r="N191" s="21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6:44" s="1" customFormat="1" ht="12.75" customHeight="1">
      <c r="F192" s="21"/>
      <c r="G192" s="21"/>
      <c r="I192" s="21"/>
      <c r="J192" s="21"/>
      <c r="K192" s="21"/>
      <c r="M192" s="21"/>
      <c r="N192" s="21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6:44" s="1" customFormat="1" ht="12.75" customHeight="1">
      <c r="F193" s="21"/>
      <c r="G193" s="21"/>
      <c r="I193" s="21"/>
      <c r="J193" s="21"/>
      <c r="K193" s="21"/>
      <c r="M193" s="21"/>
      <c r="N193" s="21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6:44" s="1" customFormat="1" ht="12.75" customHeight="1">
      <c r="F194" s="21"/>
      <c r="G194" s="21"/>
      <c r="I194" s="21"/>
      <c r="J194" s="21"/>
      <c r="K194" s="21"/>
      <c r="M194" s="21"/>
      <c r="N194" s="21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6:44" s="1" customFormat="1" ht="12.75" customHeight="1">
      <c r="F195" s="21"/>
      <c r="G195" s="21"/>
      <c r="I195" s="21"/>
      <c r="J195" s="21"/>
      <c r="K195" s="21"/>
      <c r="M195" s="21"/>
      <c r="N195" s="21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6:44" s="1" customFormat="1" ht="12.75" customHeight="1">
      <c r="F196" s="21"/>
      <c r="G196" s="21"/>
      <c r="I196" s="21"/>
      <c r="J196" s="21"/>
      <c r="K196" s="21"/>
      <c r="M196" s="21"/>
      <c r="N196" s="21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6:44" s="1" customFormat="1" ht="12.75" customHeight="1">
      <c r="F197" s="21"/>
      <c r="G197" s="21"/>
      <c r="I197" s="21"/>
      <c r="J197" s="21"/>
      <c r="K197" s="21"/>
      <c r="M197" s="21"/>
      <c r="N197" s="21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6:44" s="1" customFormat="1" ht="12.75" customHeight="1">
      <c r="F198" s="21"/>
      <c r="G198" s="21"/>
      <c r="I198" s="21"/>
      <c r="J198" s="21"/>
      <c r="K198" s="21"/>
      <c r="M198" s="21"/>
      <c r="N198" s="21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6:44" s="1" customFormat="1" ht="12.75" customHeight="1">
      <c r="F199" s="21"/>
      <c r="G199" s="21"/>
      <c r="I199" s="21"/>
      <c r="J199" s="21"/>
      <c r="K199" s="21"/>
      <c r="M199" s="21"/>
      <c r="N199" s="21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6:44" s="1" customFormat="1" ht="12.75" customHeight="1">
      <c r="F200" s="21"/>
      <c r="G200" s="21"/>
      <c r="I200" s="21"/>
      <c r="J200" s="21"/>
      <c r="K200" s="21"/>
      <c r="M200" s="21"/>
      <c r="N200" s="21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6:44" s="1" customFormat="1" ht="12.75" customHeight="1">
      <c r="F201" s="21"/>
      <c r="G201" s="21"/>
      <c r="I201" s="21"/>
      <c r="J201" s="21"/>
      <c r="K201" s="21"/>
      <c r="M201" s="21"/>
      <c r="N201" s="21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6:44" s="1" customFormat="1" ht="12.75" customHeight="1">
      <c r="F202" s="21"/>
      <c r="G202" s="21"/>
      <c r="I202" s="21"/>
      <c r="J202" s="21"/>
      <c r="K202" s="21"/>
      <c r="M202" s="21"/>
      <c r="N202" s="21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6:44" s="1" customFormat="1" ht="12.75" customHeight="1">
      <c r="F203" s="21"/>
      <c r="G203" s="21"/>
      <c r="I203" s="21"/>
      <c r="J203" s="21"/>
      <c r="K203" s="21"/>
      <c r="M203" s="21"/>
      <c r="N203" s="21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6:44" s="1" customFormat="1" ht="12.75" customHeight="1">
      <c r="F204" s="21"/>
      <c r="G204" s="21"/>
      <c r="I204" s="21"/>
      <c r="J204" s="21"/>
      <c r="K204" s="21"/>
      <c r="M204" s="21"/>
      <c r="N204" s="21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6:44" s="1" customFormat="1" ht="12.75" customHeight="1">
      <c r="F205" s="21"/>
      <c r="G205" s="21"/>
      <c r="I205" s="21"/>
      <c r="J205" s="21"/>
      <c r="K205" s="21"/>
      <c r="M205" s="21"/>
      <c r="N205" s="21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6:44" s="1" customFormat="1" ht="12.75" customHeight="1">
      <c r="F206" s="21"/>
      <c r="G206" s="21"/>
      <c r="I206" s="21"/>
      <c r="J206" s="21"/>
      <c r="K206" s="21"/>
      <c r="M206" s="21"/>
      <c r="N206" s="21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6:44" s="1" customFormat="1" ht="12.75" customHeight="1">
      <c r="F207" s="21"/>
      <c r="G207" s="21"/>
      <c r="I207" s="21"/>
      <c r="J207" s="21"/>
      <c r="K207" s="21"/>
      <c r="M207" s="21"/>
      <c r="N207" s="21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6:44" s="1" customFormat="1" ht="12.75" customHeight="1">
      <c r="F208" s="21"/>
      <c r="G208" s="21"/>
      <c r="I208" s="21"/>
      <c r="J208" s="21"/>
      <c r="K208" s="21"/>
      <c r="M208" s="21"/>
      <c r="N208" s="21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6:44" s="1" customFormat="1" ht="12.75" customHeight="1">
      <c r="F209" s="21"/>
      <c r="G209" s="21"/>
      <c r="I209" s="21"/>
      <c r="J209" s="21"/>
      <c r="K209" s="21"/>
      <c r="M209" s="21"/>
      <c r="N209" s="21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6:44" s="1" customFormat="1" ht="12.75" customHeight="1">
      <c r="F210" s="21"/>
      <c r="G210" s="21"/>
      <c r="I210" s="21"/>
      <c r="J210" s="21"/>
      <c r="K210" s="21"/>
      <c r="M210" s="21"/>
      <c r="N210" s="21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6:44" s="1" customFormat="1" ht="12.75" customHeight="1">
      <c r="F211" s="21"/>
      <c r="G211" s="21"/>
      <c r="I211" s="21"/>
      <c r="J211" s="21"/>
      <c r="K211" s="21"/>
      <c r="M211" s="21"/>
      <c r="N211" s="21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</row>
    <row r="212" spans="6:44" s="1" customFormat="1" ht="12.75" customHeight="1">
      <c r="F212" s="21"/>
      <c r="G212" s="21"/>
      <c r="I212" s="21"/>
      <c r="J212" s="21"/>
      <c r="K212" s="21"/>
      <c r="M212" s="21"/>
      <c r="N212" s="21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6:44" s="1" customFormat="1" ht="12.75" customHeight="1">
      <c r="F213" s="21"/>
      <c r="G213" s="21"/>
      <c r="I213" s="21"/>
      <c r="J213" s="21"/>
      <c r="K213" s="21"/>
      <c r="M213" s="21"/>
      <c r="N213" s="21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6:44" s="1" customFormat="1" ht="12.75" customHeight="1">
      <c r="F214" s="21"/>
      <c r="G214" s="21"/>
      <c r="I214" s="21"/>
      <c r="J214" s="21"/>
      <c r="K214" s="21"/>
      <c r="M214" s="21"/>
      <c r="N214" s="21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6:44" s="1" customFormat="1" ht="12.75" customHeight="1">
      <c r="F215" s="21"/>
      <c r="G215" s="21"/>
      <c r="I215" s="21"/>
      <c r="J215" s="21"/>
      <c r="K215" s="21"/>
      <c r="M215" s="21"/>
      <c r="N215" s="21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6:44" s="1" customFormat="1" ht="12.75" customHeight="1">
      <c r="F216" s="21"/>
      <c r="G216" s="21"/>
      <c r="I216" s="21"/>
      <c r="J216" s="21"/>
      <c r="K216" s="21"/>
      <c r="M216" s="21"/>
      <c r="N216" s="21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6:44" s="1" customFormat="1" ht="12.75" customHeight="1">
      <c r="F217" s="21"/>
      <c r="G217" s="21"/>
      <c r="I217" s="21"/>
      <c r="J217" s="21"/>
      <c r="K217" s="21"/>
      <c r="M217" s="21"/>
      <c r="N217" s="21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6:44" s="1" customFormat="1" ht="12.75" customHeight="1">
      <c r="F218" s="21"/>
      <c r="G218" s="21"/>
      <c r="I218" s="21"/>
      <c r="J218" s="21"/>
      <c r="K218" s="21"/>
      <c r="M218" s="21"/>
      <c r="N218" s="21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6:44" s="1" customFormat="1" ht="12.75" customHeight="1">
      <c r="F219" s="21"/>
      <c r="G219" s="21"/>
      <c r="I219" s="21"/>
      <c r="J219" s="21"/>
      <c r="K219" s="21"/>
      <c r="M219" s="21"/>
      <c r="N219" s="21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6:44" s="1" customFormat="1" ht="12.75" customHeight="1">
      <c r="F220" s="21"/>
      <c r="G220" s="21"/>
      <c r="I220" s="21"/>
      <c r="J220" s="21"/>
      <c r="K220" s="21"/>
      <c r="M220" s="21"/>
      <c r="N220" s="21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6:44" s="1" customFormat="1" ht="12.75" customHeight="1">
      <c r="F221" s="21"/>
      <c r="G221" s="21"/>
      <c r="I221" s="21"/>
      <c r="J221" s="21"/>
      <c r="K221" s="21"/>
      <c r="M221" s="21"/>
      <c r="N221" s="21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6:44" s="1" customFormat="1" ht="12.75" customHeight="1">
      <c r="F222" s="21"/>
      <c r="G222" s="21"/>
      <c r="I222" s="21"/>
      <c r="J222" s="21"/>
      <c r="K222" s="21"/>
      <c r="M222" s="21"/>
      <c r="N222" s="21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6:44" s="1" customFormat="1" ht="12.75" customHeight="1">
      <c r="F223" s="21"/>
      <c r="G223" s="21"/>
      <c r="I223" s="21"/>
      <c r="J223" s="21"/>
      <c r="K223" s="21"/>
      <c r="M223" s="21"/>
      <c r="N223" s="21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6:44" s="1" customFormat="1" ht="12.75" customHeight="1">
      <c r="F224" s="21"/>
      <c r="G224" s="21"/>
      <c r="I224" s="21"/>
      <c r="J224" s="21"/>
      <c r="K224" s="21"/>
      <c r="M224" s="21"/>
      <c r="N224" s="21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6:44" s="1" customFormat="1" ht="12.75" customHeight="1">
      <c r="F225" s="21"/>
      <c r="G225" s="21"/>
      <c r="I225" s="21"/>
      <c r="J225" s="21"/>
      <c r="K225" s="21"/>
      <c r="M225" s="21"/>
      <c r="N225" s="21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6:44" s="1" customFormat="1" ht="12.75" customHeight="1">
      <c r="F226" s="21"/>
      <c r="G226" s="21"/>
      <c r="I226" s="21"/>
      <c r="J226" s="21"/>
      <c r="K226" s="21"/>
      <c r="M226" s="21"/>
      <c r="N226" s="21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6:44" s="1" customFormat="1" ht="12.75" customHeight="1">
      <c r="F227" s="21"/>
      <c r="G227" s="21"/>
      <c r="I227" s="21"/>
      <c r="J227" s="21"/>
      <c r="K227" s="21"/>
      <c r="M227" s="21"/>
      <c r="N227" s="21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6:44" s="1" customFormat="1" ht="12.75" customHeight="1">
      <c r="F228" s="21"/>
      <c r="G228" s="21"/>
      <c r="I228" s="21"/>
      <c r="J228" s="21"/>
      <c r="K228" s="21"/>
      <c r="M228" s="21"/>
      <c r="N228" s="21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6:44" s="1" customFormat="1" ht="12.75" customHeight="1">
      <c r="F229" s="21"/>
      <c r="G229" s="21"/>
      <c r="I229" s="21"/>
      <c r="J229" s="21"/>
      <c r="K229" s="21"/>
      <c r="M229" s="21"/>
      <c r="N229" s="21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6:44" s="1" customFormat="1" ht="12.75" customHeight="1">
      <c r="F230" s="21"/>
      <c r="G230" s="21"/>
      <c r="I230" s="21"/>
      <c r="J230" s="21"/>
      <c r="K230" s="21"/>
      <c r="M230" s="21"/>
      <c r="N230" s="21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6:44" s="1" customFormat="1" ht="12.75" customHeight="1">
      <c r="F231" s="21"/>
      <c r="G231" s="21"/>
      <c r="I231" s="21"/>
      <c r="J231" s="21"/>
      <c r="K231" s="21"/>
      <c r="M231" s="21"/>
      <c r="N231" s="21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6:44" s="1" customFormat="1" ht="12.75" customHeight="1">
      <c r="F232" s="21"/>
      <c r="G232" s="21"/>
      <c r="I232" s="21"/>
      <c r="J232" s="21"/>
      <c r="K232" s="21"/>
      <c r="M232" s="21"/>
      <c r="N232" s="21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6:44" s="1" customFormat="1" ht="12.75" customHeight="1">
      <c r="F233" s="21"/>
      <c r="G233" s="21"/>
      <c r="I233" s="21"/>
      <c r="J233" s="21"/>
      <c r="K233" s="21"/>
      <c r="M233" s="21"/>
      <c r="N233" s="21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6:44" s="1" customFormat="1" ht="12.75" customHeight="1">
      <c r="F234" s="21"/>
      <c r="G234" s="21"/>
      <c r="I234" s="21"/>
      <c r="J234" s="21"/>
      <c r="K234" s="21"/>
      <c r="M234" s="21"/>
      <c r="N234" s="21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6:44" s="1" customFormat="1" ht="12.75" customHeight="1">
      <c r="F235" s="21"/>
      <c r="G235" s="21"/>
      <c r="I235" s="21"/>
      <c r="J235" s="21"/>
      <c r="K235" s="21"/>
      <c r="M235" s="21"/>
      <c r="N235" s="21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6:44" s="1" customFormat="1" ht="12.75" customHeight="1">
      <c r="F236" s="21"/>
      <c r="G236" s="21"/>
      <c r="I236" s="21"/>
      <c r="J236" s="21"/>
      <c r="K236" s="21"/>
      <c r="M236" s="21"/>
      <c r="N236" s="21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6:44" s="1" customFormat="1" ht="12.75" customHeight="1">
      <c r="F237" s="21"/>
      <c r="G237" s="21"/>
      <c r="I237" s="21"/>
      <c r="J237" s="21"/>
      <c r="K237" s="21"/>
      <c r="M237" s="21"/>
      <c r="N237" s="21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6:44" s="1" customFormat="1" ht="12.75" customHeight="1">
      <c r="F238" s="21"/>
      <c r="G238" s="21"/>
      <c r="I238" s="21"/>
      <c r="J238" s="21"/>
      <c r="K238" s="21"/>
      <c r="M238" s="21"/>
      <c r="N238" s="21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</row>
    <row r="239" spans="6:44" s="1" customFormat="1" ht="12.75" customHeight="1">
      <c r="F239" s="21"/>
      <c r="G239" s="21"/>
      <c r="I239" s="21"/>
      <c r="J239" s="21"/>
      <c r="K239" s="21"/>
      <c r="M239" s="21"/>
      <c r="N239" s="21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</row>
    <row r="240" spans="6:44" s="1" customFormat="1" ht="12.75" customHeight="1">
      <c r="F240" s="21"/>
      <c r="G240" s="21"/>
      <c r="I240" s="21"/>
      <c r="J240" s="21"/>
      <c r="K240" s="21"/>
      <c r="M240" s="21"/>
      <c r="N240" s="21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</row>
    <row r="241" spans="6:44" s="1" customFormat="1" ht="12.75" customHeight="1">
      <c r="F241" s="21"/>
      <c r="G241" s="21"/>
      <c r="I241" s="21"/>
      <c r="J241" s="21"/>
      <c r="K241" s="21"/>
      <c r="M241" s="21"/>
      <c r="N241" s="21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6:44" s="1" customFormat="1" ht="12.75" customHeight="1">
      <c r="F242" s="21"/>
      <c r="G242" s="21"/>
      <c r="I242" s="21"/>
      <c r="J242" s="21"/>
      <c r="K242" s="21"/>
      <c r="M242" s="21"/>
      <c r="N242" s="21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</row>
    <row r="243" spans="6:44" s="1" customFormat="1" ht="12.75" customHeight="1">
      <c r="F243" s="21"/>
      <c r="G243" s="21"/>
      <c r="I243" s="21"/>
      <c r="J243" s="21"/>
      <c r="K243" s="21"/>
      <c r="M243" s="21"/>
      <c r="N243" s="21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</row>
    <row r="244" spans="6:44" s="1" customFormat="1" ht="12.75" customHeight="1">
      <c r="F244" s="21"/>
      <c r="G244" s="21"/>
      <c r="I244" s="21"/>
      <c r="J244" s="21"/>
      <c r="K244" s="21"/>
      <c r="M244" s="21"/>
      <c r="N244" s="21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</row>
    <row r="245" spans="6:44" s="1" customFormat="1" ht="12.75" customHeight="1">
      <c r="F245" s="21"/>
      <c r="G245" s="21"/>
      <c r="I245" s="21"/>
      <c r="J245" s="21"/>
      <c r="K245" s="21"/>
      <c r="M245" s="21"/>
      <c r="N245" s="21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</row>
    <row r="246" spans="6:44" s="1" customFormat="1" ht="12.75" customHeight="1">
      <c r="F246" s="21"/>
      <c r="G246" s="21"/>
      <c r="I246" s="21"/>
      <c r="J246" s="21"/>
      <c r="K246" s="21"/>
      <c r="M246" s="21"/>
      <c r="N246" s="21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</row>
    <row r="247" spans="6:44" s="1" customFormat="1" ht="12.75" customHeight="1">
      <c r="F247" s="21"/>
      <c r="G247" s="21"/>
      <c r="I247" s="21"/>
      <c r="J247" s="21"/>
      <c r="K247" s="21"/>
      <c r="M247" s="21"/>
      <c r="N247" s="21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6:44" s="1" customFormat="1" ht="12.75" customHeight="1">
      <c r="F248" s="21"/>
      <c r="G248" s="21"/>
      <c r="I248" s="21"/>
      <c r="J248" s="21"/>
      <c r="K248" s="21"/>
      <c r="M248" s="21"/>
      <c r="N248" s="21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</row>
    <row r="249" spans="6:44" s="1" customFormat="1" ht="12.75" customHeight="1">
      <c r="F249" s="21"/>
      <c r="G249" s="21"/>
      <c r="I249" s="21"/>
      <c r="J249" s="21"/>
      <c r="K249" s="21"/>
      <c r="M249" s="21"/>
      <c r="N249" s="21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</row>
    <row r="250" spans="6:44" s="1" customFormat="1" ht="12.75" customHeight="1">
      <c r="F250" s="21"/>
      <c r="G250" s="21"/>
      <c r="I250" s="21"/>
      <c r="J250" s="21"/>
      <c r="K250" s="21"/>
      <c r="M250" s="21"/>
      <c r="N250" s="21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</row>
    <row r="251" spans="6:44" s="1" customFormat="1" ht="12.75" customHeight="1">
      <c r="F251" s="21"/>
      <c r="G251" s="21"/>
      <c r="I251" s="21"/>
      <c r="J251" s="21"/>
      <c r="K251" s="21"/>
      <c r="M251" s="21"/>
      <c r="N251" s="21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</row>
    <row r="252" spans="6:44" s="1" customFormat="1" ht="12.75" customHeight="1">
      <c r="F252" s="21"/>
      <c r="G252" s="21"/>
      <c r="I252" s="21"/>
      <c r="J252" s="21"/>
      <c r="K252" s="21"/>
      <c r="M252" s="21"/>
      <c r="N252" s="21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</row>
    <row r="253" spans="6:44" s="1" customFormat="1" ht="12.75" customHeight="1">
      <c r="F253" s="21"/>
      <c r="G253" s="21"/>
      <c r="I253" s="21"/>
      <c r="J253" s="21"/>
      <c r="K253" s="21"/>
      <c r="M253" s="21"/>
      <c r="N253" s="21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</row>
    <row r="254" spans="6:44" s="1" customFormat="1" ht="12.75" customHeight="1">
      <c r="F254" s="21"/>
      <c r="G254" s="21"/>
      <c r="I254" s="21"/>
      <c r="J254" s="21"/>
      <c r="K254" s="21"/>
      <c r="M254" s="21"/>
      <c r="N254" s="21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6:44" s="1" customFormat="1" ht="12.75" customHeight="1">
      <c r="F255" s="21"/>
      <c r="G255" s="21"/>
      <c r="I255" s="21"/>
      <c r="J255" s="21"/>
      <c r="K255" s="21"/>
      <c r="M255" s="21"/>
      <c r="N255" s="21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6:44" s="1" customFormat="1" ht="12.75" customHeight="1">
      <c r="F256" s="21"/>
      <c r="G256" s="21"/>
      <c r="I256" s="21"/>
      <c r="J256" s="21"/>
      <c r="K256" s="21"/>
      <c r="M256" s="21"/>
      <c r="N256" s="21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6:44" s="1" customFormat="1" ht="12.75" customHeight="1">
      <c r="F257" s="21"/>
      <c r="G257" s="21"/>
      <c r="I257" s="21"/>
      <c r="J257" s="21"/>
      <c r="K257" s="21"/>
      <c r="M257" s="21"/>
      <c r="N257" s="21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6:44" s="1" customFormat="1" ht="12.75" customHeight="1">
      <c r="F258" s="21"/>
      <c r="G258" s="21"/>
      <c r="I258" s="21"/>
      <c r="J258" s="21"/>
      <c r="K258" s="21"/>
      <c r="M258" s="21"/>
      <c r="N258" s="21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</row>
    <row r="259" spans="6:44" s="1" customFormat="1" ht="12.75" customHeight="1">
      <c r="F259" s="21"/>
      <c r="G259" s="21"/>
      <c r="I259" s="21"/>
      <c r="J259" s="21"/>
      <c r="K259" s="21"/>
      <c r="M259" s="21"/>
      <c r="N259" s="21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</row>
    <row r="260" spans="6:44" s="1" customFormat="1" ht="12.75" customHeight="1">
      <c r="F260" s="21"/>
      <c r="G260" s="21"/>
      <c r="I260" s="21"/>
      <c r="J260" s="21"/>
      <c r="K260" s="21"/>
      <c r="M260" s="21"/>
      <c r="N260" s="21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6:44" s="1" customFormat="1" ht="12.75" customHeight="1">
      <c r="F261" s="21"/>
      <c r="G261" s="21"/>
      <c r="I261" s="21"/>
      <c r="J261" s="21"/>
      <c r="K261" s="21"/>
      <c r="M261" s="21"/>
      <c r="N261" s="21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6:44" s="1" customFormat="1" ht="12.75" customHeight="1">
      <c r="F262" s="21"/>
      <c r="G262" s="21"/>
      <c r="I262" s="21"/>
      <c r="J262" s="21"/>
      <c r="K262" s="21"/>
      <c r="M262" s="21"/>
      <c r="N262" s="21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6:44" s="1" customFormat="1" ht="12.75" customHeight="1">
      <c r="F263" s="21"/>
      <c r="G263" s="21"/>
      <c r="I263" s="21"/>
      <c r="J263" s="21"/>
      <c r="K263" s="21"/>
      <c r="M263" s="21"/>
      <c r="N263" s="21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6:44" s="1" customFormat="1" ht="12.75" customHeight="1">
      <c r="F264" s="21"/>
      <c r="G264" s="21"/>
      <c r="I264" s="21"/>
      <c r="J264" s="21"/>
      <c r="K264" s="21"/>
      <c r="M264" s="21"/>
      <c r="N264" s="21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6:44" s="1" customFormat="1" ht="12.75" customHeight="1">
      <c r="F265" s="21"/>
      <c r="G265" s="21"/>
      <c r="I265" s="21"/>
      <c r="J265" s="21"/>
      <c r="K265" s="21"/>
      <c r="M265" s="21"/>
      <c r="N265" s="21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</row>
    <row r="266" spans="6:44" s="1" customFormat="1" ht="12.75" customHeight="1">
      <c r="F266" s="21"/>
      <c r="G266" s="21"/>
      <c r="I266" s="21"/>
      <c r="J266" s="21"/>
      <c r="K266" s="21"/>
      <c r="M266" s="21"/>
      <c r="N266" s="21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6:44" s="1" customFormat="1" ht="12.75" customHeight="1">
      <c r="F267" s="21"/>
      <c r="G267" s="21"/>
      <c r="I267" s="21"/>
      <c r="J267" s="21"/>
      <c r="K267" s="21"/>
      <c r="M267" s="21"/>
      <c r="N267" s="21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6:44" s="1" customFormat="1" ht="12.75" customHeight="1">
      <c r="F268" s="21"/>
      <c r="G268" s="21"/>
      <c r="I268" s="21"/>
      <c r="J268" s="21"/>
      <c r="K268" s="21"/>
      <c r="M268" s="21"/>
      <c r="N268" s="21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</row>
    <row r="269" spans="6:44" s="1" customFormat="1" ht="12.75" customHeight="1">
      <c r="F269" s="21"/>
      <c r="G269" s="21"/>
      <c r="I269" s="21"/>
      <c r="J269" s="21"/>
      <c r="K269" s="21"/>
      <c r="M269" s="21"/>
      <c r="N269" s="21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6:44" s="1" customFormat="1" ht="12.75" customHeight="1">
      <c r="F270" s="21"/>
      <c r="G270" s="21"/>
      <c r="I270" s="21"/>
      <c r="J270" s="21"/>
      <c r="K270" s="21"/>
      <c r="M270" s="21"/>
      <c r="N270" s="21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6:44" s="1" customFormat="1" ht="12.75" customHeight="1">
      <c r="F271" s="21"/>
      <c r="G271" s="21"/>
      <c r="I271" s="21"/>
      <c r="J271" s="21"/>
      <c r="K271" s="21"/>
      <c r="M271" s="21"/>
      <c r="N271" s="21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6:44" s="1" customFormat="1" ht="12.75" customHeight="1">
      <c r="F272" s="21"/>
      <c r="G272" s="21"/>
      <c r="I272" s="21"/>
      <c r="J272" s="21"/>
      <c r="K272" s="21"/>
      <c r="M272" s="21"/>
      <c r="N272" s="21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</row>
    <row r="273" spans="6:44" s="1" customFormat="1" ht="12.75" customHeight="1">
      <c r="F273" s="21"/>
      <c r="G273" s="21"/>
      <c r="I273" s="21"/>
      <c r="J273" s="21"/>
      <c r="K273" s="21"/>
      <c r="M273" s="21"/>
      <c r="N273" s="21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</row>
    <row r="274" spans="6:44" s="1" customFormat="1" ht="12.75" customHeight="1">
      <c r="F274" s="21"/>
      <c r="G274" s="21"/>
      <c r="I274" s="21"/>
      <c r="J274" s="21"/>
      <c r="K274" s="21"/>
      <c r="M274" s="21"/>
      <c r="N274" s="21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</row>
    <row r="275" spans="6:44" s="1" customFormat="1" ht="12.75" customHeight="1">
      <c r="F275" s="21"/>
      <c r="G275" s="21"/>
      <c r="I275" s="21"/>
      <c r="J275" s="21"/>
      <c r="K275" s="21"/>
      <c r="M275" s="21"/>
      <c r="N275" s="21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6:44" s="1" customFormat="1" ht="12.75" customHeight="1">
      <c r="F276" s="21"/>
      <c r="G276" s="21"/>
      <c r="I276" s="21"/>
      <c r="J276" s="21"/>
      <c r="K276" s="21"/>
      <c r="M276" s="21"/>
      <c r="N276" s="21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6:44" s="1" customFormat="1" ht="12.75" customHeight="1">
      <c r="F277" s="21"/>
      <c r="G277" s="21"/>
      <c r="I277" s="21"/>
      <c r="J277" s="21"/>
      <c r="K277" s="21"/>
      <c r="M277" s="21"/>
      <c r="N277" s="21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6:44" s="1" customFormat="1" ht="12.75" customHeight="1">
      <c r="F278" s="21"/>
      <c r="G278" s="21"/>
      <c r="I278" s="21"/>
      <c r="J278" s="21"/>
      <c r="K278" s="21"/>
      <c r="M278" s="21"/>
      <c r="N278" s="21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6:44" s="1" customFormat="1" ht="12.75" customHeight="1">
      <c r="F279" s="21"/>
      <c r="G279" s="21"/>
      <c r="I279" s="21"/>
      <c r="J279" s="21"/>
      <c r="K279" s="21"/>
      <c r="M279" s="21"/>
      <c r="N279" s="21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6:44" s="1" customFormat="1" ht="12.75" customHeight="1">
      <c r="F280" s="21"/>
      <c r="G280" s="21"/>
      <c r="I280" s="21"/>
      <c r="J280" s="21"/>
      <c r="K280" s="21"/>
      <c r="M280" s="21"/>
      <c r="N280" s="21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6:44" s="1" customFormat="1" ht="12.75" customHeight="1">
      <c r="F281" s="21"/>
      <c r="G281" s="21"/>
      <c r="I281" s="21"/>
      <c r="J281" s="21"/>
      <c r="K281" s="21"/>
      <c r="M281" s="21"/>
      <c r="N281" s="21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6:44" s="1" customFormat="1" ht="12.75" customHeight="1">
      <c r="F282" s="21"/>
      <c r="G282" s="21"/>
      <c r="I282" s="21"/>
      <c r="J282" s="21"/>
      <c r="K282" s="21"/>
      <c r="M282" s="21"/>
      <c r="N282" s="21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6:44" s="1" customFormat="1" ht="12.75" customHeight="1">
      <c r="F283" s="21"/>
      <c r="G283" s="21"/>
      <c r="I283" s="21"/>
      <c r="J283" s="21"/>
      <c r="K283" s="21"/>
      <c r="M283" s="21"/>
      <c r="N283" s="21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</row>
    <row r="284" spans="6:44" s="1" customFormat="1" ht="12.75" customHeight="1">
      <c r="F284" s="21"/>
      <c r="G284" s="21"/>
      <c r="I284" s="21"/>
      <c r="J284" s="21"/>
      <c r="K284" s="21"/>
      <c r="M284" s="21"/>
      <c r="N284" s="21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</row>
    <row r="285" spans="6:44" s="1" customFormat="1" ht="12.75" customHeight="1">
      <c r="F285" s="21"/>
      <c r="G285" s="21"/>
      <c r="I285" s="21"/>
      <c r="J285" s="21"/>
      <c r="K285" s="21"/>
      <c r="M285" s="21"/>
      <c r="N285" s="21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6:44" s="1" customFormat="1" ht="12.75" customHeight="1">
      <c r="F286" s="21"/>
      <c r="G286" s="21"/>
      <c r="I286" s="21"/>
      <c r="J286" s="21"/>
      <c r="K286" s="21"/>
      <c r="M286" s="21"/>
      <c r="N286" s="21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6:44" s="1" customFormat="1" ht="12.75" customHeight="1">
      <c r="F287" s="21"/>
      <c r="G287" s="21"/>
      <c r="I287" s="21"/>
      <c r="J287" s="21"/>
      <c r="K287" s="21"/>
      <c r="M287" s="21"/>
      <c r="N287" s="21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6:44" s="1" customFormat="1" ht="12.75" customHeight="1">
      <c r="F288" s="21"/>
      <c r="G288" s="21"/>
      <c r="I288" s="21"/>
      <c r="J288" s="21"/>
      <c r="K288" s="21"/>
      <c r="M288" s="21"/>
      <c r="N288" s="21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6:44" s="1" customFormat="1" ht="12.75" customHeight="1">
      <c r="F289" s="21"/>
      <c r="G289" s="21"/>
      <c r="I289" s="21"/>
      <c r="J289" s="21"/>
      <c r="K289" s="21"/>
      <c r="M289" s="21"/>
      <c r="N289" s="21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6:44" s="1" customFormat="1" ht="12.75" customHeight="1">
      <c r="F290" s="21"/>
      <c r="G290" s="21"/>
      <c r="I290" s="21"/>
      <c r="J290" s="21"/>
      <c r="K290" s="21"/>
      <c r="M290" s="21"/>
      <c r="N290" s="21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6:44" s="1" customFormat="1" ht="12.75" customHeight="1">
      <c r="F291" s="21"/>
      <c r="G291" s="21"/>
      <c r="I291" s="21"/>
      <c r="J291" s="21"/>
      <c r="K291" s="21"/>
      <c r="M291" s="21"/>
      <c r="N291" s="21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6:44" s="1" customFormat="1" ht="12.75" customHeight="1">
      <c r="F292" s="21"/>
      <c r="G292" s="21"/>
      <c r="I292" s="21"/>
      <c r="J292" s="21"/>
      <c r="K292" s="21"/>
      <c r="M292" s="21"/>
      <c r="N292" s="21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6:44" s="1" customFormat="1" ht="12.75" customHeight="1">
      <c r="F293" s="21"/>
      <c r="G293" s="21"/>
      <c r="I293" s="21"/>
      <c r="J293" s="21"/>
      <c r="K293" s="21"/>
      <c r="M293" s="21"/>
      <c r="N293" s="21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6:44" s="1" customFormat="1" ht="12.75" customHeight="1">
      <c r="F294" s="21"/>
      <c r="G294" s="21"/>
      <c r="I294" s="21"/>
      <c r="J294" s="21"/>
      <c r="K294" s="21"/>
      <c r="M294" s="21"/>
      <c r="N294" s="21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6:44" s="1" customFormat="1" ht="12.75" customHeight="1">
      <c r="F295" s="21"/>
      <c r="G295" s="21"/>
      <c r="I295" s="21"/>
      <c r="J295" s="21"/>
      <c r="K295" s="21"/>
      <c r="M295" s="21"/>
      <c r="N295" s="21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6:44" s="1" customFormat="1" ht="12.75" customHeight="1">
      <c r="F296" s="21"/>
      <c r="G296" s="21"/>
      <c r="I296" s="21"/>
      <c r="J296" s="21"/>
      <c r="K296" s="21"/>
      <c r="M296" s="21"/>
      <c r="N296" s="21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6:44" s="1" customFormat="1" ht="12.75" customHeight="1">
      <c r="F297" s="21"/>
      <c r="G297" s="21"/>
      <c r="I297" s="21"/>
      <c r="J297" s="21"/>
      <c r="K297" s="21"/>
      <c r="M297" s="21"/>
      <c r="N297" s="21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</row>
    <row r="298" spans="6:44" s="1" customFormat="1" ht="12.75" customHeight="1">
      <c r="F298" s="21"/>
      <c r="G298" s="21"/>
      <c r="I298" s="21"/>
      <c r="J298" s="21"/>
      <c r="K298" s="21"/>
      <c r="M298" s="21"/>
      <c r="N298" s="21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</row>
    <row r="299" spans="6:44" s="1" customFormat="1" ht="12.75" customHeight="1">
      <c r="F299" s="21"/>
      <c r="G299" s="21"/>
      <c r="I299" s="21"/>
      <c r="J299" s="21"/>
      <c r="K299" s="21"/>
      <c r="M299" s="21"/>
      <c r="N299" s="21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</row>
    <row r="300" spans="6:44" s="1" customFormat="1" ht="12.75" customHeight="1">
      <c r="F300" s="21"/>
      <c r="G300" s="21"/>
      <c r="I300" s="21"/>
      <c r="J300" s="21"/>
      <c r="K300" s="21"/>
      <c r="M300" s="21"/>
      <c r="N300" s="21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</row>
    <row r="301" spans="6:44" s="1" customFormat="1" ht="12.75" customHeight="1">
      <c r="F301" s="21"/>
      <c r="G301" s="21"/>
      <c r="I301" s="21"/>
      <c r="J301" s="21"/>
      <c r="K301" s="21"/>
      <c r="M301" s="21"/>
      <c r="N301" s="21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</row>
    <row r="302" spans="6:44" s="1" customFormat="1" ht="12.75" customHeight="1">
      <c r="F302" s="21"/>
      <c r="G302" s="21"/>
      <c r="I302" s="21"/>
      <c r="J302" s="21"/>
      <c r="K302" s="21"/>
      <c r="M302" s="21"/>
      <c r="N302" s="21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</row>
    <row r="303" spans="6:44" s="1" customFormat="1" ht="12.75" customHeight="1">
      <c r="F303" s="21"/>
      <c r="G303" s="21"/>
      <c r="I303" s="21"/>
      <c r="J303" s="21"/>
      <c r="K303" s="21"/>
      <c r="M303" s="21"/>
      <c r="N303" s="21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6:44" s="1" customFormat="1" ht="12.75" customHeight="1">
      <c r="F304" s="21"/>
      <c r="G304" s="21"/>
      <c r="I304" s="21"/>
      <c r="J304" s="21"/>
      <c r="K304" s="21"/>
      <c r="M304" s="21"/>
      <c r="N304" s="21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</row>
    <row r="305" spans="6:44" s="1" customFormat="1" ht="12.75" customHeight="1">
      <c r="F305" s="21"/>
      <c r="G305" s="21"/>
      <c r="I305" s="21"/>
      <c r="J305" s="21"/>
      <c r="K305" s="21"/>
      <c r="M305" s="21"/>
      <c r="N305" s="21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</row>
    <row r="306" spans="6:44" s="1" customFormat="1" ht="12.75" customHeight="1">
      <c r="F306" s="21"/>
      <c r="G306" s="21"/>
      <c r="I306" s="21"/>
      <c r="J306" s="21"/>
      <c r="K306" s="21"/>
      <c r="M306" s="21"/>
      <c r="N306" s="21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</row>
    <row r="307" spans="6:44" s="1" customFormat="1" ht="12.75" customHeight="1">
      <c r="F307" s="21"/>
      <c r="G307" s="21"/>
      <c r="I307" s="21"/>
      <c r="J307" s="21"/>
      <c r="K307" s="21"/>
      <c r="M307" s="21"/>
      <c r="N307" s="21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</row>
    <row r="308" spans="6:44" s="1" customFormat="1" ht="12.75" customHeight="1">
      <c r="F308" s="21"/>
      <c r="G308" s="21"/>
      <c r="I308" s="21"/>
      <c r="J308" s="21"/>
      <c r="K308" s="21"/>
      <c r="M308" s="21"/>
      <c r="N308" s="21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</row>
    <row r="309" spans="6:44" s="1" customFormat="1" ht="12.75" customHeight="1">
      <c r="F309" s="21"/>
      <c r="G309" s="21"/>
      <c r="I309" s="21"/>
      <c r="J309" s="21"/>
      <c r="K309" s="21"/>
      <c r="M309" s="21"/>
      <c r="N309" s="21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</row>
    <row r="310" spans="6:44" s="1" customFormat="1" ht="12.75" customHeight="1">
      <c r="F310" s="21"/>
      <c r="G310" s="21"/>
      <c r="I310" s="21"/>
      <c r="J310" s="21"/>
      <c r="K310" s="21"/>
      <c r="M310" s="21"/>
      <c r="N310" s="21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</row>
    <row r="311" spans="6:44" s="1" customFormat="1" ht="12.75" customHeight="1">
      <c r="F311" s="21"/>
      <c r="G311" s="21"/>
      <c r="I311" s="21"/>
      <c r="J311" s="21"/>
      <c r="K311" s="21"/>
      <c r="M311" s="21"/>
      <c r="N311" s="21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</row>
    <row r="312" spans="6:44" s="1" customFormat="1" ht="12.75" customHeight="1">
      <c r="F312" s="21"/>
      <c r="G312" s="21"/>
      <c r="I312" s="21"/>
      <c r="J312" s="21"/>
      <c r="K312" s="21"/>
      <c r="M312" s="21"/>
      <c r="N312" s="21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</row>
    <row r="313" spans="6:44" s="1" customFormat="1" ht="12.75" customHeight="1">
      <c r="F313" s="21"/>
      <c r="G313" s="21"/>
      <c r="I313" s="21"/>
      <c r="J313" s="21"/>
      <c r="K313" s="21"/>
      <c r="M313" s="21"/>
      <c r="N313" s="21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6:44" s="1" customFormat="1" ht="12.75" customHeight="1">
      <c r="F314" s="21"/>
      <c r="G314" s="21"/>
      <c r="I314" s="21"/>
      <c r="J314" s="21"/>
      <c r="K314" s="21"/>
      <c r="M314" s="21"/>
      <c r="N314" s="21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</row>
    <row r="315" spans="6:44" s="1" customFormat="1" ht="12.75" customHeight="1">
      <c r="F315" s="21"/>
      <c r="G315" s="21"/>
      <c r="I315" s="21"/>
      <c r="J315" s="21"/>
      <c r="K315" s="21"/>
      <c r="M315" s="21"/>
      <c r="N315" s="21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</row>
    <row r="316" spans="6:44" s="1" customFormat="1" ht="12.75" customHeight="1">
      <c r="F316" s="21"/>
      <c r="G316" s="21"/>
      <c r="I316" s="21"/>
      <c r="J316" s="21"/>
      <c r="K316" s="21"/>
      <c r="M316" s="21"/>
      <c r="N316" s="21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</row>
    <row r="317" spans="6:44" s="1" customFormat="1" ht="12.75" customHeight="1">
      <c r="F317" s="21"/>
      <c r="G317" s="21"/>
      <c r="I317" s="21"/>
      <c r="J317" s="21"/>
      <c r="K317" s="21"/>
      <c r="M317" s="21"/>
      <c r="N317" s="21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</row>
    <row r="318" spans="6:44" s="1" customFormat="1" ht="12.75" customHeight="1">
      <c r="F318" s="21"/>
      <c r="G318" s="21"/>
      <c r="I318" s="21"/>
      <c r="J318" s="21"/>
      <c r="K318" s="21"/>
      <c r="M318" s="21"/>
      <c r="N318" s="21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</row>
    <row r="319" spans="6:44" s="1" customFormat="1" ht="12.75" customHeight="1">
      <c r="F319" s="21"/>
      <c r="G319" s="21"/>
      <c r="I319" s="21"/>
      <c r="J319" s="21"/>
      <c r="K319" s="21"/>
      <c r="M319" s="21"/>
      <c r="N319" s="21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</row>
    <row r="320" spans="6:44" s="1" customFormat="1" ht="12.75" customHeight="1">
      <c r="F320" s="21"/>
      <c r="G320" s="21"/>
      <c r="I320" s="21"/>
      <c r="J320" s="21"/>
      <c r="K320" s="21"/>
      <c r="M320" s="21"/>
      <c r="N320" s="21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6:44" s="1" customFormat="1" ht="12.75" customHeight="1">
      <c r="F321" s="21"/>
      <c r="G321" s="21"/>
      <c r="I321" s="21"/>
      <c r="J321" s="21"/>
      <c r="K321" s="21"/>
      <c r="M321" s="21"/>
      <c r="N321" s="21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</row>
    <row r="322" spans="6:44" s="1" customFormat="1" ht="12.75" customHeight="1">
      <c r="F322" s="21"/>
      <c r="G322" s="21"/>
      <c r="I322" s="21"/>
      <c r="J322" s="21"/>
      <c r="K322" s="21"/>
      <c r="M322" s="21"/>
      <c r="N322" s="21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</row>
    <row r="323" spans="6:44" s="1" customFormat="1" ht="12.75" customHeight="1">
      <c r="F323" s="21"/>
      <c r="G323" s="21"/>
      <c r="I323" s="21"/>
      <c r="J323" s="21"/>
      <c r="K323" s="21"/>
      <c r="M323" s="21"/>
      <c r="N323" s="21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</row>
    <row r="324" spans="6:44" s="1" customFormat="1" ht="12.75" customHeight="1">
      <c r="F324" s="21"/>
      <c r="G324" s="21"/>
      <c r="I324" s="21"/>
      <c r="J324" s="21"/>
      <c r="K324" s="21"/>
      <c r="M324" s="21"/>
      <c r="N324" s="21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</row>
    <row r="325" spans="6:44" s="1" customFormat="1" ht="12.75" customHeight="1">
      <c r="F325" s="21"/>
      <c r="G325" s="21"/>
      <c r="I325" s="21"/>
      <c r="J325" s="21"/>
      <c r="K325" s="21"/>
      <c r="M325" s="21"/>
      <c r="N325" s="21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</row>
    <row r="326" spans="6:44" s="1" customFormat="1" ht="12.75" customHeight="1">
      <c r="F326" s="21"/>
      <c r="G326" s="21"/>
      <c r="I326" s="21"/>
      <c r="J326" s="21"/>
      <c r="K326" s="21"/>
      <c r="M326" s="21"/>
      <c r="N326" s="21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</row>
    <row r="327" spans="27:28" ht="12.75" customHeight="1">
      <c r="AA327" s="1"/>
      <c r="AB327" s="1"/>
    </row>
    <row r="328" spans="27:28" ht="12.75" customHeight="1">
      <c r="AA328" s="1"/>
      <c r="AB328" s="1"/>
    </row>
    <row r="329" spans="27:28" ht="12.75" customHeight="1">
      <c r="AA329" s="1"/>
      <c r="AB329" s="1"/>
    </row>
    <row r="330" spans="27:28" ht="12.75" customHeight="1">
      <c r="AA330" s="1"/>
      <c r="AB330" s="1"/>
    </row>
    <row r="331" spans="27:28" ht="12.75" customHeight="1">
      <c r="AA331" s="1"/>
      <c r="AB331" s="1"/>
    </row>
    <row r="332" spans="27:28" ht="12.75" customHeight="1">
      <c r="AA332" s="1"/>
      <c r="AB332" s="1"/>
    </row>
    <row r="333" spans="27:28" ht="12.75" customHeight="1">
      <c r="AA333" s="1"/>
      <c r="AB333" s="1"/>
    </row>
    <row r="334" spans="27:28" ht="12.75" customHeight="1">
      <c r="AA334" s="1"/>
      <c r="AB334" s="1"/>
    </row>
    <row r="335" spans="27:28" ht="12.75" customHeight="1">
      <c r="AA335" s="1"/>
      <c r="AB335" s="1"/>
    </row>
    <row r="336" spans="27:28" ht="12.75" customHeight="1">
      <c r="AA336" s="1"/>
      <c r="AB336" s="1"/>
    </row>
    <row r="337" spans="27:28" ht="12.75" customHeight="1">
      <c r="AA337" s="1"/>
      <c r="AB337" s="1"/>
    </row>
    <row r="338" spans="27:28" ht="12.75" customHeight="1">
      <c r="AA338" s="1"/>
      <c r="AB338" s="1"/>
    </row>
    <row r="339" spans="27:28" ht="12.75" customHeight="1">
      <c r="AA339" s="1"/>
      <c r="AB339" s="1"/>
    </row>
    <row r="340" spans="27:28" ht="12.75" customHeight="1">
      <c r="AA340" s="1"/>
      <c r="AB340" s="1"/>
    </row>
    <row r="341" spans="27:28" ht="12.75" customHeight="1">
      <c r="AA341" s="1"/>
      <c r="AB341" s="1"/>
    </row>
    <row r="342" spans="27:28" ht="12.75" customHeight="1">
      <c r="AA342" s="1"/>
      <c r="AB342" s="1"/>
    </row>
    <row r="343" spans="27:28" ht="12.75" customHeight="1">
      <c r="AA343" s="1"/>
      <c r="AB343" s="1"/>
    </row>
    <row r="344" spans="27:28" ht="12.75" customHeight="1">
      <c r="AA344" s="1"/>
      <c r="AB344" s="1"/>
    </row>
    <row r="345" spans="27:28" ht="12.75" customHeight="1">
      <c r="AA345" s="1"/>
      <c r="AB345" s="1"/>
    </row>
    <row r="346" spans="27:28" ht="12.75" customHeight="1">
      <c r="AA346" s="1"/>
      <c r="AB346" s="1"/>
    </row>
    <row r="347" spans="27:28" ht="12.75" customHeight="1">
      <c r="AA347" s="1"/>
      <c r="AB347" s="1"/>
    </row>
    <row r="348" spans="27:28" ht="12.75" customHeight="1">
      <c r="AA348" s="1"/>
      <c r="AB348" s="1"/>
    </row>
    <row r="349" spans="27:28" ht="12.75" customHeight="1">
      <c r="AA349" s="1"/>
      <c r="AB349" s="1"/>
    </row>
    <row r="350" spans="27:28" ht="12.75" customHeight="1">
      <c r="AA350" s="1"/>
      <c r="AB350" s="1"/>
    </row>
    <row r="351" spans="27:28" ht="12.75" customHeight="1">
      <c r="AA351" s="1"/>
      <c r="AB351" s="1"/>
    </row>
    <row r="352" spans="27:28" ht="12.75" customHeight="1">
      <c r="AA352" s="1"/>
      <c r="AB352" s="1"/>
    </row>
    <row r="353" spans="27:28" ht="12.75" customHeight="1">
      <c r="AA353" s="1"/>
      <c r="AB353" s="1"/>
    </row>
    <row r="354" spans="27:28" ht="12.75" customHeight="1">
      <c r="AA354" s="1"/>
      <c r="AB354" s="1"/>
    </row>
    <row r="355" spans="27:28" ht="12.75" customHeight="1">
      <c r="AA355" s="1"/>
      <c r="AB355" s="1"/>
    </row>
    <row r="356" spans="27:28" ht="12.75" customHeight="1">
      <c r="AA356" s="1"/>
      <c r="AB356" s="1"/>
    </row>
    <row r="357" spans="27:28" ht="12.75" customHeight="1">
      <c r="AA357" s="1"/>
      <c r="AB357" s="1"/>
    </row>
    <row r="358" spans="27:28" ht="12.75" customHeight="1">
      <c r="AA358" s="1"/>
      <c r="AB358" s="1"/>
    </row>
    <row r="359" spans="27:28" ht="12.75" customHeight="1">
      <c r="AA359" s="1"/>
      <c r="AB359" s="1"/>
    </row>
    <row r="360" spans="27:28" ht="12.75" customHeight="1">
      <c r="AA360" s="1"/>
      <c r="AB360" s="1"/>
    </row>
    <row r="361" spans="27:28" ht="12.75" customHeight="1">
      <c r="AA361" s="1"/>
      <c r="AB361" s="1"/>
    </row>
    <row r="362" spans="27:28" ht="12.75" customHeight="1">
      <c r="AA362" s="1"/>
      <c r="AB362" s="1"/>
    </row>
    <row r="363" spans="27:28" ht="12.75" customHeight="1">
      <c r="AA363" s="1"/>
      <c r="AB363" s="1"/>
    </row>
    <row r="364" spans="27:28" ht="12.75" customHeight="1">
      <c r="AA364" s="1"/>
      <c r="AB364" s="1"/>
    </row>
    <row r="365" spans="27:28" ht="12.75" customHeight="1">
      <c r="AA365" s="1"/>
      <c r="AB365" s="1"/>
    </row>
    <row r="366" spans="27:28" ht="12.75" customHeight="1">
      <c r="AA366" s="1"/>
      <c r="AB366" s="1"/>
    </row>
    <row r="367" spans="27:28" ht="12.75" customHeight="1">
      <c r="AA367" s="1"/>
      <c r="AB367" s="1"/>
    </row>
    <row r="368" spans="27:28" ht="12.75" customHeight="1">
      <c r="AA368" s="1"/>
      <c r="AB368" s="1"/>
    </row>
    <row r="369" spans="27:28" ht="12.75" customHeight="1">
      <c r="AA369" s="1"/>
      <c r="AB369" s="1"/>
    </row>
    <row r="370" spans="27:28" ht="12.75" customHeight="1">
      <c r="AA370" s="1"/>
      <c r="AB370" s="1"/>
    </row>
    <row r="371" spans="27:28" ht="12.75" customHeight="1">
      <c r="AA371" s="1"/>
      <c r="AB371" s="1"/>
    </row>
    <row r="372" spans="27:28" ht="12.75" customHeight="1">
      <c r="AA372" s="1"/>
      <c r="AB372" s="1"/>
    </row>
    <row r="373" spans="27:28" ht="12.75" customHeight="1">
      <c r="AA373" s="1"/>
      <c r="AB373" s="1"/>
    </row>
    <row r="374" spans="27:28" ht="12.75" customHeight="1">
      <c r="AA374" s="1"/>
      <c r="AB374" s="1"/>
    </row>
    <row r="375" spans="27:28" ht="12.75" customHeight="1">
      <c r="AA375" s="1"/>
      <c r="AB375" s="1"/>
    </row>
    <row r="376" spans="27:28" ht="12.75" customHeight="1">
      <c r="AA376" s="1"/>
      <c r="AB376" s="1"/>
    </row>
    <row r="377" spans="27:28" ht="12.75" customHeight="1">
      <c r="AA377" s="1"/>
      <c r="AB377" s="1"/>
    </row>
    <row r="378" spans="27:28" ht="12.75" customHeight="1">
      <c r="AA378" s="1"/>
      <c r="AB378" s="1"/>
    </row>
    <row r="379" spans="27:28" ht="12.75" customHeight="1">
      <c r="AA379" s="1"/>
      <c r="AB379" s="1"/>
    </row>
    <row r="380" spans="27:28" ht="12.75" customHeight="1">
      <c r="AA380" s="1"/>
      <c r="AB380" s="1"/>
    </row>
    <row r="381" spans="27:28" ht="12.75" customHeight="1">
      <c r="AA381" s="1"/>
      <c r="AB381" s="1"/>
    </row>
    <row r="382" spans="27:28" ht="12.75" customHeight="1">
      <c r="AA382" s="1"/>
      <c r="AB382" s="1"/>
    </row>
    <row r="383" spans="27:28" ht="12.75" customHeight="1">
      <c r="AA383" s="1"/>
      <c r="AB383" s="1"/>
    </row>
    <row r="384" spans="27:28" ht="12.75" customHeight="1">
      <c r="AA384" s="1"/>
      <c r="AB384" s="1"/>
    </row>
    <row r="385" spans="27:28" ht="12.75" customHeight="1">
      <c r="AA385" s="1"/>
      <c r="AB385" s="1"/>
    </row>
    <row r="386" spans="27:28" ht="12.75" customHeight="1">
      <c r="AA386" s="1"/>
      <c r="AB386" s="1"/>
    </row>
    <row r="387" spans="27:28" ht="12.75" customHeight="1">
      <c r="AA387" s="1"/>
      <c r="AB387" s="1"/>
    </row>
    <row r="388" spans="27:28" ht="12.75" customHeight="1">
      <c r="AA388" s="1"/>
      <c r="AB388" s="1"/>
    </row>
    <row r="389" spans="27:28" ht="12.75" customHeight="1">
      <c r="AA389" s="1"/>
      <c r="AB389" s="1"/>
    </row>
    <row r="390" spans="27:28" ht="12.75" customHeight="1">
      <c r="AA390" s="1"/>
      <c r="AB390" s="1"/>
    </row>
    <row r="391" spans="27:28" ht="12.75" customHeight="1">
      <c r="AA391" s="1"/>
      <c r="AB391" s="1"/>
    </row>
    <row r="392" spans="27:28" ht="12.75" customHeight="1">
      <c r="AA392" s="1"/>
      <c r="AB392" s="1"/>
    </row>
    <row r="393" spans="27:28" ht="12.75" customHeight="1">
      <c r="AA393" s="1"/>
      <c r="AB393" s="1"/>
    </row>
    <row r="394" spans="27:28" ht="12.75" customHeight="1">
      <c r="AA394" s="1"/>
      <c r="AB394" s="1"/>
    </row>
    <row r="395" spans="27:28" ht="12.75" customHeight="1">
      <c r="AA395" s="1"/>
      <c r="AB395" s="1"/>
    </row>
    <row r="396" spans="27:28" ht="12.75" customHeight="1">
      <c r="AA396" s="1"/>
      <c r="AB396" s="1"/>
    </row>
    <row r="397" spans="27:28" ht="12.75" customHeight="1">
      <c r="AA397" s="1"/>
      <c r="AB397" s="1"/>
    </row>
    <row r="398" spans="27:28" ht="12.75" customHeight="1">
      <c r="AA398" s="1"/>
      <c r="AB398" s="1"/>
    </row>
    <row r="399" spans="27:28" ht="12.75" customHeight="1">
      <c r="AA399" s="1"/>
      <c r="AB399" s="1"/>
    </row>
    <row r="400" spans="27:28" ht="12.75" customHeight="1">
      <c r="AA400" s="1"/>
      <c r="AB400" s="1"/>
    </row>
    <row r="401" spans="27:28" ht="12.75" customHeight="1">
      <c r="AA401" s="1"/>
      <c r="AB401" s="1"/>
    </row>
    <row r="402" spans="27:28" ht="12.75" customHeight="1">
      <c r="AA402" s="1"/>
      <c r="AB402" s="1"/>
    </row>
    <row r="403" spans="27:28" ht="12.75" customHeight="1">
      <c r="AA403" s="1"/>
      <c r="AB403" s="1"/>
    </row>
    <row r="404" spans="27:28" ht="12.75" customHeight="1">
      <c r="AA404" s="1"/>
      <c r="AB404" s="1"/>
    </row>
    <row r="405" spans="27:28" ht="12.75" customHeight="1">
      <c r="AA405" s="1"/>
      <c r="AB405" s="1"/>
    </row>
    <row r="406" spans="27:28" ht="12.75" customHeight="1">
      <c r="AA406" s="1"/>
      <c r="AB406" s="1"/>
    </row>
    <row r="407" spans="27:28" ht="12.75" customHeight="1">
      <c r="AA407" s="1"/>
      <c r="AB407" s="1"/>
    </row>
    <row r="408" spans="27:28" ht="12.75" customHeight="1">
      <c r="AA408" s="1"/>
      <c r="AB408" s="1"/>
    </row>
    <row r="409" spans="27:28" ht="12.75" customHeight="1">
      <c r="AA409" s="1"/>
      <c r="AB409" s="1"/>
    </row>
    <row r="410" spans="27:28" ht="12.75" customHeight="1">
      <c r="AA410" s="1"/>
      <c r="AB410" s="1"/>
    </row>
    <row r="411" spans="27:28" ht="12.75" customHeight="1">
      <c r="AA411" s="1"/>
      <c r="AB411" s="1"/>
    </row>
    <row r="412" spans="27:28" ht="12.75" customHeight="1">
      <c r="AA412" s="1"/>
      <c r="AB412" s="1"/>
    </row>
    <row r="413" spans="27:28" ht="12.75" customHeight="1">
      <c r="AA413" s="1"/>
      <c r="AB413" s="1"/>
    </row>
    <row r="414" spans="27:28" ht="12.75" customHeight="1">
      <c r="AA414" s="1"/>
      <c r="AB414" s="1"/>
    </row>
    <row r="415" spans="27:28" ht="12.75" customHeight="1">
      <c r="AA415" s="1"/>
      <c r="AB415" s="1"/>
    </row>
    <row r="416" spans="27:28" ht="12.75" customHeight="1">
      <c r="AA416" s="1"/>
      <c r="AB416" s="1"/>
    </row>
    <row r="417" spans="27:28" ht="12.75" customHeight="1">
      <c r="AA417" s="1"/>
      <c r="AB417" s="1"/>
    </row>
    <row r="418" spans="27:28" ht="12.75" customHeight="1">
      <c r="AA418" s="1"/>
      <c r="AB418" s="1"/>
    </row>
    <row r="419" spans="27:28" ht="12.75" customHeight="1">
      <c r="AA419" s="1"/>
      <c r="AB419" s="1"/>
    </row>
    <row r="420" spans="27:28" ht="12.75" customHeight="1">
      <c r="AA420" s="1"/>
      <c r="AB420" s="1"/>
    </row>
    <row r="421" spans="27:28" ht="12.75" customHeight="1">
      <c r="AA421" s="1"/>
      <c r="AB421" s="1"/>
    </row>
    <row r="422" spans="27:28" ht="12.75" customHeight="1">
      <c r="AA422" s="1"/>
      <c r="AB422" s="1"/>
    </row>
    <row r="423" spans="27:28" ht="12.75" customHeight="1">
      <c r="AA423" s="1"/>
      <c r="AB423" s="1"/>
    </row>
    <row r="424" spans="27:28" ht="12.75" customHeight="1">
      <c r="AA424" s="1"/>
      <c r="AB424" s="1"/>
    </row>
    <row r="425" spans="27:28" ht="12.75" customHeight="1">
      <c r="AA425" s="1"/>
      <c r="AB425" s="1"/>
    </row>
    <row r="426" spans="27:28" ht="12.75" customHeight="1">
      <c r="AA426" s="1"/>
      <c r="AB426" s="1"/>
    </row>
    <row r="427" spans="27:28" ht="12.75" customHeight="1">
      <c r="AA427" s="1"/>
      <c r="AB427" s="1"/>
    </row>
    <row r="428" spans="27:28" ht="12.75" customHeight="1">
      <c r="AA428" s="1"/>
      <c r="AB428" s="1"/>
    </row>
    <row r="429" spans="27:28" ht="12.75" customHeight="1">
      <c r="AA429" s="1"/>
      <c r="AB429" s="1"/>
    </row>
    <row r="430" spans="27:28" ht="12.75" customHeight="1">
      <c r="AA430" s="1"/>
      <c r="AB430" s="1"/>
    </row>
    <row r="431" spans="27:28" ht="12.75" customHeight="1">
      <c r="AA431" s="1"/>
      <c r="AB431" s="1"/>
    </row>
    <row r="432" spans="27:28" ht="12.75" customHeight="1">
      <c r="AA432" s="1"/>
      <c r="AB432" s="1"/>
    </row>
    <row r="433" spans="27:28" ht="12.75" customHeight="1">
      <c r="AA433" s="1"/>
      <c r="AB433" s="1"/>
    </row>
    <row r="434" spans="27:28" ht="12.75" customHeight="1">
      <c r="AA434" s="1"/>
      <c r="AB434" s="1"/>
    </row>
    <row r="435" spans="27:28" ht="12.75" customHeight="1">
      <c r="AA435" s="1"/>
      <c r="AB435" s="1"/>
    </row>
    <row r="436" spans="27:28" ht="12.75" customHeight="1">
      <c r="AA436" s="1"/>
      <c r="AB436" s="1"/>
    </row>
    <row r="437" spans="27:28" ht="12.75" customHeight="1">
      <c r="AA437" s="1"/>
      <c r="AB437" s="1"/>
    </row>
    <row r="438" spans="27:28" ht="12.75" customHeight="1">
      <c r="AA438" s="1"/>
      <c r="AB438" s="1"/>
    </row>
    <row r="439" spans="27:28" ht="12.75" customHeight="1">
      <c r="AA439" s="1"/>
      <c r="AB439" s="1"/>
    </row>
    <row r="440" spans="27:28" ht="12.75" customHeight="1">
      <c r="AA440" s="1"/>
      <c r="AB440" s="1"/>
    </row>
    <row r="441" spans="27:28" ht="12.75" customHeight="1">
      <c r="AA441" s="1"/>
      <c r="AB441" s="1"/>
    </row>
    <row r="442" spans="27:28" ht="12.75" customHeight="1">
      <c r="AA442" s="1"/>
      <c r="AB442" s="1"/>
    </row>
    <row r="443" spans="27:28" ht="12.75" customHeight="1">
      <c r="AA443" s="1"/>
      <c r="AB443" s="1"/>
    </row>
    <row r="444" spans="27:28" ht="12.75" customHeight="1">
      <c r="AA444" s="1"/>
      <c r="AB444" s="1"/>
    </row>
    <row r="445" spans="27:28" ht="12.75" customHeight="1">
      <c r="AA445" s="1"/>
      <c r="AB445" s="1"/>
    </row>
    <row r="446" spans="27:28" ht="12.75" customHeight="1">
      <c r="AA446" s="1"/>
      <c r="AB446" s="1"/>
    </row>
    <row r="447" spans="27:28" ht="12.75" customHeight="1">
      <c r="AA447" s="1"/>
      <c r="AB447" s="1"/>
    </row>
    <row r="448" spans="27:28" ht="12.75" customHeight="1">
      <c r="AA448" s="1"/>
      <c r="AB448" s="1"/>
    </row>
    <row r="449" spans="27:28" ht="12.75" customHeight="1">
      <c r="AA449" s="1"/>
      <c r="AB449" s="1"/>
    </row>
    <row r="450" spans="27:28" ht="12.75" customHeight="1">
      <c r="AA450" s="1"/>
      <c r="AB450" s="1"/>
    </row>
    <row r="451" spans="27:28" ht="12.75" customHeight="1">
      <c r="AA451" s="1"/>
      <c r="AB451" s="1"/>
    </row>
    <row r="452" spans="27:28" ht="12.75" customHeight="1">
      <c r="AA452" s="1"/>
      <c r="AB452" s="1"/>
    </row>
    <row r="453" spans="27:28" ht="12.75" customHeight="1">
      <c r="AA453" s="1"/>
      <c r="AB453" s="1"/>
    </row>
    <row r="454" spans="27:28" ht="12.75" customHeight="1">
      <c r="AA454" s="1"/>
      <c r="AB454" s="1"/>
    </row>
    <row r="455" spans="27:28" ht="12.75" customHeight="1">
      <c r="AA455" s="1"/>
      <c r="AB455" s="1"/>
    </row>
    <row r="456" spans="27:28" ht="12.75" customHeight="1">
      <c r="AA456" s="1"/>
      <c r="AB456" s="1"/>
    </row>
    <row r="457" spans="27:28" ht="12.75" customHeight="1">
      <c r="AA457" s="1"/>
      <c r="AB457" s="1"/>
    </row>
    <row r="458" spans="27:28" ht="12.75" customHeight="1">
      <c r="AA458" s="1"/>
      <c r="AB458" s="1"/>
    </row>
    <row r="459" spans="27:28" ht="12.75" customHeight="1">
      <c r="AA459" s="1"/>
      <c r="AB459" s="1"/>
    </row>
    <row r="460" spans="27:28" ht="12.75" customHeight="1">
      <c r="AA460" s="1"/>
      <c r="AB460" s="1"/>
    </row>
    <row r="461" spans="27:28" ht="12.75" customHeight="1">
      <c r="AA461" s="1"/>
      <c r="AB461" s="1"/>
    </row>
    <row r="462" spans="27:28" ht="12.75" customHeight="1">
      <c r="AA462" s="1"/>
      <c r="AB462" s="1"/>
    </row>
    <row r="463" spans="27:28" ht="12.75" customHeight="1">
      <c r="AA463" s="1"/>
      <c r="AB463" s="1"/>
    </row>
    <row r="464" spans="27:28" ht="12.75" customHeight="1">
      <c r="AA464" s="1"/>
      <c r="AB464" s="1"/>
    </row>
    <row r="465" spans="27:28" ht="12.75" customHeight="1">
      <c r="AA465" s="1"/>
      <c r="AB465" s="1"/>
    </row>
    <row r="466" spans="27:28" ht="12.75" customHeight="1">
      <c r="AA466" s="1"/>
      <c r="AB466" s="1"/>
    </row>
    <row r="467" spans="27:28" ht="12.75" customHeight="1">
      <c r="AA467" s="1"/>
      <c r="AB467" s="1"/>
    </row>
    <row r="468" spans="27:28" ht="12.75" customHeight="1">
      <c r="AA468" s="1"/>
      <c r="AB468" s="1"/>
    </row>
    <row r="469" spans="27:28" ht="12.75" customHeight="1">
      <c r="AA469" s="1"/>
      <c r="AB469" s="1"/>
    </row>
    <row r="470" spans="27:28" ht="12.75" customHeight="1">
      <c r="AA470" s="1"/>
      <c r="AB470" s="1"/>
    </row>
    <row r="471" spans="27:28" ht="12.75" customHeight="1">
      <c r="AA471" s="1"/>
      <c r="AB471" s="1"/>
    </row>
    <row r="472" spans="27:28" ht="12.75" customHeight="1">
      <c r="AA472" s="1"/>
      <c r="AB472" s="1"/>
    </row>
    <row r="473" spans="27:28" ht="12.75" customHeight="1">
      <c r="AA473" s="1"/>
      <c r="AB473" s="1"/>
    </row>
    <row r="474" spans="27:28" ht="12.75" customHeight="1">
      <c r="AA474" s="1"/>
      <c r="AB474" s="1"/>
    </row>
    <row r="475" spans="27:28" ht="12.75" customHeight="1">
      <c r="AA475" s="1"/>
      <c r="AB475" s="1"/>
    </row>
    <row r="476" spans="27:28" ht="12.75" customHeight="1">
      <c r="AA476" s="1"/>
      <c r="AB476" s="1"/>
    </row>
    <row r="477" spans="27:28" ht="12.75" customHeight="1">
      <c r="AA477" s="1"/>
      <c r="AB477" s="1"/>
    </row>
    <row r="478" spans="27:28" ht="12.75" customHeight="1">
      <c r="AA478" s="1"/>
      <c r="AB478" s="1"/>
    </row>
    <row r="479" spans="27:28" ht="12.75" customHeight="1">
      <c r="AA479" s="1"/>
      <c r="AB479" s="1"/>
    </row>
    <row r="480" spans="27:28" ht="12.75" customHeight="1">
      <c r="AA480" s="1"/>
      <c r="AB480" s="1"/>
    </row>
    <row r="481" spans="27:28" ht="12.75" customHeight="1">
      <c r="AA481" s="1"/>
      <c r="AB481" s="1"/>
    </row>
    <row r="482" spans="27:28" ht="12.75" customHeight="1">
      <c r="AA482" s="1"/>
      <c r="AB482" s="1"/>
    </row>
    <row r="483" spans="27:28" ht="12.75" customHeight="1">
      <c r="AA483" s="1"/>
      <c r="AB483" s="1"/>
    </row>
    <row r="484" spans="27:28" ht="12.75" customHeight="1">
      <c r="AA484" s="1"/>
      <c r="AB484" s="1"/>
    </row>
    <row r="485" spans="27:28" ht="12.75" customHeight="1">
      <c r="AA485" s="1"/>
      <c r="AB485" s="1"/>
    </row>
    <row r="486" spans="27:28" ht="12.75" customHeight="1">
      <c r="AA486" s="1"/>
      <c r="AB486" s="1"/>
    </row>
    <row r="487" spans="27:28" ht="12.75" customHeight="1">
      <c r="AA487" s="1"/>
      <c r="AB487" s="1"/>
    </row>
    <row r="488" spans="27:28" ht="12.75" customHeight="1">
      <c r="AA488" s="1"/>
      <c r="AB488" s="1"/>
    </row>
    <row r="489" spans="27:28" ht="12.75" customHeight="1">
      <c r="AA489" s="1"/>
      <c r="AB489" s="1"/>
    </row>
    <row r="490" spans="27:28" ht="12.75" customHeight="1">
      <c r="AA490" s="1"/>
      <c r="AB490" s="1"/>
    </row>
    <row r="491" spans="27:28" ht="12.75" customHeight="1">
      <c r="AA491" s="1"/>
      <c r="AB491" s="1"/>
    </row>
    <row r="492" spans="27:28" ht="12.75" customHeight="1">
      <c r="AA492" s="1"/>
      <c r="AB492" s="1"/>
    </row>
    <row r="493" spans="27:28" ht="12.75" customHeight="1">
      <c r="AA493" s="1"/>
      <c r="AB493" s="1"/>
    </row>
    <row r="494" spans="27:28" ht="12.75" customHeight="1">
      <c r="AA494" s="1"/>
      <c r="AB494" s="1"/>
    </row>
    <row r="495" spans="27:28" ht="12.75" customHeight="1">
      <c r="AA495" s="1"/>
      <c r="AB495" s="1"/>
    </row>
    <row r="496" spans="27:28" ht="12.75" customHeight="1">
      <c r="AA496" s="1"/>
      <c r="AB496" s="1"/>
    </row>
    <row r="497" spans="27:28" ht="12.75" customHeight="1">
      <c r="AA497" s="1"/>
      <c r="AB497" s="1"/>
    </row>
    <row r="498" spans="27:28" ht="12.75" customHeight="1">
      <c r="AA498" s="1"/>
      <c r="AB498" s="1"/>
    </row>
    <row r="499" spans="27:28" ht="12.75" customHeight="1">
      <c r="AA499" s="1"/>
      <c r="AB499" s="1"/>
    </row>
    <row r="500" spans="27:28" ht="12.75" customHeight="1">
      <c r="AA500" s="1"/>
      <c r="AB500" s="1"/>
    </row>
    <row r="501" spans="27:28" ht="12.75" customHeight="1">
      <c r="AA501" s="1"/>
      <c r="AB501" s="1"/>
    </row>
    <row r="502" spans="27:28" ht="12.75" customHeight="1">
      <c r="AA502" s="1"/>
      <c r="AB502" s="1"/>
    </row>
    <row r="503" spans="27:28" ht="12.75" customHeight="1">
      <c r="AA503" s="1"/>
      <c r="AB503" s="1"/>
    </row>
    <row r="504" spans="27:28" ht="12.75" customHeight="1">
      <c r="AA504" s="1"/>
      <c r="AB504" s="1"/>
    </row>
    <row r="505" spans="27:28" ht="12.75" customHeight="1">
      <c r="AA505" s="1"/>
      <c r="AB505" s="1"/>
    </row>
    <row r="506" spans="27:28" ht="12.75" customHeight="1">
      <c r="AA506" s="1"/>
      <c r="AB506" s="1"/>
    </row>
    <row r="507" spans="27:28" ht="12.75" customHeight="1">
      <c r="AA507" s="1"/>
      <c r="AB507" s="1"/>
    </row>
    <row r="508" spans="27:28" ht="12.75" customHeight="1">
      <c r="AA508" s="1"/>
      <c r="AB508" s="1"/>
    </row>
    <row r="509" spans="27:28" ht="12.75" customHeight="1">
      <c r="AA509" s="1"/>
      <c r="AB509" s="1"/>
    </row>
    <row r="510" spans="27:28" ht="12.75" customHeight="1">
      <c r="AA510" s="1"/>
      <c r="AB510" s="1"/>
    </row>
    <row r="511" spans="27:28" ht="12.75" customHeight="1">
      <c r="AA511" s="1"/>
      <c r="AB511" s="1"/>
    </row>
    <row r="512" spans="27:28" ht="12.75" customHeight="1">
      <c r="AA512" s="1"/>
      <c r="AB512" s="1"/>
    </row>
    <row r="513" spans="27:28" ht="12.75" customHeight="1">
      <c r="AA513" s="1"/>
      <c r="AB513" s="1"/>
    </row>
    <row r="514" spans="27:28" ht="12.75" customHeight="1">
      <c r="AA514" s="1"/>
      <c r="AB514" s="1"/>
    </row>
    <row r="515" spans="27:28" ht="12.75" customHeight="1">
      <c r="AA515" s="1"/>
      <c r="AB515" s="1"/>
    </row>
    <row r="516" spans="27:28" ht="12.75" customHeight="1">
      <c r="AA516" s="1"/>
      <c r="AB516" s="1"/>
    </row>
    <row r="517" spans="27:28" ht="12.75" customHeight="1">
      <c r="AA517" s="1"/>
      <c r="AB517" s="1"/>
    </row>
    <row r="518" spans="27:28" ht="12.75" customHeight="1">
      <c r="AA518" s="1"/>
      <c r="AB518" s="1"/>
    </row>
    <row r="519" spans="27:28" ht="12.75" customHeight="1">
      <c r="AA519" s="1"/>
      <c r="AB519" s="1"/>
    </row>
    <row r="520" spans="27:28" ht="12.75" customHeight="1">
      <c r="AA520" s="1"/>
      <c r="AB520" s="1"/>
    </row>
    <row r="521" spans="27:28" ht="12.75" customHeight="1">
      <c r="AA521" s="1"/>
      <c r="AB521" s="1"/>
    </row>
    <row r="522" spans="27:28" ht="12.75" customHeight="1">
      <c r="AA522" s="1"/>
      <c r="AB522" s="1"/>
    </row>
    <row r="523" spans="27:28" ht="12.75" customHeight="1">
      <c r="AA523" s="1"/>
      <c r="AB523" s="1"/>
    </row>
    <row r="524" spans="27:28" ht="12.75" customHeight="1">
      <c r="AA524" s="1"/>
      <c r="AB524" s="1"/>
    </row>
    <row r="525" spans="27:28" ht="12.75" customHeight="1">
      <c r="AA525" s="1"/>
      <c r="AB525" s="1"/>
    </row>
    <row r="526" spans="27:28" ht="12.75" customHeight="1">
      <c r="AA526" s="1"/>
      <c r="AB526" s="1"/>
    </row>
    <row r="527" spans="27:28" ht="12.75" customHeight="1">
      <c r="AA527" s="1"/>
      <c r="AB527" s="1"/>
    </row>
    <row r="528" spans="27:28" ht="12.75" customHeight="1">
      <c r="AA528" s="1"/>
      <c r="AB528" s="1"/>
    </row>
    <row r="529" spans="27:28" ht="12.75" customHeight="1">
      <c r="AA529" s="1"/>
      <c r="AB529" s="1"/>
    </row>
    <row r="530" spans="27:28" ht="12.75" customHeight="1">
      <c r="AA530" s="1"/>
      <c r="AB530" s="1"/>
    </row>
    <row r="531" spans="27:28" ht="12.75" customHeight="1">
      <c r="AA531" s="1"/>
      <c r="AB531" s="1"/>
    </row>
    <row r="532" spans="27:28" ht="12.75" customHeight="1">
      <c r="AA532" s="1"/>
      <c r="AB532" s="1"/>
    </row>
    <row r="533" spans="27:28" ht="12.75" customHeight="1">
      <c r="AA533" s="1"/>
      <c r="AB533" s="1"/>
    </row>
    <row r="534" spans="27:28" ht="12.75" customHeight="1">
      <c r="AA534" s="1"/>
      <c r="AB534" s="1"/>
    </row>
    <row r="535" spans="27:28" ht="12.75" customHeight="1">
      <c r="AA535" s="1"/>
      <c r="AB535" s="1"/>
    </row>
    <row r="536" spans="27:28" ht="12.75" customHeight="1">
      <c r="AA536" s="1"/>
      <c r="AB536" s="1"/>
    </row>
    <row r="537" spans="27:28" ht="12.75" customHeight="1">
      <c r="AA537" s="1"/>
      <c r="AB537" s="1"/>
    </row>
    <row r="538" spans="27:28" ht="12.75" customHeight="1">
      <c r="AA538" s="1"/>
      <c r="AB538" s="1"/>
    </row>
    <row r="539" spans="27:28" ht="12.75" customHeight="1">
      <c r="AA539" s="1"/>
      <c r="AB539" s="1"/>
    </row>
    <row r="540" spans="27:28" ht="12.75" customHeight="1">
      <c r="AA540" s="1"/>
      <c r="AB540" s="1"/>
    </row>
    <row r="541" spans="27:28" ht="12.75" customHeight="1">
      <c r="AA541" s="1"/>
      <c r="AB541" s="1"/>
    </row>
    <row r="542" spans="27:28" ht="12.75" customHeight="1">
      <c r="AA542" s="1"/>
      <c r="AB542" s="1"/>
    </row>
    <row r="543" spans="27:28" ht="12.75" customHeight="1">
      <c r="AA543" s="1"/>
      <c r="AB543" s="1"/>
    </row>
    <row r="544" spans="27:28" ht="12.75" customHeight="1">
      <c r="AA544" s="1"/>
      <c r="AB544" s="1"/>
    </row>
    <row r="545" spans="27:28" ht="12.75" customHeight="1">
      <c r="AA545" s="1"/>
      <c r="AB545" s="1"/>
    </row>
    <row r="546" spans="27:28" ht="12.75" customHeight="1">
      <c r="AA546" s="1"/>
      <c r="AB546" s="1"/>
    </row>
    <row r="547" spans="27:28" ht="12.75" customHeight="1">
      <c r="AA547" s="1"/>
      <c r="AB547" s="1"/>
    </row>
    <row r="548" spans="27:28" ht="12.75" customHeight="1">
      <c r="AA548" s="1"/>
      <c r="AB548" s="1"/>
    </row>
    <row r="549" spans="27:28" ht="12.75" customHeight="1">
      <c r="AA549" s="1"/>
      <c r="AB549" s="1"/>
    </row>
    <row r="550" spans="27:28" ht="12.75" customHeight="1">
      <c r="AA550" s="1"/>
      <c r="AB550" s="1"/>
    </row>
    <row r="551" spans="27:28" ht="12.75" customHeight="1">
      <c r="AA551" s="1"/>
      <c r="AB551" s="1"/>
    </row>
    <row r="552" spans="27:28" ht="12.75" customHeight="1">
      <c r="AA552" s="1"/>
      <c r="AB552" s="1"/>
    </row>
    <row r="553" spans="27:28" ht="12.75" customHeight="1">
      <c r="AA553" s="1"/>
      <c r="AB553" s="1"/>
    </row>
    <row r="554" spans="27:28" ht="12.75" customHeight="1">
      <c r="AA554" s="1"/>
      <c r="AB554" s="1"/>
    </row>
    <row r="555" spans="27:28" ht="12.75" customHeight="1">
      <c r="AA555" s="1"/>
      <c r="AB555" s="1"/>
    </row>
    <row r="556" spans="27:28" ht="12.75" customHeight="1">
      <c r="AA556" s="1"/>
      <c r="AB556" s="1"/>
    </row>
    <row r="557" spans="27:28" ht="12.75" customHeight="1">
      <c r="AA557" s="1"/>
      <c r="AB557" s="1"/>
    </row>
    <row r="558" spans="27:28" ht="12.75" customHeight="1">
      <c r="AA558" s="1"/>
      <c r="AB558" s="1"/>
    </row>
    <row r="559" spans="27:28" ht="12.75" customHeight="1">
      <c r="AA559" s="1"/>
      <c r="AB559" s="1"/>
    </row>
    <row r="560" spans="27:28" ht="12.75" customHeight="1">
      <c r="AA560" s="1"/>
      <c r="AB560" s="1"/>
    </row>
    <row r="561" spans="27:28" ht="12.75" customHeight="1">
      <c r="AA561" s="1"/>
      <c r="AB561" s="1"/>
    </row>
    <row r="562" spans="27:28" ht="12.75" customHeight="1">
      <c r="AA562" s="1"/>
      <c r="AB562" s="1"/>
    </row>
    <row r="563" spans="27:28" ht="12.75" customHeight="1">
      <c r="AA563" s="1"/>
      <c r="AB563" s="1"/>
    </row>
    <row r="564" spans="27:28" ht="12.75" customHeight="1">
      <c r="AA564" s="1"/>
      <c r="AB564" s="1"/>
    </row>
    <row r="565" spans="27:28" ht="12.75" customHeight="1">
      <c r="AA565" s="1"/>
      <c r="AB565" s="1"/>
    </row>
    <row r="566" spans="27:28" ht="12.75" customHeight="1">
      <c r="AA566" s="1"/>
      <c r="AB566" s="1"/>
    </row>
    <row r="567" spans="27:28" ht="12.75" customHeight="1">
      <c r="AA567" s="1"/>
      <c r="AB567" s="1"/>
    </row>
    <row r="568" spans="27:28" ht="12.75" customHeight="1">
      <c r="AA568" s="1"/>
      <c r="AB568" s="1"/>
    </row>
    <row r="569" spans="27:28" ht="12.75" customHeight="1">
      <c r="AA569" s="1"/>
      <c r="AB569" s="1"/>
    </row>
    <row r="570" spans="27:28" ht="12.75" customHeight="1">
      <c r="AA570" s="1"/>
      <c r="AB570" s="1"/>
    </row>
    <row r="571" spans="27:28" ht="12.75" customHeight="1">
      <c r="AA571" s="1"/>
      <c r="AB571" s="1"/>
    </row>
    <row r="572" spans="27:28" ht="12.75" customHeight="1">
      <c r="AA572" s="1"/>
      <c r="AB572" s="1"/>
    </row>
    <row r="573" spans="27:28" ht="12.75" customHeight="1">
      <c r="AA573" s="1"/>
      <c r="AB573" s="1"/>
    </row>
    <row r="574" spans="27:28" ht="12.75" customHeight="1">
      <c r="AA574" s="1"/>
      <c r="AB574" s="1"/>
    </row>
    <row r="575" spans="27:28" ht="12.75" customHeight="1">
      <c r="AA575" s="1"/>
      <c r="AB575" s="1"/>
    </row>
    <row r="576" spans="27:28" ht="12.75" customHeight="1">
      <c r="AA576" s="1"/>
      <c r="AB576" s="1"/>
    </row>
    <row r="577" spans="27:28" ht="12.75" customHeight="1">
      <c r="AA577" s="1"/>
      <c r="AB577" s="1"/>
    </row>
    <row r="578" spans="27:28" ht="12.75" customHeight="1">
      <c r="AA578" s="1"/>
      <c r="AB578" s="1"/>
    </row>
    <row r="579" spans="27:28" ht="12.75" customHeight="1">
      <c r="AA579" s="1"/>
      <c r="AB579" s="1"/>
    </row>
    <row r="580" spans="27:28" ht="12.75" customHeight="1">
      <c r="AA580" s="1"/>
      <c r="AB580" s="1"/>
    </row>
    <row r="581" spans="27:28" ht="12.75" customHeight="1">
      <c r="AA581" s="1"/>
      <c r="AB581" s="1"/>
    </row>
    <row r="582" spans="27:28" ht="12.75" customHeight="1">
      <c r="AA582" s="1"/>
      <c r="AB582" s="1"/>
    </row>
    <row r="583" spans="27:28" ht="12.75" customHeight="1">
      <c r="AA583" s="1"/>
      <c r="AB583" s="1"/>
    </row>
    <row r="584" spans="27:28" ht="12.75" customHeight="1">
      <c r="AA584" s="1"/>
      <c r="AB584" s="1"/>
    </row>
    <row r="585" spans="27:28" ht="12.75" customHeight="1">
      <c r="AA585" s="1"/>
      <c r="AB585" s="1"/>
    </row>
    <row r="586" spans="27:28" ht="12.75" customHeight="1">
      <c r="AA586" s="1"/>
      <c r="AB586" s="1"/>
    </row>
    <row r="587" spans="27:28" ht="12.75" customHeight="1">
      <c r="AA587" s="1"/>
      <c r="AB587" s="1"/>
    </row>
    <row r="588" spans="27:28" ht="12.75" customHeight="1">
      <c r="AA588" s="1"/>
      <c r="AB588" s="1"/>
    </row>
    <row r="589" spans="27:28" ht="12.75" customHeight="1">
      <c r="AA589" s="1"/>
      <c r="AB589" s="1"/>
    </row>
    <row r="590" spans="27:28" ht="12.75" customHeight="1">
      <c r="AA590" s="1"/>
      <c r="AB590" s="1"/>
    </row>
    <row r="591" spans="27:28" ht="12.75" customHeight="1">
      <c r="AA591" s="1"/>
      <c r="AB591" s="1"/>
    </row>
    <row r="592" spans="27:28" ht="12.75" customHeight="1">
      <c r="AA592" s="1"/>
      <c r="AB592" s="1"/>
    </row>
    <row r="593" spans="27:28" ht="12.75" customHeight="1">
      <c r="AA593" s="1"/>
      <c r="AB593" s="1"/>
    </row>
    <row r="594" spans="27:28" ht="12.75" customHeight="1">
      <c r="AA594" s="1"/>
      <c r="AB594" s="1"/>
    </row>
    <row r="595" spans="27:28" ht="12.75" customHeight="1">
      <c r="AA595" s="1"/>
      <c r="AB595" s="1"/>
    </row>
    <row r="596" spans="27:28" ht="12.75" customHeight="1">
      <c r="AA596" s="1"/>
      <c r="AB596" s="1"/>
    </row>
    <row r="597" spans="27:28" ht="12.75" customHeight="1">
      <c r="AA597" s="1"/>
      <c r="AB597" s="1"/>
    </row>
    <row r="598" spans="27:28" ht="12.75" customHeight="1">
      <c r="AA598" s="1"/>
      <c r="AB598" s="1"/>
    </row>
    <row r="599" spans="27:28" ht="12.75" customHeight="1">
      <c r="AA599" s="1"/>
      <c r="AB599" s="1"/>
    </row>
    <row r="600" spans="27:28" ht="12.75" customHeight="1">
      <c r="AA600" s="1"/>
      <c r="AB600" s="1"/>
    </row>
    <row r="601" spans="27:28" ht="12.75" customHeight="1">
      <c r="AA601" s="1"/>
      <c r="AB601" s="1"/>
    </row>
    <row r="602" spans="27:28" ht="12.75" customHeight="1">
      <c r="AA602" s="1"/>
      <c r="AB602" s="1"/>
    </row>
    <row r="603" spans="27:28" ht="12.75" customHeight="1">
      <c r="AA603" s="1"/>
      <c r="AB603" s="1"/>
    </row>
    <row r="604" spans="27:28" ht="12.75" customHeight="1">
      <c r="AA604" s="1"/>
      <c r="AB604" s="1"/>
    </row>
    <row r="605" spans="27:28" ht="12.75" customHeight="1">
      <c r="AA605" s="1"/>
      <c r="AB605" s="1"/>
    </row>
    <row r="606" spans="27:28" ht="12.75" customHeight="1">
      <c r="AA606" s="1"/>
      <c r="AB606" s="1"/>
    </row>
    <row r="607" spans="27:28" ht="12.75" customHeight="1">
      <c r="AA607" s="1"/>
      <c r="AB607" s="1"/>
    </row>
    <row r="608" spans="27:28" ht="12.75" customHeight="1">
      <c r="AA608" s="1"/>
      <c r="AB608" s="1"/>
    </row>
    <row r="609" spans="27:28" ht="12.75" customHeight="1">
      <c r="AA609" s="1"/>
      <c r="AB609" s="1"/>
    </row>
    <row r="610" spans="27:28" ht="12.75" customHeight="1">
      <c r="AA610" s="1"/>
      <c r="AB610" s="1"/>
    </row>
    <row r="611" spans="27:28" ht="12.75" customHeight="1">
      <c r="AA611" s="1"/>
      <c r="AB611" s="1"/>
    </row>
    <row r="612" spans="27:28" ht="12.75" customHeight="1">
      <c r="AA612" s="1"/>
      <c r="AB612" s="1"/>
    </row>
    <row r="613" spans="27:28" ht="12.75" customHeight="1">
      <c r="AA613" s="1"/>
      <c r="AB613" s="1"/>
    </row>
    <row r="614" spans="27:28" ht="12.75" customHeight="1">
      <c r="AA614" s="1"/>
      <c r="AB614" s="1"/>
    </row>
    <row r="615" spans="27:28" ht="12.75" customHeight="1">
      <c r="AA615" s="1"/>
      <c r="AB615" s="1"/>
    </row>
    <row r="616" spans="27:28" ht="12.75" customHeight="1">
      <c r="AA616" s="1"/>
      <c r="AB616" s="1"/>
    </row>
    <row r="617" spans="27:28" ht="12.75" customHeight="1">
      <c r="AA617" s="1"/>
      <c r="AB617" s="1"/>
    </row>
    <row r="618" spans="27:28" ht="12.75" customHeight="1">
      <c r="AA618" s="1"/>
      <c r="AB618" s="1"/>
    </row>
    <row r="619" spans="27:28" ht="12.75" customHeight="1">
      <c r="AA619" s="1"/>
      <c r="AB619" s="1"/>
    </row>
    <row r="620" spans="27:28" ht="12.75" customHeight="1">
      <c r="AA620" s="1"/>
      <c r="AB620" s="1"/>
    </row>
    <row r="621" spans="27:28" ht="12.75" customHeight="1">
      <c r="AA621" s="1"/>
      <c r="AB621" s="1"/>
    </row>
    <row r="622" spans="27:28" ht="12.75" customHeight="1">
      <c r="AA622" s="1"/>
      <c r="AB622" s="1"/>
    </row>
    <row r="623" spans="27:28" ht="12.75" customHeight="1">
      <c r="AA623" s="1"/>
      <c r="AB623" s="1"/>
    </row>
    <row r="624" spans="27:28" ht="12.75" customHeight="1">
      <c r="AA624" s="1"/>
      <c r="AB624" s="1"/>
    </row>
    <row r="625" spans="27:28" ht="12.75" customHeight="1">
      <c r="AA625" s="1"/>
      <c r="AB625" s="1"/>
    </row>
    <row r="626" spans="27:28" ht="12.75" customHeight="1">
      <c r="AA626" s="1"/>
      <c r="AB626" s="1"/>
    </row>
    <row r="627" spans="27:28" ht="12.75" customHeight="1">
      <c r="AA627" s="1"/>
      <c r="AB627" s="1"/>
    </row>
    <row r="628" spans="27:28" ht="12.75" customHeight="1">
      <c r="AA628" s="1"/>
      <c r="AB628" s="1"/>
    </row>
    <row r="629" spans="27:28" ht="12.75" customHeight="1">
      <c r="AA629" s="1"/>
      <c r="AB629" s="1"/>
    </row>
    <row r="630" spans="27:28" ht="12.75" customHeight="1">
      <c r="AA630" s="1"/>
      <c r="AB630" s="1"/>
    </row>
    <row r="631" spans="27:28" ht="12.75" customHeight="1">
      <c r="AA631" s="1"/>
      <c r="AB631" s="1"/>
    </row>
    <row r="632" spans="27:28" ht="12.75" customHeight="1">
      <c r="AA632" s="1"/>
      <c r="AB632" s="1"/>
    </row>
    <row r="633" spans="27:28" ht="12.75" customHeight="1">
      <c r="AA633" s="1"/>
      <c r="AB633" s="1"/>
    </row>
    <row r="634" spans="27:28" ht="12.75" customHeight="1">
      <c r="AA634" s="1"/>
      <c r="AB634" s="1"/>
    </row>
    <row r="635" spans="27:28" ht="12.75" customHeight="1">
      <c r="AA635" s="1"/>
      <c r="AB635" s="1"/>
    </row>
    <row r="636" spans="27:28" ht="12.75" customHeight="1">
      <c r="AA636" s="1"/>
      <c r="AB636" s="1"/>
    </row>
    <row r="637" spans="27:28" ht="12.75" customHeight="1">
      <c r="AA637" s="1"/>
      <c r="AB637" s="1"/>
    </row>
    <row r="638" spans="27:28" ht="12.75" customHeight="1">
      <c r="AA638" s="1"/>
      <c r="AB638" s="1"/>
    </row>
    <row r="639" spans="27:28" ht="12.75" customHeight="1">
      <c r="AA639" s="1"/>
      <c r="AB639" s="1"/>
    </row>
    <row r="640" spans="27:28" ht="12.75" customHeight="1">
      <c r="AA640" s="1"/>
      <c r="AB640" s="1"/>
    </row>
    <row r="641" spans="27:28" ht="12.75" customHeight="1">
      <c r="AA641" s="1"/>
      <c r="AB641" s="1"/>
    </row>
    <row r="642" spans="27:28" ht="12.75" customHeight="1">
      <c r="AA642" s="1"/>
      <c r="AB642" s="1"/>
    </row>
    <row r="643" spans="27:28" ht="12.75" customHeight="1">
      <c r="AA643" s="1"/>
      <c r="AB643" s="1"/>
    </row>
    <row r="644" spans="27:28" ht="12.75" customHeight="1">
      <c r="AA644" s="1"/>
      <c r="AB644" s="1"/>
    </row>
    <row r="645" spans="27:28" ht="12.75" customHeight="1">
      <c r="AA645" s="1"/>
      <c r="AB645" s="1"/>
    </row>
    <row r="646" spans="27:28" ht="12.75" customHeight="1">
      <c r="AA646" s="1"/>
      <c r="AB646" s="1"/>
    </row>
    <row r="647" spans="27:28" ht="12.75" customHeight="1">
      <c r="AA647" s="1"/>
      <c r="AB647" s="1"/>
    </row>
    <row r="648" spans="27:28" ht="12.75" customHeight="1">
      <c r="AA648" s="1"/>
      <c r="AB648" s="1"/>
    </row>
    <row r="649" spans="27:28" ht="12.75" customHeight="1">
      <c r="AA649" s="1"/>
      <c r="AB649" s="1"/>
    </row>
    <row r="650" spans="27:28" ht="12.75" customHeight="1">
      <c r="AA650" s="1"/>
      <c r="AB650" s="1"/>
    </row>
    <row r="651" spans="27:28" ht="12.75" customHeight="1">
      <c r="AA651" s="1"/>
      <c r="AB651" s="1"/>
    </row>
    <row r="652" spans="27:28" ht="12.75" customHeight="1">
      <c r="AA652" s="1"/>
      <c r="AB652" s="1"/>
    </row>
    <row r="653" spans="27:28" ht="12.75" customHeight="1">
      <c r="AA653" s="1"/>
      <c r="AB653" s="1"/>
    </row>
    <row r="654" spans="27:28" ht="12.75" customHeight="1">
      <c r="AA654" s="1"/>
      <c r="AB654" s="1"/>
    </row>
    <row r="655" spans="27:28" ht="12.75" customHeight="1">
      <c r="AA655" s="1"/>
      <c r="AB655" s="1"/>
    </row>
    <row r="656" spans="27:28" ht="12.75" customHeight="1">
      <c r="AA656" s="1"/>
      <c r="AB656" s="1"/>
    </row>
    <row r="657" spans="27:28" ht="12.75" customHeight="1">
      <c r="AA657" s="1"/>
      <c r="AB657" s="1"/>
    </row>
    <row r="658" spans="27:28" ht="12.75" customHeight="1">
      <c r="AA658" s="1"/>
      <c r="AB658" s="1"/>
    </row>
    <row r="659" spans="27:28" ht="12.75" customHeight="1">
      <c r="AA659" s="1"/>
      <c r="AB659" s="1"/>
    </row>
    <row r="660" spans="27:28" ht="12.75" customHeight="1">
      <c r="AA660" s="1"/>
      <c r="AB660" s="1"/>
    </row>
    <row r="661" spans="27:28" ht="12.75" customHeight="1">
      <c r="AA661" s="1"/>
      <c r="AB661" s="1"/>
    </row>
    <row r="662" spans="27:28" ht="12.75" customHeight="1">
      <c r="AA662" s="1"/>
      <c r="AB662" s="1"/>
    </row>
    <row r="663" spans="27:28" ht="12.75" customHeight="1">
      <c r="AA663" s="1"/>
      <c r="AB663" s="1"/>
    </row>
    <row r="664" spans="27:28" ht="12.75" customHeight="1">
      <c r="AA664" s="1"/>
      <c r="AB664" s="1"/>
    </row>
    <row r="665" spans="27:28" ht="12.75" customHeight="1">
      <c r="AA665" s="1"/>
      <c r="AB665" s="1"/>
    </row>
    <row r="666" spans="27:28" ht="12.75" customHeight="1">
      <c r="AA666" s="1"/>
      <c r="AB666" s="1"/>
    </row>
    <row r="667" spans="27:28" ht="12.75" customHeight="1">
      <c r="AA667" s="1"/>
      <c r="AB667" s="1"/>
    </row>
    <row r="668" spans="27:28" ht="12.75" customHeight="1">
      <c r="AA668" s="1"/>
      <c r="AB668" s="1"/>
    </row>
    <row r="669" spans="27:28" ht="12.75" customHeight="1">
      <c r="AA669" s="1"/>
      <c r="AB669" s="1"/>
    </row>
    <row r="670" spans="27:28" ht="12.75" customHeight="1">
      <c r="AA670" s="1"/>
      <c r="AB670" s="1"/>
    </row>
    <row r="671" spans="27:28" ht="12.75" customHeight="1">
      <c r="AA671" s="1"/>
      <c r="AB671" s="1"/>
    </row>
    <row r="672" spans="27:28" ht="12.75" customHeight="1">
      <c r="AA672" s="1"/>
      <c r="AB672" s="1"/>
    </row>
    <row r="673" spans="27:28" ht="12.75" customHeight="1">
      <c r="AA673" s="1"/>
      <c r="AB673" s="1"/>
    </row>
    <row r="674" spans="27:28" ht="12.75" customHeight="1">
      <c r="AA674" s="1"/>
      <c r="AB674" s="1"/>
    </row>
    <row r="675" spans="27:28" ht="12.75" customHeight="1">
      <c r="AA675" s="1"/>
      <c r="AB675" s="1"/>
    </row>
    <row r="676" spans="27:28" ht="12.75" customHeight="1">
      <c r="AA676" s="1"/>
      <c r="AB676" s="1"/>
    </row>
    <row r="677" spans="27:28" ht="12.75" customHeight="1">
      <c r="AA677" s="1"/>
      <c r="AB677" s="1"/>
    </row>
    <row r="678" spans="27:28" ht="12.75" customHeight="1">
      <c r="AA678" s="1"/>
      <c r="AB678" s="1"/>
    </row>
    <row r="679" spans="27:28" ht="12.75" customHeight="1">
      <c r="AA679" s="1"/>
      <c r="AB679" s="1"/>
    </row>
    <row r="680" spans="27:28" ht="12.75" customHeight="1">
      <c r="AA680" s="1"/>
      <c r="AB680" s="1"/>
    </row>
    <row r="681" spans="27:28" ht="12.75" customHeight="1">
      <c r="AA681" s="1"/>
      <c r="AB681" s="1"/>
    </row>
    <row r="682" spans="27:28" ht="12.75" customHeight="1">
      <c r="AA682" s="1"/>
      <c r="AB682" s="1"/>
    </row>
    <row r="683" spans="27:28" ht="12.75" customHeight="1">
      <c r="AA683" s="1"/>
      <c r="AB683" s="1"/>
    </row>
    <row r="684" spans="27:28" ht="12.75" customHeight="1">
      <c r="AA684" s="1"/>
      <c r="AB684" s="1"/>
    </row>
    <row r="685" spans="27:28" ht="12.75" customHeight="1">
      <c r="AA685" s="1"/>
      <c r="AB685" s="1"/>
    </row>
    <row r="686" spans="27:28" ht="12.75" customHeight="1">
      <c r="AA686" s="1"/>
      <c r="AB686" s="1"/>
    </row>
    <row r="687" spans="27:28" ht="12.75" customHeight="1">
      <c r="AA687" s="1"/>
      <c r="AB687" s="1"/>
    </row>
    <row r="688" spans="27:28" ht="12.75" customHeight="1">
      <c r="AA688" s="1"/>
      <c r="AB688" s="1"/>
    </row>
    <row r="689" spans="27:28" ht="12.75" customHeight="1">
      <c r="AA689" s="1"/>
      <c r="AB689" s="1"/>
    </row>
    <row r="690" spans="27:28" ht="12.75" customHeight="1">
      <c r="AA690" s="1"/>
      <c r="AB690" s="1"/>
    </row>
    <row r="691" spans="27:28" ht="12.75" customHeight="1">
      <c r="AA691" s="1"/>
      <c r="AB691" s="1"/>
    </row>
    <row r="692" spans="27:28" ht="12.75" customHeight="1">
      <c r="AA692" s="1"/>
      <c r="AB692" s="1"/>
    </row>
    <row r="693" spans="27:28" ht="12.75" customHeight="1">
      <c r="AA693" s="1"/>
      <c r="AB693" s="1"/>
    </row>
    <row r="694" spans="27:28" ht="12.75" customHeight="1">
      <c r="AA694" s="1"/>
      <c r="AB694" s="1"/>
    </row>
    <row r="695" spans="27:28" ht="12.75" customHeight="1">
      <c r="AA695" s="1"/>
      <c r="AB695" s="1"/>
    </row>
    <row r="696" spans="27:28" ht="12.75" customHeight="1">
      <c r="AA696" s="1"/>
      <c r="AB696" s="1"/>
    </row>
    <row r="697" spans="27:28" ht="12.75" customHeight="1">
      <c r="AA697" s="1"/>
      <c r="AB697" s="1"/>
    </row>
    <row r="698" spans="27:28" ht="12.75" customHeight="1">
      <c r="AA698" s="1"/>
      <c r="AB698" s="1"/>
    </row>
    <row r="699" spans="27:28" ht="12.75" customHeight="1">
      <c r="AA699" s="1"/>
      <c r="AB699" s="1"/>
    </row>
    <row r="700" spans="27:28" ht="12.75" customHeight="1">
      <c r="AA700" s="1"/>
      <c r="AB700" s="1"/>
    </row>
    <row r="701" spans="27:28" ht="12.75" customHeight="1">
      <c r="AA701" s="1"/>
      <c r="AB701" s="1"/>
    </row>
    <row r="702" spans="27:28" ht="12.75" customHeight="1">
      <c r="AA702" s="1"/>
      <c r="AB702" s="1"/>
    </row>
    <row r="703" spans="27:28" ht="12.75" customHeight="1">
      <c r="AA703" s="1"/>
      <c r="AB703" s="1"/>
    </row>
    <row r="704" spans="27:28" ht="12.75" customHeight="1">
      <c r="AA704" s="1"/>
      <c r="AB704" s="1"/>
    </row>
    <row r="705" spans="27:28" ht="12.75" customHeight="1">
      <c r="AA705" s="1"/>
      <c r="AB705" s="1"/>
    </row>
    <row r="706" spans="27:28" ht="12.75" customHeight="1">
      <c r="AA706" s="1"/>
      <c r="AB706" s="1"/>
    </row>
    <row r="707" spans="27:28" ht="12.75" customHeight="1">
      <c r="AA707" s="1"/>
      <c r="AB707" s="1"/>
    </row>
    <row r="708" spans="27:28" ht="12.75" customHeight="1">
      <c r="AA708" s="1"/>
      <c r="AB708" s="1"/>
    </row>
    <row r="709" spans="27:28" ht="12.75" customHeight="1">
      <c r="AA709" s="1"/>
      <c r="AB709" s="1"/>
    </row>
    <row r="710" spans="27:28" ht="12.75" customHeight="1">
      <c r="AA710" s="1"/>
      <c r="AB710" s="1"/>
    </row>
    <row r="711" spans="27:28" ht="12.75" customHeight="1">
      <c r="AA711" s="1"/>
      <c r="AB711" s="1"/>
    </row>
    <row r="712" spans="27:28" ht="12.75" customHeight="1">
      <c r="AA712" s="1"/>
      <c r="AB712" s="1"/>
    </row>
    <row r="713" spans="27:28" ht="12.75" customHeight="1">
      <c r="AA713" s="1"/>
      <c r="AB713" s="1"/>
    </row>
    <row r="714" spans="27:28" ht="12.75" customHeight="1">
      <c r="AA714" s="1"/>
      <c r="AB714" s="1"/>
    </row>
    <row r="715" spans="27:28" ht="12.75" customHeight="1">
      <c r="AA715" s="1"/>
      <c r="AB715" s="1"/>
    </row>
    <row r="716" spans="27:28" ht="12.75" customHeight="1">
      <c r="AA716" s="1"/>
      <c r="AB716" s="1"/>
    </row>
    <row r="717" spans="27:28" ht="12.75" customHeight="1">
      <c r="AA717" s="1"/>
      <c r="AB717" s="1"/>
    </row>
    <row r="718" spans="27:28" ht="12.75" customHeight="1">
      <c r="AA718" s="1"/>
      <c r="AB718" s="1"/>
    </row>
    <row r="719" spans="27:28" ht="12.75" customHeight="1">
      <c r="AA719" s="1"/>
      <c r="AB719" s="1"/>
    </row>
    <row r="720" spans="27:28" ht="12.75" customHeight="1">
      <c r="AA720" s="1"/>
      <c r="AB720" s="1"/>
    </row>
    <row r="721" spans="27:28" ht="12.75" customHeight="1">
      <c r="AA721" s="1"/>
      <c r="AB721" s="1"/>
    </row>
    <row r="722" spans="27:28" ht="12.75" customHeight="1">
      <c r="AA722" s="1"/>
      <c r="AB722" s="1"/>
    </row>
    <row r="723" spans="27:28" ht="12.75" customHeight="1">
      <c r="AA723" s="1"/>
      <c r="AB723" s="1"/>
    </row>
    <row r="724" spans="27:28" ht="12.75" customHeight="1">
      <c r="AA724" s="1"/>
      <c r="AB724" s="1"/>
    </row>
    <row r="725" spans="27:28" ht="12.75" customHeight="1">
      <c r="AA725" s="1"/>
      <c r="AB725" s="1"/>
    </row>
    <row r="726" spans="27:28" ht="12.75" customHeight="1">
      <c r="AA726" s="1"/>
      <c r="AB726" s="1"/>
    </row>
    <row r="727" spans="27:28" ht="12.75" customHeight="1">
      <c r="AA727" s="1"/>
      <c r="AB727" s="1"/>
    </row>
    <row r="728" spans="27:28" ht="12.75" customHeight="1">
      <c r="AA728" s="1"/>
      <c r="AB728" s="1"/>
    </row>
    <row r="729" spans="27:28" ht="12.75" customHeight="1">
      <c r="AA729" s="1"/>
      <c r="AB729" s="1"/>
    </row>
    <row r="730" spans="27:28" ht="12.75" customHeight="1">
      <c r="AA730" s="1"/>
      <c r="AB730" s="1"/>
    </row>
    <row r="731" spans="27:28" ht="12.75" customHeight="1">
      <c r="AA731" s="1"/>
      <c r="AB731" s="1"/>
    </row>
    <row r="732" spans="27:28" ht="12.75" customHeight="1">
      <c r="AA732" s="1"/>
      <c r="AB732" s="1"/>
    </row>
    <row r="733" spans="27:28" ht="12.75" customHeight="1">
      <c r="AA733" s="1"/>
      <c r="AB733" s="1"/>
    </row>
    <row r="734" spans="27:28" ht="12.75" customHeight="1">
      <c r="AA734" s="1"/>
      <c r="AB734" s="1"/>
    </row>
    <row r="735" spans="27:28" ht="12.75" customHeight="1">
      <c r="AA735" s="1"/>
      <c r="AB735" s="1"/>
    </row>
    <row r="736" spans="27:28" ht="12.75" customHeight="1">
      <c r="AA736" s="1"/>
      <c r="AB736" s="1"/>
    </row>
    <row r="737" spans="27:28" ht="12.75" customHeight="1">
      <c r="AA737" s="1"/>
      <c r="AB737" s="1"/>
    </row>
    <row r="738" spans="27:28" ht="12.75" customHeight="1">
      <c r="AA738" s="1"/>
      <c r="AB738" s="1"/>
    </row>
    <row r="739" spans="27:28" ht="12.75" customHeight="1">
      <c r="AA739" s="1"/>
      <c r="AB739" s="1"/>
    </row>
    <row r="740" spans="27:28" ht="12.75" customHeight="1">
      <c r="AA740" s="1"/>
      <c r="AB740" s="1"/>
    </row>
    <row r="741" spans="27:28" ht="12.75" customHeight="1">
      <c r="AA741" s="1"/>
      <c r="AB741" s="1"/>
    </row>
    <row r="742" spans="27:28" ht="12.75" customHeight="1">
      <c r="AA742" s="1"/>
      <c r="AB742" s="1"/>
    </row>
    <row r="743" spans="27:28" ht="12.75" customHeight="1">
      <c r="AA743" s="1"/>
      <c r="AB743" s="1"/>
    </row>
    <row r="744" spans="27:28" ht="12.75" customHeight="1">
      <c r="AA744" s="1"/>
      <c r="AB744" s="1"/>
    </row>
    <row r="745" spans="27:28" ht="12.75" customHeight="1">
      <c r="AA745" s="1"/>
      <c r="AB745" s="1"/>
    </row>
    <row r="746" spans="27:28" ht="12.75" customHeight="1">
      <c r="AA746" s="1"/>
      <c r="AB746" s="1"/>
    </row>
    <row r="747" spans="27:28" ht="12.75" customHeight="1">
      <c r="AA747" s="1"/>
      <c r="AB747" s="1"/>
    </row>
    <row r="748" spans="27:28" ht="12.75" customHeight="1">
      <c r="AA748" s="1"/>
      <c r="AB748" s="1"/>
    </row>
    <row r="749" spans="27:28" ht="12.75" customHeight="1">
      <c r="AA749" s="1"/>
      <c r="AB749" s="1"/>
    </row>
    <row r="750" spans="27:28" ht="12.75" customHeight="1">
      <c r="AA750" s="1"/>
      <c r="AB750" s="1"/>
    </row>
    <row r="751" spans="27:28" ht="12.75" customHeight="1">
      <c r="AA751" s="1"/>
      <c r="AB751" s="1"/>
    </row>
    <row r="752" spans="27:28" ht="12.75" customHeight="1">
      <c r="AA752" s="1"/>
      <c r="AB752" s="1"/>
    </row>
    <row r="753" spans="27:28" ht="12.75" customHeight="1">
      <c r="AA753" s="1"/>
      <c r="AB753" s="1"/>
    </row>
    <row r="754" spans="27:28" ht="12.75" customHeight="1">
      <c r="AA754" s="1"/>
      <c r="AB754" s="1"/>
    </row>
    <row r="755" spans="27:28" ht="12.75" customHeight="1">
      <c r="AA755" s="1"/>
      <c r="AB755" s="1"/>
    </row>
    <row r="756" spans="27:28" ht="12.75" customHeight="1">
      <c r="AA756" s="1"/>
      <c r="AB756" s="1"/>
    </row>
    <row r="757" spans="27:28" ht="12.75" customHeight="1">
      <c r="AA757" s="1"/>
      <c r="AB757" s="1"/>
    </row>
    <row r="758" spans="27:28" ht="12.75" customHeight="1">
      <c r="AA758" s="1"/>
      <c r="AB758" s="1"/>
    </row>
    <row r="759" spans="27:28" ht="12.75" customHeight="1">
      <c r="AA759" s="1"/>
      <c r="AB759" s="1"/>
    </row>
    <row r="760" spans="27:28" ht="12.75" customHeight="1">
      <c r="AA760" s="1"/>
      <c r="AB760" s="1"/>
    </row>
    <row r="761" spans="27:28" ht="12.75" customHeight="1">
      <c r="AA761" s="1"/>
      <c r="AB761" s="1"/>
    </row>
    <row r="762" spans="27:28" ht="12.75" customHeight="1">
      <c r="AA762" s="1"/>
      <c r="AB762" s="1"/>
    </row>
    <row r="763" spans="27:28" ht="12.75" customHeight="1">
      <c r="AA763" s="1"/>
      <c r="AB763" s="1"/>
    </row>
    <row r="764" spans="27:28" ht="12.75" customHeight="1">
      <c r="AA764" s="1"/>
      <c r="AB764" s="1"/>
    </row>
    <row r="765" spans="27:28" ht="12.75" customHeight="1">
      <c r="AA765" s="1"/>
      <c r="AB765" s="1"/>
    </row>
    <row r="766" spans="27:28" ht="12.75" customHeight="1">
      <c r="AA766" s="1"/>
      <c r="AB766" s="1"/>
    </row>
    <row r="767" spans="27:28" ht="12.75" customHeight="1">
      <c r="AA767" s="1"/>
      <c r="AB767" s="1"/>
    </row>
    <row r="768" spans="27:28" ht="12.75" customHeight="1">
      <c r="AA768" s="1"/>
      <c r="AB768" s="1"/>
    </row>
    <row r="769" spans="27:28" ht="12.75" customHeight="1">
      <c r="AA769" s="1"/>
      <c r="AB769" s="1"/>
    </row>
    <row r="770" spans="27:28" ht="12.75" customHeight="1">
      <c r="AA770" s="1"/>
      <c r="AB770" s="1"/>
    </row>
    <row r="771" spans="27:28" ht="12.75" customHeight="1">
      <c r="AA771" s="1"/>
      <c r="AB771" s="1"/>
    </row>
    <row r="772" spans="27:28" ht="12.75" customHeight="1">
      <c r="AA772" s="1"/>
      <c r="AB772" s="1"/>
    </row>
    <row r="773" spans="27:28" ht="12.75" customHeight="1">
      <c r="AA773" s="1"/>
      <c r="AB773" s="1"/>
    </row>
    <row r="774" spans="27:28" ht="12.75" customHeight="1">
      <c r="AA774" s="1"/>
      <c r="AB774" s="1"/>
    </row>
    <row r="775" spans="27:28" ht="12.75" customHeight="1">
      <c r="AA775" s="1"/>
      <c r="AB775" s="1"/>
    </row>
    <row r="776" spans="27:28" ht="12.75" customHeight="1">
      <c r="AA776" s="1"/>
      <c r="AB776" s="1"/>
    </row>
    <row r="777" spans="27:28" ht="12.75" customHeight="1">
      <c r="AA777" s="1"/>
      <c r="AB777" s="1"/>
    </row>
    <row r="778" spans="27:28" ht="12.75" customHeight="1">
      <c r="AA778" s="1"/>
      <c r="AB778" s="1"/>
    </row>
    <row r="779" spans="27:28" ht="12.75" customHeight="1">
      <c r="AA779" s="1"/>
      <c r="AB779" s="1"/>
    </row>
    <row r="780" spans="27:28" ht="12.75" customHeight="1">
      <c r="AA780" s="1"/>
      <c r="AB780" s="1"/>
    </row>
    <row r="781" spans="27:28" ht="12.75" customHeight="1">
      <c r="AA781" s="1"/>
      <c r="AB781" s="1"/>
    </row>
    <row r="782" spans="27:28" ht="12.75" customHeight="1">
      <c r="AA782" s="1"/>
      <c r="AB782" s="1"/>
    </row>
    <row r="783" spans="27:28" ht="12.75" customHeight="1">
      <c r="AA783" s="1"/>
      <c r="AB783" s="1"/>
    </row>
    <row r="784" spans="27:28" ht="12.75" customHeight="1">
      <c r="AA784" s="1"/>
      <c r="AB784" s="1"/>
    </row>
    <row r="785" spans="27:28" ht="12.75" customHeight="1">
      <c r="AA785" s="1"/>
      <c r="AB785" s="1"/>
    </row>
    <row r="786" spans="27:28" ht="12.75" customHeight="1">
      <c r="AA786" s="1"/>
      <c r="AB786" s="1"/>
    </row>
    <row r="787" spans="27:28" ht="12.75" customHeight="1">
      <c r="AA787" s="1"/>
      <c r="AB787" s="1"/>
    </row>
    <row r="788" spans="27:28" ht="12.75" customHeight="1">
      <c r="AA788" s="1"/>
      <c r="AB788" s="1"/>
    </row>
    <row r="789" spans="27:28" ht="12.75" customHeight="1">
      <c r="AA789" s="1"/>
      <c r="AB789" s="1"/>
    </row>
    <row r="790" spans="27:28" ht="12.75" customHeight="1">
      <c r="AA790" s="1"/>
      <c r="AB790" s="1"/>
    </row>
    <row r="791" spans="27:28" ht="12.75" customHeight="1">
      <c r="AA791" s="1"/>
      <c r="AB791" s="1"/>
    </row>
    <row r="792" spans="27:28" ht="12.75" customHeight="1">
      <c r="AA792" s="1"/>
      <c r="AB792" s="1"/>
    </row>
    <row r="793" spans="27:28" ht="12.75" customHeight="1">
      <c r="AA793" s="1"/>
      <c r="AB793" s="1"/>
    </row>
    <row r="794" spans="27:28" ht="12.75" customHeight="1">
      <c r="AA794" s="1"/>
      <c r="AB794" s="1"/>
    </row>
    <row r="795" spans="27:28" ht="12.75" customHeight="1">
      <c r="AA795" s="1"/>
      <c r="AB795" s="1"/>
    </row>
    <row r="796" spans="27:28" ht="12.75" customHeight="1">
      <c r="AA796" s="1"/>
      <c r="AB796" s="1"/>
    </row>
    <row r="797" spans="27:28" ht="12.75" customHeight="1">
      <c r="AA797" s="1"/>
      <c r="AB797" s="1"/>
    </row>
    <row r="798" spans="27:28" ht="12.75" customHeight="1">
      <c r="AA798" s="1"/>
      <c r="AB798" s="1"/>
    </row>
    <row r="799" spans="27:28" ht="12.75" customHeight="1">
      <c r="AA799" s="1"/>
      <c r="AB799" s="1"/>
    </row>
    <row r="800" spans="27:28" ht="12.75" customHeight="1">
      <c r="AA800" s="1"/>
      <c r="AB800" s="1"/>
    </row>
    <row r="801" spans="27:28" ht="12.75" customHeight="1">
      <c r="AA801" s="1"/>
      <c r="AB801" s="1"/>
    </row>
    <row r="802" spans="27:28" ht="12.75" customHeight="1">
      <c r="AA802" s="1"/>
      <c r="AB802" s="1"/>
    </row>
    <row r="803" spans="27:28" ht="12.75" customHeight="1">
      <c r="AA803" s="1"/>
      <c r="AB803" s="1"/>
    </row>
    <row r="804" spans="27:28" ht="12.75" customHeight="1">
      <c r="AA804" s="1"/>
      <c r="AB804" s="1"/>
    </row>
    <row r="805" spans="27:28" ht="12.75" customHeight="1">
      <c r="AA805" s="1"/>
      <c r="AB805" s="1"/>
    </row>
    <row r="806" spans="27:28" ht="12.75" customHeight="1">
      <c r="AA806" s="1"/>
      <c r="AB806" s="1"/>
    </row>
    <row r="807" spans="27:28" ht="12.75" customHeight="1">
      <c r="AA807" s="1"/>
      <c r="AB807" s="1"/>
    </row>
    <row r="808" spans="27:28" ht="12.75" customHeight="1">
      <c r="AA808" s="1"/>
      <c r="AB808" s="1"/>
    </row>
    <row r="809" spans="27:28" ht="12.75" customHeight="1">
      <c r="AA809" s="1"/>
      <c r="AB809" s="1"/>
    </row>
    <row r="810" spans="27:28" ht="12.75" customHeight="1">
      <c r="AA810" s="1"/>
      <c r="AB810" s="1"/>
    </row>
    <row r="811" spans="27:28" ht="12.75" customHeight="1">
      <c r="AA811" s="1"/>
      <c r="AB811" s="1"/>
    </row>
    <row r="812" spans="27:28" ht="12.75" customHeight="1">
      <c r="AA812" s="1"/>
      <c r="AB812" s="1"/>
    </row>
    <row r="813" spans="27:28" ht="12.75" customHeight="1">
      <c r="AA813" s="1"/>
      <c r="AB813" s="1"/>
    </row>
    <row r="814" spans="27:28" ht="12.75" customHeight="1">
      <c r="AA814" s="1"/>
      <c r="AB814" s="1"/>
    </row>
    <row r="815" spans="27:28" ht="12.75" customHeight="1">
      <c r="AA815" s="1"/>
      <c r="AB815" s="1"/>
    </row>
    <row r="816" spans="27:28" ht="12.75" customHeight="1">
      <c r="AA816" s="1"/>
      <c r="AB816" s="1"/>
    </row>
    <row r="817" spans="27:28" ht="12.75" customHeight="1">
      <c r="AA817" s="1"/>
      <c r="AB817" s="1"/>
    </row>
    <row r="818" spans="27:28" ht="12.75" customHeight="1">
      <c r="AA818" s="1"/>
      <c r="AB818" s="1"/>
    </row>
    <row r="819" spans="27:28" ht="12.75" customHeight="1">
      <c r="AA819" s="1"/>
      <c r="AB819" s="1"/>
    </row>
    <row r="820" spans="27:28" ht="12.75" customHeight="1">
      <c r="AA820" s="1"/>
      <c r="AB820" s="1"/>
    </row>
    <row r="821" spans="27:28" ht="12.75" customHeight="1">
      <c r="AA821" s="1"/>
      <c r="AB821" s="1"/>
    </row>
    <row r="822" spans="27:28" ht="12.75" customHeight="1">
      <c r="AA822" s="1"/>
      <c r="AB822" s="1"/>
    </row>
    <row r="823" spans="27:28" ht="12.75" customHeight="1">
      <c r="AA823" s="1"/>
      <c r="AB823" s="1"/>
    </row>
    <row r="824" spans="27:28" ht="12.75" customHeight="1">
      <c r="AA824" s="1"/>
      <c r="AB824" s="1"/>
    </row>
    <row r="825" spans="27:28" ht="12.75" customHeight="1">
      <c r="AA825" s="1"/>
      <c r="AB825" s="1"/>
    </row>
    <row r="826" spans="27:28" ht="12.75" customHeight="1">
      <c r="AA826" s="1"/>
      <c r="AB826" s="1"/>
    </row>
    <row r="827" spans="27:28" ht="12.75" customHeight="1">
      <c r="AA827" s="1"/>
      <c r="AB827" s="1"/>
    </row>
    <row r="828" spans="27:28" ht="12.75" customHeight="1">
      <c r="AA828" s="1"/>
      <c r="AB828" s="1"/>
    </row>
    <row r="829" spans="27:28" ht="12.75" customHeight="1">
      <c r="AA829" s="1"/>
      <c r="AB829" s="1"/>
    </row>
    <row r="830" spans="27:28" ht="12.75" customHeight="1">
      <c r="AA830" s="1"/>
      <c r="AB830" s="1"/>
    </row>
    <row r="831" spans="27:28" ht="12.75" customHeight="1">
      <c r="AA831" s="1"/>
      <c r="AB831" s="1"/>
    </row>
    <row r="832" spans="27:28" ht="12.75" customHeight="1">
      <c r="AA832" s="1"/>
      <c r="AB832" s="1"/>
    </row>
    <row r="833" spans="27:28" ht="12.75" customHeight="1">
      <c r="AA833" s="1"/>
      <c r="AB833" s="1"/>
    </row>
    <row r="834" spans="27:28" ht="12.75" customHeight="1">
      <c r="AA834" s="1"/>
      <c r="AB834" s="1"/>
    </row>
    <row r="835" spans="27:28" ht="12.75" customHeight="1">
      <c r="AA835" s="1"/>
      <c r="AB835" s="1"/>
    </row>
    <row r="836" spans="27:28" ht="12.75" customHeight="1">
      <c r="AA836" s="1"/>
      <c r="AB836" s="1"/>
    </row>
    <row r="837" spans="27:28" ht="12.75" customHeight="1">
      <c r="AA837" s="1"/>
      <c r="AB837" s="1"/>
    </row>
    <row r="838" spans="27:28" ht="12.75" customHeight="1">
      <c r="AA838" s="1"/>
      <c r="AB838" s="1"/>
    </row>
    <row r="839" spans="27:28" ht="12.75" customHeight="1">
      <c r="AA839" s="1"/>
      <c r="AB839" s="1"/>
    </row>
    <row r="840" spans="27:28" ht="12.75" customHeight="1">
      <c r="AA840" s="1"/>
      <c r="AB840" s="1"/>
    </row>
    <row r="841" spans="27:28" ht="12.75" customHeight="1">
      <c r="AA841" s="1"/>
      <c r="AB841" s="1"/>
    </row>
    <row r="842" spans="27:28" ht="12.75" customHeight="1">
      <c r="AA842" s="1"/>
      <c r="AB842" s="1"/>
    </row>
    <row r="843" spans="27:28" ht="12.75" customHeight="1">
      <c r="AA843" s="1"/>
      <c r="AB843" s="1"/>
    </row>
    <row r="844" spans="27:28" ht="12.75" customHeight="1">
      <c r="AA844" s="1"/>
      <c r="AB844" s="1"/>
    </row>
    <row r="845" spans="27:28" ht="12.75" customHeight="1">
      <c r="AA845" s="1"/>
      <c r="AB845" s="1"/>
    </row>
    <row r="846" spans="27:28" ht="12.75" customHeight="1">
      <c r="AA846" s="1"/>
      <c r="AB846" s="1"/>
    </row>
    <row r="847" spans="27:28" ht="12.75" customHeight="1">
      <c r="AA847" s="1"/>
      <c r="AB847" s="1"/>
    </row>
    <row r="848" spans="27:28" ht="12.75" customHeight="1">
      <c r="AA848" s="1"/>
      <c r="AB848" s="1"/>
    </row>
    <row r="849" spans="27:28" ht="12.75" customHeight="1">
      <c r="AA849" s="1"/>
      <c r="AB849" s="1"/>
    </row>
    <row r="850" spans="27:28" ht="12.75" customHeight="1">
      <c r="AA850" s="1"/>
      <c r="AB850" s="1"/>
    </row>
    <row r="851" spans="27:28" ht="12.75" customHeight="1">
      <c r="AA851" s="1"/>
      <c r="AB851" s="1"/>
    </row>
    <row r="852" spans="27:28" ht="12.75" customHeight="1">
      <c r="AA852" s="1"/>
      <c r="AB852" s="1"/>
    </row>
    <row r="853" spans="27:28" ht="12.75" customHeight="1">
      <c r="AA853" s="1"/>
      <c r="AB853" s="1"/>
    </row>
    <row r="854" spans="27:28" ht="12.75" customHeight="1">
      <c r="AA854" s="1"/>
      <c r="AB854" s="1"/>
    </row>
    <row r="855" spans="27:28" ht="12.75" customHeight="1">
      <c r="AA855" s="1"/>
      <c r="AB855" s="1"/>
    </row>
    <row r="856" spans="27:28" ht="12.75" customHeight="1">
      <c r="AA856" s="1"/>
      <c r="AB856" s="1"/>
    </row>
    <row r="857" spans="27:28" ht="12.75" customHeight="1">
      <c r="AA857" s="1"/>
      <c r="AB857" s="1"/>
    </row>
    <row r="858" spans="27:28" ht="12.75" customHeight="1">
      <c r="AA858" s="1"/>
      <c r="AB858" s="1"/>
    </row>
    <row r="859" spans="27:28" ht="12.75" customHeight="1">
      <c r="AA859" s="1"/>
      <c r="AB859" s="1"/>
    </row>
    <row r="860" spans="27:28" ht="12.75" customHeight="1">
      <c r="AA860" s="1"/>
      <c r="AB860" s="1"/>
    </row>
    <row r="861" spans="27:28" ht="12.75" customHeight="1">
      <c r="AA861" s="1"/>
      <c r="AB861" s="1"/>
    </row>
    <row r="862" spans="27:28" ht="12.75" customHeight="1">
      <c r="AA862" s="1"/>
      <c r="AB862" s="1"/>
    </row>
    <row r="863" spans="27:28" ht="12.75" customHeight="1">
      <c r="AA863" s="1"/>
      <c r="AB863" s="1"/>
    </row>
    <row r="864" spans="27:28" ht="12.75" customHeight="1">
      <c r="AA864" s="1"/>
      <c r="AB864" s="1"/>
    </row>
    <row r="865" spans="27:28" ht="12.75" customHeight="1">
      <c r="AA865" s="1"/>
      <c r="AB865" s="1"/>
    </row>
    <row r="866" spans="27:28" ht="12.75" customHeight="1">
      <c r="AA866" s="1"/>
      <c r="AB866" s="1"/>
    </row>
    <row r="867" spans="27:28" ht="12.75" customHeight="1">
      <c r="AA867" s="1"/>
      <c r="AB867" s="1"/>
    </row>
    <row r="868" spans="27:28" ht="12.75" customHeight="1">
      <c r="AA868" s="1"/>
      <c r="AB868" s="1"/>
    </row>
    <row r="869" spans="27:28" ht="12.75" customHeight="1">
      <c r="AA869" s="1"/>
      <c r="AB869" s="1"/>
    </row>
    <row r="870" spans="27:28" ht="12.75" customHeight="1">
      <c r="AA870" s="1"/>
      <c r="AB870" s="1"/>
    </row>
    <row r="871" spans="27:28" ht="12.75" customHeight="1">
      <c r="AA871" s="1"/>
      <c r="AB871" s="1"/>
    </row>
    <row r="872" spans="27:28" ht="12.75" customHeight="1">
      <c r="AA872" s="1"/>
      <c r="AB872" s="1"/>
    </row>
    <row r="873" spans="27:28" ht="12.75" customHeight="1">
      <c r="AA873" s="1"/>
      <c r="AB873" s="1"/>
    </row>
    <row r="874" spans="27:28" ht="12.75" customHeight="1">
      <c r="AA874" s="1"/>
      <c r="AB874" s="1"/>
    </row>
    <row r="875" spans="27:28" ht="12.75" customHeight="1">
      <c r="AA875" s="1"/>
      <c r="AB875" s="1"/>
    </row>
    <row r="876" spans="27:28" ht="12.75" customHeight="1">
      <c r="AA876" s="1"/>
      <c r="AB876" s="1"/>
    </row>
    <row r="877" spans="27:28" ht="12.75" customHeight="1">
      <c r="AA877" s="1"/>
      <c r="AB877" s="1"/>
    </row>
    <row r="878" spans="27:28" ht="12.75" customHeight="1">
      <c r="AA878" s="1"/>
      <c r="AB878" s="1"/>
    </row>
    <row r="879" spans="27:28" ht="12.75" customHeight="1">
      <c r="AA879" s="1"/>
      <c r="AB879" s="1"/>
    </row>
    <row r="880" spans="27:28" ht="12.75" customHeight="1">
      <c r="AA880" s="1"/>
      <c r="AB880" s="1"/>
    </row>
    <row r="881" spans="27:28" ht="12.75" customHeight="1">
      <c r="AA881" s="1"/>
      <c r="AB881" s="1"/>
    </row>
    <row r="882" spans="27:28" ht="12.75" customHeight="1">
      <c r="AA882" s="1"/>
      <c r="AB882" s="1"/>
    </row>
    <row r="883" spans="27:28" ht="12.75" customHeight="1">
      <c r="AA883" s="1"/>
      <c r="AB883" s="1"/>
    </row>
    <row r="884" spans="27:28" ht="12.75" customHeight="1">
      <c r="AA884" s="1"/>
      <c r="AB884" s="1"/>
    </row>
    <row r="885" spans="27:28" ht="12.75" customHeight="1">
      <c r="AA885" s="1"/>
      <c r="AB885" s="1"/>
    </row>
    <row r="886" spans="27:28" ht="12.75" customHeight="1">
      <c r="AA886" s="1"/>
      <c r="AB886" s="1"/>
    </row>
    <row r="887" spans="27:28" ht="12.75" customHeight="1">
      <c r="AA887" s="1"/>
      <c r="AB887" s="1"/>
    </row>
    <row r="888" spans="27:28" ht="12.75" customHeight="1">
      <c r="AA888" s="1"/>
      <c r="AB888" s="1"/>
    </row>
    <row r="889" spans="27:28" ht="12.75" customHeight="1">
      <c r="AA889" s="1"/>
      <c r="AB889" s="1"/>
    </row>
    <row r="890" spans="27:28" ht="12.75" customHeight="1">
      <c r="AA890" s="1"/>
      <c r="AB890" s="1"/>
    </row>
    <row r="891" spans="27:28" ht="12.75" customHeight="1">
      <c r="AA891" s="1"/>
      <c r="AB891" s="1"/>
    </row>
    <row r="892" spans="27:28" ht="12.75" customHeight="1">
      <c r="AA892" s="1"/>
      <c r="AB892" s="1"/>
    </row>
    <row r="893" spans="27:28" ht="12.75" customHeight="1">
      <c r="AA893" s="1"/>
      <c r="AB893" s="1"/>
    </row>
    <row r="894" spans="27:28" ht="12.75" customHeight="1">
      <c r="AA894" s="1"/>
      <c r="AB894" s="1"/>
    </row>
    <row r="895" spans="27:28" ht="12.75" customHeight="1">
      <c r="AA895" s="1"/>
      <c r="AB895" s="1"/>
    </row>
    <row r="896" spans="27:28" ht="12.75" customHeight="1">
      <c r="AA896" s="1"/>
      <c r="AB896" s="1"/>
    </row>
    <row r="897" spans="27:28" ht="12.75" customHeight="1">
      <c r="AA897" s="1"/>
      <c r="AB897" s="1"/>
    </row>
    <row r="898" spans="27:28" ht="12.75" customHeight="1">
      <c r="AA898" s="1"/>
      <c r="AB898" s="1"/>
    </row>
    <row r="899" spans="27:28" ht="12.75" customHeight="1">
      <c r="AA899" s="1"/>
      <c r="AB899" s="1"/>
    </row>
    <row r="900" spans="27:28" ht="12.75" customHeight="1">
      <c r="AA900" s="1"/>
      <c r="AB900" s="1"/>
    </row>
    <row r="901" spans="27:28" ht="12.75" customHeight="1">
      <c r="AA901" s="1"/>
      <c r="AB901" s="1"/>
    </row>
    <row r="902" spans="27:28" ht="12.75" customHeight="1">
      <c r="AA902" s="1"/>
      <c r="AB902" s="1"/>
    </row>
    <row r="903" spans="27:28" ht="12.75" customHeight="1">
      <c r="AA903" s="1"/>
      <c r="AB903" s="1"/>
    </row>
    <row r="904" spans="27:28" ht="12.75" customHeight="1">
      <c r="AA904" s="1"/>
      <c r="AB904" s="1"/>
    </row>
    <row r="905" spans="27:28" ht="12.75" customHeight="1">
      <c r="AA905" s="1"/>
      <c r="AB905" s="1"/>
    </row>
    <row r="906" spans="27:28" ht="12.75" customHeight="1">
      <c r="AA906" s="1"/>
      <c r="AB906" s="1"/>
    </row>
    <row r="907" spans="27:28" ht="12.75" customHeight="1">
      <c r="AA907" s="1"/>
      <c r="AB907" s="1"/>
    </row>
    <row r="908" spans="27:28" ht="12.75" customHeight="1">
      <c r="AA908" s="1"/>
      <c r="AB908" s="1"/>
    </row>
    <row r="909" spans="27:28" ht="12.75" customHeight="1">
      <c r="AA909" s="1"/>
      <c r="AB909" s="1"/>
    </row>
    <row r="910" spans="27:28" ht="12.75" customHeight="1">
      <c r="AA910" s="1"/>
      <c r="AB910" s="1"/>
    </row>
    <row r="911" spans="27:28" ht="12.75" customHeight="1">
      <c r="AA911" s="1"/>
      <c r="AB911" s="1"/>
    </row>
    <row r="912" spans="27:28" ht="12.75" customHeight="1">
      <c r="AA912" s="1"/>
      <c r="AB912" s="1"/>
    </row>
    <row r="913" spans="27:28" ht="12.75" customHeight="1">
      <c r="AA913" s="1"/>
      <c r="AB913" s="1"/>
    </row>
    <row r="914" spans="27:28" ht="12.75" customHeight="1">
      <c r="AA914" s="1"/>
      <c r="AB914" s="1"/>
    </row>
    <row r="915" spans="27:28" ht="12.75" customHeight="1">
      <c r="AA915" s="1"/>
      <c r="AB915" s="1"/>
    </row>
    <row r="916" spans="27:28" ht="12.75" customHeight="1">
      <c r="AA916" s="1"/>
      <c r="AB916" s="1"/>
    </row>
    <row r="917" spans="27:28" ht="12.75" customHeight="1">
      <c r="AA917" s="1"/>
      <c r="AB917" s="1"/>
    </row>
    <row r="918" spans="27:28" ht="12.75" customHeight="1">
      <c r="AA918" s="1"/>
      <c r="AB918" s="1"/>
    </row>
    <row r="919" spans="27:28" ht="12.75" customHeight="1">
      <c r="AA919" s="1"/>
      <c r="AB919" s="1"/>
    </row>
    <row r="920" spans="27:28" ht="12.75" customHeight="1">
      <c r="AA920" s="1"/>
      <c r="AB920" s="1"/>
    </row>
    <row r="921" spans="27:28" ht="12.75" customHeight="1">
      <c r="AA921" s="1"/>
      <c r="AB921" s="1"/>
    </row>
    <row r="922" spans="27:28" ht="12.75" customHeight="1">
      <c r="AA922" s="1"/>
      <c r="AB922" s="1"/>
    </row>
    <row r="923" spans="27:28" ht="12.75" customHeight="1">
      <c r="AA923" s="1"/>
      <c r="AB923" s="1"/>
    </row>
    <row r="924" spans="27:28" ht="12.75" customHeight="1">
      <c r="AA924" s="1"/>
      <c r="AB924" s="1"/>
    </row>
    <row r="925" spans="27:28" ht="12.75" customHeight="1">
      <c r="AA925" s="1"/>
      <c r="AB925" s="1"/>
    </row>
    <row r="926" spans="27:28" ht="12.75" customHeight="1">
      <c r="AA926" s="1"/>
      <c r="AB926" s="1"/>
    </row>
    <row r="927" spans="27:28" ht="12.75" customHeight="1">
      <c r="AA927" s="1"/>
      <c r="AB927" s="1"/>
    </row>
    <row r="928" spans="27:28" ht="12.75" customHeight="1">
      <c r="AA928" s="1"/>
      <c r="AB928" s="1"/>
    </row>
    <row r="929" spans="27:28" ht="12.75" customHeight="1">
      <c r="AA929" s="1"/>
      <c r="AB929" s="1"/>
    </row>
    <row r="930" spans="27:28" ht="12.75" customHeight="1">
      <c r="AA930" s="1"/>
      <c r="AB930" s="1"/>
    </row>
    <row r="931" spans="27:28" ht="12.75" customHeight="1">
      <c r="AA931" s="1"/>
      <c r="AB931" s="1"/>
    </row>
    <row r="932" spans="27:28" ht="12.75" customHeight="1">
      <c r="AA932" s="1"/>
      <c r="AB932" s="1"/>
    </row>
    <row r="933" spans="27:28" ht="12.75" customHeight="1">
      <c r="AA933" s="1"/>
      <c r="AB933" s="1"/>
    </row>
    <row r="934" spans="27:28" ht="12.75" customHeight="1">
      <c r="AA934" s="1"/>
      <c r="AB934" s="1"/>
    </row>
    <row r="935" spans="27:28" ht="12.75" customHeight="1">
      <c r="AA935" s="1"/>
      <c r="AB935" s="1"/>
    </row>
    <row r="936" spans="27:28" ht="12.75" customHeight="1">
      <c r="AA936" s="1"/>
      <c r="AB936" s="1"/>
    </row>
    <row r="937" spans="27:28" ht="12.75" customHeight="1">
      <c r="AA937" s="1"/>
      <c r="AB937" s="1"/>
    </row>
    <row r="938" spans="27:28" ht="12.75" customHeight="1">
      <c r="AA938" s="1"/>
      <c r="AB938" s="1"/>
    </row>
    <row r="939" spans="27:28" ht="12.75" customHeight="1">
      <c r="AA939" s="1"/>
      <c r="AB939" s="1"/>
    </row>
    <row r="940" spans="27:28" ht="12.75" customHeight="1">
      <c r="AA940" s="1"/>
      <c r="AB940" s="1"/>
    </row>
    <row r="941" spans="27:28" ht="12.75" customHeight="1">
      <c r="AA941" s="1"/>
      <c r="AB941" s="1"/>
    </row>
    <row r="942" spans="27:28" ht="12.75" customHeight="1">
      <c r="AA942" s="1"/>
      <c r="AB942" s="1"/>
    </row>
    <row r="943" spans="27:28" ht="12.75" customHeight="1">
      <c r="AA943" s="1"/>
      <c r="AB943" s="1"/>
    </row>
    <row r="944" spans="27:28" ht="12.75" customHeight="1">
      <c r="AA944" s="1"/>
      <c r="AB944" s="1"/>
    </row>
    <row r="945" spans="27:28" ht="12.75" customHeight="1">
      <c r="AA945" s="1"/>
      <c r="AB945" s="1"/>
    </row>
    <row r="946" spans="27:28" ht="12.75" customHeight="1">
      <c r="AA946" s="1"/>
      <c r="AB946" s="1"/>
    </row>
    <row r="947" spans="27:28" ht="12.75" customHeight="1">
      <c r="AA947" s="1"/>
      <c r="AB947" s="1"/>
    </row>
    <row r="948" spans="27:28" ht="12.75" customHeight="1">
      <c r="AA948" s="1"/>
      <c r="AB948" s="1"/>
    </row>
    <row r="949" spans="27:28" ht="12.75" customHeight="1">
      <c r="AA949" s="1"/>
      <c r="AB949" s="1"/>
    </row>
    <row r="950" spans="27:28" ht="12.75" customHeight="1">
      <c r="AA950" s="1"/>
      <c r="AB950" s="1"/>
    </row>
    <row r="951" spans="27:28" ht="12.75" customHeight="1">
      <c r="AA951" s="1"/>
      <c r="AB951" s="1"/>
    </row>
    <row r="952" spans="27:28" ht="12.75" customHeight="1">
      <c r="AA952" s="1"/>
      <c r="AB952" s="1"/>
    </row>
    <row r="953" spans="27:28" ht="12.75" customHeight="1">
      <c r="AA953" s="1"/>
      <c r="AB953" s="1"/>
    </row>
    <row r="954" spans="27:28" ht="12.75" customHeight="1">
      <c r="AA954" s="1"/>
      <c r="AB954" s="1"/>
    </row>
    <row r="955" spans="27:28" ht="12.75" customHeight="1">
      <c r="AA955" s="1"/>
      <c r="AB955" s="1"/>
    </row>
    <row r="956" spans="27:28" ht="12.75" customHeight="1">
      <c r="AA956" s="1"/>
      <c r="AB956" s="1"/>
    </row>
    <row r="957" spans="27:28" ht="12.75" customHeight="1">
      <c r="AA957" s="1"/>
      <c r="AB957" s="1"/>
    </row>
    <row r="958" spans="27:28" ht="12.75" customHeight="1">
      <c r="AA958" s="1"/>
      <c r="AB958" s="1"/>
    </row>
    <row r="959" spans="27:28" ht="12.75" customHeight="1">
      <c r="AA959" s="1"/>
      <c r="AB959" s="1"/>
    </row>
    <row r="960" spans="27:28" ht="12.75" customHeight="1">
      <c r="AA960" s="1"/>
      <c r="AB960" s="1"/>
    </row>
    <row r="961" spans="27:28" ht="12.75" customHeight="1">
      <c r="AA961" s="1"/>
      <c r="AB961" s="1"/>
    </row>
    <row r="962" spans="27:28" ht="12.75" customHeight="1">
      <c r="AA962" s="1"/>
      <c r="AB962" s="1"/>
    </row>
    <row r="963" spans="27:28" ht="12.75" customHeight="1">
      <c r="AA963" s="1"/>
      <c r="AB963" s="1"/>
    </row>
    <row r="964" spans="27:28" ht="12.75" customHeight="1">
      <c r="AA964" s="1"/>
      <c r="AB964" s="1"/>
    </row>
    <row r="965" spans="27:28" ht="12.75" customHeight="1">
      <c r="AA965" s="1"/>
      <c r="AB965" s="1"/>
    </row>
    <row r="966" spans="27:28" ht="12.75" customHeight="1">
      <c r="AA966" s="1"/>
      <c r="AB966" s="1"/>
    </row>
    <row r="967" spans="27:28" ht="12.75" customHeight="1">
      <c r="AA967" s="1"/>
      <c r="AB967" s="1"/>
    </row>
    <row r="968" spans="27:28" ht="12.75" customHeight="1">
      <c r="AA968" s="1"/>
      <c r="AB968" s="1"/>
    </row>
    <row r="969" spans="27:28" ht="12.75" customHeight="1">
      <c r="AA969" s="1"/>
      <c r="AB969" s="1"/>
    </row>
    <row r="970" spans="27:28" ht="12.75" customHeight="1">
      <c r="AA970" s="1"/>
      <c r="AB970" s="1"/>
    </row>
    <row r="971" spans="27:28" ht="12.75" customHeight="1">
      <c r="AA971" s="1"/>
      <c r="AB971" s="1"/>
    </row>
    <row r="972" spans="27:28" ht="12.75" customHeight="1">
      <c r="AA972" s="1"/>
      <c r="AB972" s="1"/>
    </row>
    <row r="973" spans="27:28" ht="12.75" customHeight="1">
      <c r="AA973" s="1"/>
      <c r="AB973" s="1"/>
    </row>
    <row r="974" spans="27:28" ht="12.75" customHeight="1">
      <c r="AA974" s="1"/>
      <c r="AB974" s="1"/>
    </row>
    <row r="975" spans="27:28" ht="12.75" customHeight="1">
      <c r="AA975" s="1"/>
      <c r="AB975" s="1"/>
    </row>
    <row r="976" spans="27:28" ht="12.75" customHeight="1">
      <c r="AA976" s="1"/>
      <c r="AB976" s="1"/>
    </row>
    <row r="977" spans="27:28" ht="12.75" customHeight="1">
      <c r="AA977" s="1"/>
      <c r="AB977" s="1"/>
    </row>
    <row r="978" spans="27:28" ht="12.75" customHeight="1">
      <c r="AA978" s="1"/>
      <c r="AB978" s="1"/>
    </row>
    <row r="979" spans="27:28" ht="12.75" customHeight="1">
      <c r="AA979" s="1"/>
      <c r="AB979" s="1"/>
    </row>
    <row r="980" spans="27:28" ht="12.75" customHeight="1">
      <c r="AA980" s="1"/>
      <c r="AB980" s="1"/>
    </row>
    <row r="981" spans="27:28" ht="12.75" customHeight="1">
      <c r="AA981" s="1"/>
      <c r="AB981" s="1"/>
    </row>
    <row r="982" spans="27:28" ht="12.75" customHeight="1">
      <c r="AA982" s="1"/>
      <c r="AB982" s="1"/>
    </row>
    <row r="983" spans="27:28" ht="12.75" customHeight="1">
      <c r="AA983" s="1"/>
      <c r="AB983" s="1"/>
    </row>
    <row r="984" spans="27:28" ht="12.75" customHeight="1">
      <c r="AA984" s="1"/>
      <c r="AB984" s="1"/>
    </row>
    <row r="985" spans="27:28" ht="12.75" customHeight="1">
      <c r="AA985" s="1"/>
      <c r="AB985" s="1"/>
    </row>
    <row r="986" spans="27:28" ht="12.75" customHeight="1">
      <c r="AA986" s="1"/>
      <c r="AB986" s="1"/>
    </row>
    <row r="987" spans="27:28" ht="12.75" customHeight="1">
      <c r="AA987" s="1"/>
      <c r="AB987" s="1"/>
    </row>
    <row r="988" spans="27:28" ht="12.75" customHeight="1">
      <c r="AA988" s="1"/>
      <c r="AB988" s="1"/>
    </row>
    <row r="989" spans="27:28" ht="12.75" customHeight="1">
      <c r="AA989" s="1"/>
      <c r="AB989" s="1"/>
    </row>
    <row r="990" spans="27:28" ht="12.75" customHeight="1">
      <c r="AA990" s="1"/>
      <c r="AB990" s="1"/>
    </row>
    <row r="991" spans="27:28" ht="12.75" customHeight="1">
      <c r="AA991" s="1"/>
      <c r="AB991" s="1"/>
    </row>
    <row r="992" spans="27:28" ht="12.75" customHeight="1">
      <c r="AA992" s="1"/>
      <c r="AB992" s="1"/>
    </row>
    <row r="993" spans="27:28" ht="12.75" customHeight="1">
      <c r="AA993" s="1"/>
      <c r="AB993" s="1"/>
    </row>
    <row r="994" spans="27:28" ht="12.75" customHeight="1">
      <c r="AA994" s="1"/>
      <c r="AB994" s="1"/>
    </row>
    <row r="995" spans="27:28" ht="12.75" customHeight="1">
      <c r="AA995" s="1"/>
      <c r="AB995" s="1"/>
    </row>
    <row r="996" spans="27:28" ht="12.75" customHeight="1">
      <c r="AA996" s="1"/>
      <c r="AB996" s="1"/>
    </row>
    <row r="997" spans="27:28" ht="12.75" customHeight="1">
      <c r="AA997" s="1"/>
      <c r="AB997" s="1"/>
    </row>
    <row r="998" spans="27:28" ht="12.75" customHeight="1">
      <c r="AA998" s="1"/>
      <c r="AB998" s="1"/>
    </row>
    <row r="999" spans="27:28" ht="12.75" customHeight="1">
      <c r="AA999" s="1"/>
      <c r="AB999" s="1"/>
    </row>
    <row r="1000" spans="27:28" ht="12.75" customHeight="1">
      <c r="AA1000" s="1"/>
      <c r="AB1000" s="1"/>
    </row>
    <row r="1001" spans="27:28" ht="12.75" customHeight="1">
      <c r="AA1001" s="1"/>
      <c r="AB1001" s="1"/>
    </row>
    <row r="1002" spans="27:28" ht="12.75" customHeight="1">
      <c r="AA1002" s="1"/>
      <c r="AB1002" s="1"/>
    </row>
    <row r="1003" spans="27:28" ht="12.75" customHeight="1">
      <c r="AA1003" s="1"/>
      <c r="AB1003" s="1"/>
    </row>
    <row r="1004" spans="27:28" ht="12.75" customHeight="1">
      <c r="AA1004" s="1"/>
      <c r="AB1004" s="1"/>
    </row>
    <row r="1005" spans="27:28" ht="12.75" customHeight="1">
      <c r="AA1005" s="1"/>
      <c r="AB1005" s="1"/>
    </row>
    <row r="1006" spans="27:28" ht="12.75" customHeight="1">
      <c r="AA1006" s="1"/>
      <c r="AB1006" s="1"/>
    </row>
    <row r="1007" spans="27:28" ht="12.75" customHeight="1">
      <c r="AA1007" s="1"/>
      <c r="AB1007" s="1"/>
    </row>
    <row r="1008" spans="27:28" ht="12.75" customHeight="1">
      <c r="AA1008" s="1"/>
      <c r="AB1008" s="1"/>
    </row>
    <row r="1009" spans="27:28" ht="12.75" customHeight="1">
      <c r="AA1009" s="1"/>
      <c r="AB1009" s="1"/>
    </row>
    <row r="1010" spans="27:28" ht="12.75" customHeight="1">
      <c r="AA1010" s="1"/>
      <c r="AB1010" s="1"/>
    </row>
    <row r="1011" spans="27:28" ht="12.75" customHeight="1">
      <c r="AA1011" s="1"/>
      <c r="AB1011" s="1"/>
    </row>
    <row r="1012" spans="27:28" ht="12.75" customHeight="1">
      <c r="AA1012" s="1"/>
      <c r="AB1012" s="1"/>
    </row>
    <row r="1013" spans="27:28" ht="12.75" customHeight="1">
      <c r="AA1013" s="1"/>
      <c r="AB1013" s="1"/>
    </row>
    <row r="1014" spans="27:28" ht="12.75" customHeight="1">
      <c r="AA1014" s="1"/>
      <c r="AB1014" s="1"/>
    </row>
    <row r="1015" spans="27:28" ht="12.75" customHeight="1">
      <c r="AA1015" s="1"/>
      <c r="AB1015" s="1"/>
    </row>
    <row r="1016" spans="27:28" ht="12.75" customHeight="1">
      <c r="AA1016" s="1"/>
      <c r="AB1016" s="1"/>
    </row>
    <row r="1017" spans="27:28" ht="12.75" customHeight="1">
      <c r="AA1017" s="1"/>
      <c r="AB1017" s="1"/>
    </row>
    <row r="1018" spans="27:28" ht="12.75" customHeight="1">
      <c r="AA1018" s="1"/>
      <c r="AB1018" s="1"/>
    </row>
    <row r="1019" spans="27:28" ht="12.75" customHeight="1">
      <c r="AA1019" s="1"/>
      <c r="AB1019" s="1"/>
    </row>
    <row r="1020" spans="27:28" ht="12.75" customHeight="1">
      <c r="AA1020" s="1"/>
      <c r="AB1020" s="1"/>
    </row>
    <row r="1021" spans="27:28" ht="12.75" customHeight="1">
      <c r="AA1021" s="1"/>
      <c r="AB1021" s="1"/>
    </row>
    <row r="1022" spans="27:28" ht="12.75" customHeight="1">
      <c r="AA1022" s="1"/>
      <c r="AB1022" s="1"/>
    </row>
    <row r="1023" spans="27:28" ht="12.75" customHeight="1">
      <c r="AA1023" s="1"/>
      <c r="AB1023" s="1"/>
    </row>
    <row r="1024" spans="27:28" ht="12.75" customHeight="1">
      <c r="AA1024" s="1"/>
      <c r="AB1024" s="1"/>
    </row>
    <row r="1025" spans="27:28" ht="12.75" customHeight="1">
      <c r="AA1025" s="1"/>
      <c r="AB1025" s="1"/>
    </row>
    <row r="1026" spans="27:28" ht="12.75" customHeight="1">
      <c r="AA1026" s="1"/>
      <c r="AB1026" s="1"/>
    </row>
    <row r="1027" spans="27:28" ht="12.75" customHeight="1">
      <c r="AA1027" s="1"/>
      <c r="AB1027" s="1"/>
    </row>
    <row r="1028" spans="27:28" ht="12.75" customHeight="1">
      <c r="AA1028" s="1"/>
      <c r="AB1028" s="1"/>
    </row>
    <row r="1029" spans="27:28" ht="12.75" customHeight="1">
      <c r="AA1029" s="1"/>
      <c r="AB1029" s="1"/>
    </row>
    <row r="1030" spans="27:28" ht="12.75" customHeight="1">
      <c r="AA1030" s="1"/>
      <c r="AB1030" s="1"/>
    </row>
    <row r="1031" spans="27:28" ht="12.75" customHeight="1">
      <c r="AA1031" s="1"/>
      <c r="AB1031" s="1"/>
    </row>
    <row r="1032" spans="27:28" ht="12.75" customHeight="1">
      <c r="AA1032" s="1"/>
      <c r="AB1032" s="1"/>
    </row>
    <row r="1033" spans="27:28" ht="12.75" customHeight="1">
      <c r="AA1033" s="1"/>
      <c r="AB1033" s="1"/>
    </row>
    <row r="1034" spans="27:28" ht="12.75" customHeight="1">
      <c r="AA1034" s="1"/>
      <c r="AB1034" s="1"/>
    </row>
    <row r="1035" spans="27:28" ht="12.75" customHeight="1">
      <c r="AA1035" s="1"/>
      <c r="AB1035" s="1"/>
    </row>
    <row r="1036" spans="27:28" ht="12.75" customHeight="1">
      <c r="AA1036" s="1"/>
      <c r="AB1036" s="1"/>
    </row>
    <row r="1037" spans="27:28" ht="12.75" customHeight="1">
      <c r="AA1037" s="1"/>
      <c r="AB1037" s="1"/>
    </row>
    <row r="1038" spans="27:28" ht="12.75" customHeight="1">
      <c r="AA1038" s="1"/>
      <c r="AB1038" s="1"/>
    </row>
    <row r="1039" spans="27:28" ht="12.75" customHeight="1">
      <c r="AA1039" s="1"/>
      <c r="AB1039" s="1"/>
    </row>
    <row r="1040" spans="27:28" ht="12.75" customHeight="1">
      <c r="AA1040" s="1"/>
      <c r="AB1040" s="1"/>
    </row>
    <row r="1041" spans="27:28" ht="12.75" customHeight="1">
      <c r="AA1041" s="1"/>
      <c r="AB1041" s="1"/>
    </row>
    <row r="1042" spans="27:28" ht="12.75" customHeight="1">
      <c r="AA1042" s="1"/>
      <c r="AB1042" s="1"/>
    </row>
    <row r="1043" spans="27:28" ht="12.75" customHeight="1">
      <c r="AA1043" s="1"/>
      <c r="AB1043" s="1"/>
    </row>
    <row r="1044" spans="27:28" ht="12.75" customHeight="1">
      <c r="AA1044" s="1"/>
      <c r="AB1044" s="1"/>
    </row>
    <row r="1045" spans="27:28" ht="12.75" customHeight="1">
      <c r="AA1045" s="1"/>
      <c r="AB1045" s="1"/>
    </row>
    <row r="1046" spans="27:28" ht="12.75" customHeight="1">
      <c r="AA1046" s="1"/>
      <c r="AB1046" s="1"/>
    </row>
    <row r="1047" spans="27:28" ht="12.75" customHeight="1">
      <c r="AA1047" s="1"/>
      <c r="AB1047" s="1"/>
    </row>
    <row r="1048" spans="27:28" ht="12.75" customHeight="1">
      <c r="AA1048" s="1"/>
      <c r="AB1048" s="1"/>
    </row>
    <row r="1049" spans="27:28" ht="12.75" customHeight="1">
      <c r="AA1049" s="1"/>
      <c r="AB1049" s="1"/>
    </row>
    <row r="1050" spans="27:28" ht="12.75" customHeight="1">
      <c r="AA1050" s="1"/>
      <c r="AB1050" s="1"/>
    </row>
    <row r="1051" spans="27:28" ht="12.75" customHeight="1">
      <c r="AA1051" s="1"/>
      <c r="AB1051" s="1"/>
    </row>
    <row r="1052" spans="27:28" ht="12.75" customHeight="1">
      <c r="AA1052" s="1"/>
      <c r="AB1052" s="1"/>
    </row>
    <row r="1053" spans="27:28" ht="12.75" customHeight="1">
      <c r="AA1053" s="1"/>
      <c r="AB1053" s="1"/>
    </row>
    <row r="1054" spans="27:28" ht="12.75" customHeight="1">
      <c r="AA1054" s="1"/>
      <c r="AB1054" s="1"/>
    </row>
    <row r="1055" spans="27:28" ht="12.75" customHeight="1">
      <c r="AA1055" s="1"/>
      <c r="AB1055" s="1"/>
    </row>
    <row r="1056" spans="27:28" ht="12.75" customHeight="1">
      <c r="AA1056" s="1"/>
      <c r="AB1056" s="1"/>
    </row>
    <row r="1057" spans="27:28" ht="12.75" customHeight="1">
      <c r="AA1057" s="1"/>
      <c r="AB1057" s="1"/>
    </row>
    <row r="1058" spans="27:28" ht="12.75" customHeight="1">
      <c r="AA1058" s="1"/>
      <c r="AB1058" s="1"/>
    </row>
    <row r="1059" spans="27:28" ht="12.75" customHeight="1">
      <c r="AA1059" s="1"/>
      <c r="AB1059" s="1"/>
    </row>
    <row r="1060" spans="27:28" ht="12.75" customHeight="1">
      <c r="AA1060" s="1"/>
      <c r="AB1060" s="1"/>
    </row>
    <row r="1061" spans="27:28" ht="12.75" customHeight="1">
      <c r="AA1061" s="1"/>
      <c r="AB1061" s="1"/>
    </row>
    <row r="1062" spans="27:28" ht="12.75" customHeight="1">
      <c r="AA1062" s="1"/>
      <c r="AB1062" s="1"/>
    </row>
    <row r="1063" spans="27:28" ht="12.75" customHeight="1">
      <c r="AA1063" s="1"/>
      <c r="AB1063" s="1"/>
    </row>
    <row r="1064" spans="27:28" ht="12.75" customHeight="1">
      <c r="AA1064" s="1"/>
      <c r="AB1064" s="1"/>
    </row>
    <row r="1065" spans="27:28" ht="12.75" customHeight="1">
      <c r="AA1065" s="1"/>
      <c r="AB1065" s="1"/>
    </row>
    <row r="1066" spans="27:28" ht="12.75" customHeight="1">
      <c r="AA1066" s="1"/>
      <c r="AB1066" s="1"/>
    </row>
    <row r="1067" spans="27:28" ht="12.75" customHeight="1">
      <c r="AA1067" s="1"/>
      <c r="AB1067" s="1"/>
    </row>
    <row r="1068" spans="27:28" ht="12.75" customHeight="1">
      <c r="AA1068" s="1"/>
      <c r="AB1068" s="1"/>
    </row>
    <row r="1069" spans="27:28" ht="12.75" customHeight="1">
      <c r="AA1069" s="1"/>
      <c r="AB1069" s="1"/>
    </row>
    <row r="1070" spans="27:28" ht="12.75" customHeight="1">
      <c r="AA1070" s="1"/>
      <c r="AB1070" s="1"/>
    </row>
    <row r="1071" spans="27:28" ht="12.75" customHeight="1">
      <c r="AA1071" s="1"/>
      <c r="AB1071" s="1"/>
    </row>
    <row r="1072" spans="27:28" ht="12.75" customHeight="1">
      <c r="AA1072" s="1"/>
      <c r="AB1072" s="1"/>
    </row>
    <row r="1073" spans="27:28" ht="12.75" customHeight="1">
      <c r="AA1073" s="1"/>
      <c r="AB1073" s="1"/>
    </row>
    <row r="1074" spans="27:28" ht="12.75" customHeight="1">
      <c r="AA1074" s="1"/>
      <c r="AB1074" s="1"/>
    </row>
    <row r="1075" spans="27:28" ht="12.75" customHeight="1">
      <c r="AA1075" s="1"/>
      <c r="AB1075" s="1"/>
    </row>
    <row r="1076" spans="27:28" ht="12.75" customHeight="1">
      <c r="AA1076" s="1"/>
      <c r="AB1076" s="1"/>
    </row>
    <row r="1077" spans="27:28" ht="12.75" customHeight="1">
      <c r="AA1077" s="1"/>
      <c r="AB1077" s="1"/>
    </row>
    <row r="1078" spans="27:28" ht="12.75" customHeight="1">
      <c r="AA1078" s="1"/>
      <c r="AB1078" s="1"/>
    </row>
    <row r="1079" spans="27:28" ht="12.75" customHeight="1">
      <c r="AA1079" s="1"/>
      <c r="AB1079" s="1"/>
    </row>
    <row r="1080" spans="27:28" ht="12.75" customHeight="1">
      <c r="AA1080" s="1"/>
      <c r="AB1080" s="1"/>
    </row>
    <row r="1081" spans="27:28" ht="12.75" customHeight="1">
      <c r="AA1081" s="1"/>
      <c r="AB1081" s="1"/>
    </row>
    <row r="1082" spans="27:28" ht="12.75" customHeight="1">
      <c r="AA1082" s="1"/>
      <c r="AB1082" s="1"/>
    </row>
    <row r="1083" spans="27:28" ht="12.75" customHeight="1">
      <c r="AA1083" s="1"/>
      <c r="AB1083" s="1"/>
    </row>
    <row r="1084" spans="27:28" ht="12.75" customHeight="1">
      <c r="AA1084" s="1"/>
      <c r="AB1084" s="1"/>
    </row>
    <row r="1085" spans="27:28" ht="12.75" customHeight="1">
      <c r="AA1085" s="1"/>
      <c r="AB1085" s="1"/>
    </row>
    <row r="1086" spans="27:28" ht="12.75" customHeight="1">
      <c r="AA1086" s="1"/>
      <c r="AB1086" s="1"/>
    </row>
    <row r="1087" spans="27:28" ht="12.75" customHeight="1">
      <c r="AA1087" s="1"/>
      <c r="AB1087" s="1"/>
    </row>
    <row r="1088" spans="27:28" ht="12.75" customHeight="1">
      <c r="AA1088" s="1"/>
      <c r="AB1088" s="1"/>
    </row>
    <row r="1089" spans="27:28" ht="12.75" customHeight="1">
      <c r="AA1089" s="1"/>
      <c r="AB1089" s="1"/>
    </row>
    <row r="1090" spans="27:28" ht="12.75" customHeight="1">
      <c r="AA1090" s="1"/>
      <c r="AB1090" s="1"/>
    </row>
    <row r="1091" spans="27:28" ht="12.75" customHeight="1">
      <c r="AA1091" s="1"/>
      <c r="AB1091" s="1"/>
    </row>
    <row r="1092" spans="27:28" ht="12.75" customHeight="1">
      <c r="AA1092" s="1"/>
      <c r="AB1092" s="1"/>
    </row>
    <row r="1093" spans="27:28" ht="12.75" customHeight="1">
      <c r="AA1093" s="1"/>
      <c r="AB1093" s="1"/>
    </row>
    <row r="1094" spans="27:28" ht="12.75" customHeight="1">
      <c r="AA1094" s="1"/>
      <c r="AB1094" s="1"/>
    </row>
    <row r="1095" spans="27:28" ht="12.75" customHeight="1">
      <c r="AA1095" s="1"/>
      <c r="AB1095" s="1"/>
    </row>
    <row r="1096" spans="27:28" ht="12.75" customHeight="1">
      <c r="AA1096" s="1"/>
      <c r="AB1096" s="1"/>
    </row>
    <row r="1097" spans="27:28" ht="12.75" customHeight="1">
      <c r="AA1097" s="1"/>
      <c r="AB1097" s="1"/>
    </row>
    <row r="1098" spans="27:28" ht="12.75" customHeight="1">
      <c r="AA1098" s="1"/>
      <c r="AB1098" s="1"/>
    </row>
    <row r="1099" spans="27:28" ht="12.75" customHeight="1">
      <c r="AA1099" s="1"/>
      <c r="AB1099" s="1"/>
    </row>
    <row r="1100" spans="27:28" ht="12.75" customHeight="1">
      <c r="AA1100" s="1"/>
      <c r="AB1100" s="1"/>
    </row>
    <row r="1101" spans="27:28" ht="12.75" customHeight="1">
      <c r="AA1101" s="1"/>
      <c r="AB1101" s="1"/>
    </row>
    <row r="1102" spans="27:28" ht="12.75" customHeight="1">
      <c r="AA1102" s="1"/>
      <c r="AB1102" s="1"/>
    </row>
    <row r="1103" spans="27:28" ht="12.75" customHeight="1">
      <c r="AA1103" s="1"/>
      <c r="AB1103" s="1"/>
    </row>
    <row r="1104" spans="27:28" ht="12.75" customHeight="1">
      <c r="AA1104" s="1"/>
      <c r="AB1104" s="1"/>
    </row>
    <row r="1105" spans="27:28" ht="12.75" customHeight="1">
      <c r="AA1105" s="1"/>
      <c r="AB1105" s="1"/>
    </row>
    <row r="1106" spans="27:28" ht="12.75" customHeight="1">
      <c r="AA1106" s="1"/>
      <c r="AB1106" s="1"/>
    </row>
    <row r="1107" spans="27:28" ht="12.75" customHeight="1">
      <c r="AA1107" s="1"/>
      <c r="AB1107" s="1"/>
    </row>
    <row r="1108" spans="27:28" ht="12.75" customHeight="1">
      <c r="AA1108" s="1"/>
      <c r="AB1108" s="1"/>
    </row>
    <row r="1109" spans="27:28" ht="12.75" customHeight="1">
      <c r="AA1109" s="1"/>
      <c r="AB1109" s="1"/>
    </row>
    <row r="1110" spans="27:28" ht="12.75" customHeight="1">
      <c r="AA1110" s="1"/>
      <c r="AB1110" s="1"/>
    </row>
    <row r="1111" spans="27:28" ht="12.75" customHeight="1">
      <c r="AA1111" s="1"/>
      <c r="AB1111" s="1"/>
    </row>
    <row r="1112" spans="27:28" ht="12.75" customHeight="1">
      <c r="AA1112" s="1"/>
      <c r="AB1112" s="1"/>
    </row>
    <row r="1113" spans="27:28" ht="12.75" customHeight="1">
      <c r="AA1113" s="1"/>
      <c r="AB1113" s="1"/>
    </row>
    <row r="1114" spans="27:28" ht="12.75" customHeight="1">
      <c r="AA1114" s="1"/>
      <c r="AB1114" s="1"/>
    </row>
    <row r="1115" spans="27:28" ht="12.75" customHeight="1">
      <c r="AA1115" s="1"/>
      <c r="AB1115" s="1"/>
    </row>
    <row r="1116" spans="27:28" ht="12.75" customHeight="1">
      <c r="AA1116" s="1"/>
      <c r="AB1116" s="1"/>
    </row>
    <row r="1117" spans="27:28" ht="12.75" customHeight="1">
      <c r="AA1117" s="1"/>
      <c r="AB1117" s="1"/>
    </row>
    <row r="1118" spans="27:28" ht="12.75" customHeight="1">
      <c r="AA1118" s="1"/>
      <c r="AB1118" s="1"/>
    </row>
    <row r="1119" spans="27:28" ht="12.75" customHeight="1">
      <c r="AA1119" s="1"/>
      <c r="AB1119" s="1"/>
    </row>
    <row r="1120" spans="27:28" ht="12.75" customHeight="1">
      <c r="AA1120" s="1"/>
      <c r="AB1120" s="1"/>
    </row>
    <row r="1121" spans="27:28" ht="12.75" customHeight="1">
      <c r="AA1121" s="1"/>
      <c r="AB1121" s="1"/>
    </row>
    <row r="1122" spans="27:28" ht="12.75" customHeight="1">
      <c r="AA1122" s="1"/>
      <c r="AB1122" s="1"/>
    </row>
    <row r="1123" spans="27:28" ht="12.75" customHeight="1">
      <c r="AA1123" s="1"/>
      <c r="AB1123" s="1"/>
    </row>
    <row r="1124" spans="27:28" ht="12.75" customHeight="1">
      <c r="AA1124" s="1"/>
      <c r="AB1124" s="1"/>
    </row>
    <row r="1125" spans="27:28" ht="12.75" customHeight="1">
      <c r="AA1125" s="1"/>
      <c r="AB1125" s="1"/>
    </row>
    <row r="1126" spans="27:28" ht="12.75" customHeight="1">
      <c r="AA1126" s="1"/>
      <c r="AB1126" s="1"/>
    </row>
    <row r="1127" spans="27:28" ht="12.75" customHeight="1">
      <c r="AA1127" s="1"/>
      <c r="AB1127" s="1"/>
    </row>
    <row r="1128" spans="27:28" ht="12.75" customHeight="1">
      <c r="AA1128" s="1"/>
      <c r="AB1128" s="1"/>
    </row>
    <row r="1129" spans="27:28" ht="12.75" customHeight="1">
      <c r="AA1129" s="1"/>
      <c r="AB1129" s="1"/>
    </row>
    <row r="1130" spans="27:28" ht="12.75" customHeight="1">
      <c r="AA1130" s="1"/>
      <c r="AB1130" s="1"/>
    </row>
    <row r="1131" spans="27:28" ht="12.75" customHeight="1">
      <c r="AA1131" s="1"/>
      <c r="AB1131" s="1"/>
    </row>
    <row r="1132" spans="27:28" ht="12.75" customHeight="1">
      <c r="AA1132" s="1"/>
      <c r="AB1132" s="1"/>
    </row>
    <row r="1133" spans="27:28" ht="12.75" customHeight="1">
      <c r="AA1133" s="1"/>
      <c r="AB1133" s="1"/>
    </row>
    <row r="1134" spans="27:28" ht="12.75" customHeight="1">
      <c r="AA1134" s="1"/>
      <c r="AB1134" s="1"/>
    </row>
    <row r="1135" spans="27:28" ht="12.75" customHeight="1">
      <c r="AA1135" s="1"/>
      <c r="AB1135" s="1"/>
    </row>
    <row r="1136" spans="27:28" ht="12.75" customHeight="1">
      <c r="AA1136" s="1"/>
      <c r="AB1136" s="1"/>
    </row>
    <row r="1137" spans="27:28" ht="12.75" customHeight="1">
      <c r="AA1137" s="1"/>
      <c r="AB1137" s="1"/>
    </row>
    <row r="1138" spans="27:28" ht="12.75" customHeight="1">
      <c r="AA1138" s="1"/>
      <c r="AB1138" s="1"/>
    </row>
    <row r="1139" spans="27:28" ht="12.75" customHeight="1">
      <c r="AA1139" s="1"/>
      <c r="AB1139" s="1"/>
    </row>
    <row r="1140" spans="27:28" ht="12.75" customHeight="1">
      <c r="AA1140" s="1"/>
      <c r="AB1140" s="1"/>
    </row>
    <row r="1141" spans="27:28" ht="12.75" customHeight="1">
      <c r="AA1141" s="1"/>
      <c r="AB1141" s="1"/>
    </row>
    <row r="1142" spans="27:28" ht="12.75" customHeight="1">
      <c r="AA1142" s="1"/>
      <c r="AB1142" s="1"/>
    </row>
    <row r="1143" spans="27:28" ht="12.75" customHeight="1">
      <c r="AA1143" s="1"/>
      <c r="AB1143" s="1"/>
    </row>
    <row r="1144" spans="27:28" ht="12.75" customHeight="1">
      <c r="AA1144" s="1"/>
      <c r="AB1144" s="1"/>
    </row>
    <row r="1145" spans="27:28" ht="12.75" customHeight="1">
      <c r="AA1145" s="1"/>
      <c r="AB1145" s="1"/>
    </row>
    <row r="1146" spans="27:28" ht="12.75" customHeight="1">
      <c r="AA1146" s="1"/>
      <c r="AB1146" s="1"/>
    </row>
    <row r="1147" spans="27:28" ht="12.75" customHeight="1">
      <c r="AA1147" s="1"/>
      <c r="AB1147" s="1"/>
    </row>
    <row r="1148" spans="27:28" ht="12.75" customHeight="1">
      <c r="AA1148" s="1"/>
      <c r="AB1148" s="1"/>
    </row>
    <row r="1149" spans="27:28" ht="12.75" customHeight="1">
      <c r="AA1149" s="1"/>
      <c r="AB1149" s="1"/>
    </row>
    <row r="1150" spans="27:28" ht="12.75" customHeight="1">
      <c r="AA1150" s="1"/>
      <c r="AB1150" s="1"/>
    </row>
    <row r="1151" spans="27:28" ht="12.75" customHeight="1">
      <c r="AA1151" s="1"/>
      <c r="AB1151" s="1"/>
    </row>
    <row r="1152" spans="27:28" ht="12.75" customHeight="1">
      <c r="AA1152" s="1"/>
      <c r="AB1152" s="1"/>
    </row>
    <row r="1153" spans="27:28" ht="12.75" customHeight="1">
      <c r="AA1153" s="1"/>
      <c r="AB1153" s="1"/>
    </row>
    <row r="1154" spans="27:28" ht="12.75" customHeight="1">
      <c r="AA1154" s="1"/>
      <c r="AB1154" s="1"/>
    </row>
    <row r="1155" spans="27:28" ht="12.75" customHeight="1">
      <c r="AA1155" s="1"/>
      <c r="AB1155" s="1"/>
    </row>
    <row r="1156" spans="27:28" ht="12.75" customHeight="1">
      <c r="AA1156" s="1"/>
      <c r="AB1156" s="1"/>
    </row>
    <row r="1157" spans="27:28" ht="12.75" customHeight="1">
      <c r="AA1157" s="1"/>
      <c r="AB1157" s="1"/>
    </row>
    <row r="1158" spans="27:28" ht="12.75" customHeight="1">
      <c r="AA1158" s="1"/>
      <c r="AB1158" s="1"/>
    </row>
    <row r="1159" spans="27:28" ht="12.75" customHeight="1">
      <c r="AA1159" s="1"/>
      <c r="AB1159" s="1"/>
    </row>
    <row r="1160" spans="27:28" ht="12.75" customHeight="1">
      <c r="AA1160" s="1"/>
      <c r="AB1160" s="1"/>
    </row>
    <row r="1161" spans="27:28" ht="12.75" customHeight="1">
      <c r="AA1161" s="1"/>
      <c r="AB1161" s="1"/>
    </row>
    <row r="1162" spans="27:28" ht="12.75" customHeight="1">
      <c r="AA1162" s="1"/>
      <c r="AB1162" s="1"/>
    </row>
    <row r="1163" spans="27:28" ht="12.75" customHeight="1">
      <c r="AA1163" s="1"/>
      <c r="AB1163" s="1"/>
    </row>
    <row r="1164" spans="27:28" ht="12.75" customHeight="1">
      <c r="AA1164" s="1"/>
      <c r="AB1164" s="1"/>
    </row>
    <row r="1165" spans="27:28" ht="12.75" customHeight="1">
      <c r="AA1165" s="1"/>
      <c r="AB1165" s="1"/>
    </row>
    <row r="1166" spans="27:28" ht="12.75" customHeight="1">
      <c r="AA1166" s="1"/>
      <c r="AB1166" s="1"/>
    </row>
    <row r="1167" spans="27:28" ht="12.75" customHeight="1">
      <c r="AA1167" s="1"/>
      <c r="AB1167" s="1"/>
    </row>
    <row r="1168" spans="27:28" ht="12.75" customHeight="1">
      <c r="AA1168" s="1"/>
      <c r="AB1168" s="1"/>
    </row>
    <row r="1169" spans="27:28" ht="12.75" customHeight="1">
      <c r="AA1169" s="1"/>
      <c r="AB1169" s="1"/>
    </row>
    <row r="1170" spans="27:28" ht="12.75" customHeight="1">
      <c r="AA1170" s="1"/>
      <c r="AB1170" s="1"/>
    </row>
    <row r="1171" spans="27:28" ht="12.75" customHeight="1">
      <c r="AA1171" s="1"/>
      <c r="AB1171" s="1"/>
    </row>
    <row r="1172" spans="27:28" ht="12.75" customHeight="1">
      <c r="AA1172" s="1"/>
      <c r="AB1172" s="1"/>
    </row>
    <row r="1173" spans="27:28" ht="12.75" customHeight="1">
      <c r="AA1173" s="1"/>
      <c r="AB1173" s="1"/>
    </row>
    <row r="1174" spans="27:28" ht="12.75" customHeight="1">
      <c r="AA1174" s="1"/>
      <c r="AB1174" s="1"/>
    </row>
    <row r="1175" spans="27:28" ht="12.75" customHeight="1">
      <c r="AA1175" s="1"/>
      <c r="AB1175" s="1"/>
    </row>
    <row r="1176" spans="27:28" ht="12.75" customHeight="1">
      <c r="AA1176" s="1"/>
      <c r="AB1176" s="1"/>
    </row>
    <row r="1177" spans="27:28" ht="12.75" customHeight="1">
      <c r="AA1177" s="1"/>
      <c r="AB1177" s="1"/>
    </row>
    <row r="1178" spans="27:28" ht="12.75" customHeight="1">
      <c r="AA1178" s="1"/>
      <c r="AB1178" s="1"/>
    </row>
    <row r="1179" spans="27:28" ht="12.75" customHeight="1">
      <c r="AA1179" s="1"/>
      <c r="AB1179" s="1"/>
    </row>
    <row r="1180" spans="27:28" ht="12.75" customHeight="1">
      <c r="AA1180" s="1"/>
      <c r="AB1180" s="1"/>
    </row>
    <row r="1181" spans="27:28" ht="12.75" customHeight="1">
      <c r="AA1181" s="1"/>
      <c r="AB1181" s="1"/>
    </row>
    <row r="1182" spans="27:28" ht="12.75" customHeight="1">
      <c r="AA1182" s="1"/>
      <c r="AB1182" s="1"/>
    </row>
    <row r="1183" spans="27:28" ht="12.75" customHeight="1">
      <c r="AA1183" s="1"/>
      <c r="AB1183" s="1"/>
    </row>
    <row r="1184" spans="27:28" ht="12.75" customHeight="1">
      <c r="AA1184" s="1"/>
      <c r="AB1184" s="1"/>
    </row>
    <row r="1185" spans="27:28" ht="12.75" customHeight="1">
      <c r="AA1185" s="1"/>
      <c r="AB1185" s="1"/>
    </row>
    <row r="1186" spans="27:28" ht="12.75" customHeight="1">
      <c r="AA1186" s="1"/>
      <c r="AB1186" s="1"/>
    </row>
    <row r="1187" spans="27:28" ht="12.75" customHeight="1">
      <c r="AA1187" s="1"/>
      <c r="AB1187" s="1"/>
    </row>
    <row r="1188" spans="27:28" ht="12.75" customHeight="1">
      <c r="AA1188" s="1"/>
      <c r="AB1188" s="1"/>
    </row>
    <row r="1189" spans="27:28" ht="12.75" customHeight="1">
      <c r="AA1189" s="1"/>
      <c r="AB1189" s="1"/>
    </row>
    <row r="1190" spans="27:28" ht="12.75" customHeight="1">
      <c r="AA1190" s="1"/>
      <c r="AB1190" s="1"/>
    </row>
    <row r="1191" spans="27:28" ht="12.75" customHeight="1">
      <c r="AA1191" s="1"/>
      <c r="AB1191" s="1"/>
    </row>
    <row r="1192" spans="27:28" ht="12.75" customHeight="1">
      <c r="AA1192" s="1"/>
      <c r="AB1192" s="1"/>
    </row>
    <row r="1193" spans="27:28" ht="12.75" customHeight="1">
      <c r="AA1193" s="1"/>
      <c r="AB1193" s="1"/>
    </row>
    <row r="1194" spans="27:28" ht="12.75" customHeight="1">
      <c r="AA1194" s="1"/>
      <c r="AB1194" s="1"/>
    </row>
    <row r="1195" spans="27:28" ht="12.75" customHeight="1">
      <c r="AA1195" s="1"/>
      <c r="AB1195" s="1"/>
    </row>
    <row r="1196" spans="27:28" ht="12.75" customHeight="1">
      <c r="AA1196" s="1"/>
      <c r="AB1196" s="1"/>
    </row>
    <row r="1197" spans="27:28" ht="12.75" customHeight="1">
      <c r="AA1197" s="1"/>
      <c r="AB1197" s="1"/>
    </row>
    <row r="1198" spans="27:28" ht="12.75" customHeight="1">
      <c r="AA1198" s="1"/>
      <c r="AB1198" s="1"/>
    </row>
    <row r="1199" spans="27:28" ht="12.75" customHeight="1">
      <c r="AA1199" s="1"/>
      <c r="AB1199" s="1"/>
    </row>
    <row r="1200" spans="27:28" ht="12.75" customHeight="1">
      <c r="AA1200" s="1"/>
      <c r="AB1200" s="1"/>
    </row>
    <row r="1201" spans="27:28" ht="12.75" customHeight="1">
      <c r="AA1201" s="1"/>
      <c r="AB1201" s="1"/>
    </row>
    <row r="1202" spans="27:28" ht="12.75" customHeight="1">
      <c r="AA1202" s="1"/>
      <c r="AB1202" s="1"/>
    </row>
    <row r="1203" spans="27:28" ht="12.75" customHeight="1">
      <c r="AA1203" s="1"/>
      <c r="AB1203" s="1"/>
    </row>
    <row r="1204" spans="27:28" ht="12.75" customHeight="1">
      <c r="AA1204" s="1"/>
      <c r="AB1204" s="1"/>
    </row>
    <row r="1205" spans="27:28" ht="12.75" customHeight="1">
      <c r="AA1205" s="1"/>
      <c r="AB1205" s="1"/>
    </row>
    <row r="1206" spans="27:28" ht="12.75" customHeight="1">
      <c r="AA1206" s="1"/>
      <c r="AB1206" s="1"/>
    </row>
    <row r="1207" spans="27:28" ht="12.75" customHeight="1">
      <c r="AA1207" s="1"/>
      <c r="AB1207" s="1"/>
    </row>
    <row r="1208" spans="27:28" ht="12.75" customHeight="1">
      <c r="AA1208" s="1"/>
      <c r="AB1208" s="1"/>
    </row>
    <row r="1209" spans="27:28" ht="12.75" customHeight="1">
      <c r="AA1209" s="1"/>
      <c r="AB1209" s="1"/>
    </row>
    <row r="1210" spans="27:28" ht="12.75" customHeight="1">
      <c r="AA1210" s="1"/>
      <c r="AB1210" s="1"/>
    </row>
    <row r="1211" spans="27:28" ht="12.75" customHeight="1">
      <c r="AA1211" s="1"/>
      <c r="AB1211" s="1"/>
    </row>
    <row r="1212" spans="27:28" ht="12.75" customHeight="1">
      <c r="AA1212" s="1"/>
      <c r="AB1212" s="1"/>
    </row>
    <row r="1213" spans="27:28" ht="12.75" customHeight="1">
      <c r="AA1213" s="1"/>
      <c r="AB1213" s="1"/>
    </row>
    <row r="1214" spans="27:28" ht="12.75" customHeight="1">
      <c r="AA1214" s="1"/>
      <c r="AB1214" s="1"/>
    </row>
    <row r="1215" spans="27:28" ht="12.75" customHeight="1">
      <c r="AA1215" s="1"/>
      <c r="AB1215" s="1"/>
    </row>
    <row r="1216" spans="27:28" ht="12.75" customHeight="1">
      <c r="AA1216" s="1"/>
      <c r="AB1216" s="1"/>
    </row>
    <row r="1217" spans="27:28" ht="12.75" customHeight="1">
      <c r="AA1217" s="1"/>
      <c r="AB1217" s="1"/>
    </row>
    <row r="1218" spans="27:28" ht="12.75" customHeight="1">
      <c r="AA1218" s="1"/>
      <c r="AB1218" s="1"/>
    </row>
    <row r="1219" spans="27:28" ht="12.75" customHeight="1">
      <c r="AA1219" s="1"/>
      <c r="AB1219" s="1"/>
    </row>
    <row r="1220" spans="27:28" ht="12.75" customHeight="1">
      <c r="AA1220" s="1"/>
      <c r="AB1220" s="1"/>
    </row>
    <row r="1221" spans="27:28" ht="12.75" customHeight="1">
      <c r="AA1221" s="1"/>
      <c r="AB1221" s="1"/>
    </row>
    <row r="1222" spans="27:28" ht="12.75" customHeight="1">
      <c r="AA1222" s="1"/>
      <c r="AB1222" s="1"/>
    </row>
    <row r="1223" spans="27:28" ht="12.75" customHeight="1">
      <c r="AA1223" s="1"/>
      <c r="AB1223" s="1"/>
    </row>
    <row r="1224" spans="27:28" ht="12.75" customHeight="1">
      <c r="AA1224" s="1"/>
      <c r="AB1224" s="1"/>
    </row>
    <row r="1225" spans="27:28" ht="12.75" customHeight="1">
      <c r="AA1225" s="1"/>
      <c r="AB1225" s="1"/>
    </row>
    <row r="1226" spans="27:28" ht="12.75" customHeight="1">
      <c r="AA1226" s="1"/>
      <c r="AB1226" s="1"/>
    </row>
    <row r="1227" spans="27:28" ht="12.75" customHeight="1">
      <c r="AA1227" s="1"/>
      <c r="AB1227" s="1"/>
    </row>
    <row r="1228" spans="27:28" ht="12.75" customHeight="1">
      <c r="AA1228" s="1"/>
      <c r="AB1228" s="1"/>
    </row>
    <row r="1229" spans="27:28" ht="12.75" customHeight="1">
      <c r="AA1229" s="1"/>
      <c r="AB1229" s="1"/>
    </row>
    <row r="1230" spans="27:28" ht="12.75" customHeight="1">
      <c r="AA1230" s="1"/>
      <c r="AB1230" s="1"/>
    </row>
    <row r="1231" spans="27:28" ht="12.75" customHeight="1">
      <c r="AA1231" s="1"/>
      <c r="AB1231" s="1"/>
    </row>
    <row r="1232" spans="27:28" ht="12.75" customHeight="1">
      <c r="AA1232" s="1"/>
      <c r="AB1232" s="1"/>
    </row>
    <row r="1233" spans="27:28" ht="12.75" customHeight="1">
      <c r="AA1233" s="1"/>
      <c r="AB1233" s="1"/>
    </row>
    <row r="1234" spans="27:28" ht="12.75" customHeight="1">
      <c r="AA1234" s="1"/>
      <c r="AB1234" s="1"/>
    </row>
    <row r="1235" spans="27:28" ht="12.75" customHeight="1">
      <c r="AA1235" s="1"/>
      <c r="AB1235" s="1"/>
    </row>
    <row r="1236" spans="27:28" ht="12.75" customHeight="1">
      <c r="AA1236" s="1"/>
      <c r="AB1236" s="1"/>
    </row>
    <row r="1237" spans="27:28" ht="12.75" customHeight="1">
      <c r="AA1237" s="1"/>
      <c r="AB1237" s="1"/>
    </row>
    <row r="1238" spans="27:28" ht="12.75" customHeight="1">
      <c r="AA1238" s="1"/>
      <c r="AB1238" s="1"/>
    </row>
    <row r="1239" spans="27:28" ht="12.75" customHeight="1">
      <c r="AA1239" s="1"/>
      <c r="AB1239" s="1"/>
    </row>
    <row r="1240" spans="27:28" ht="12.75" customHeight="1">
      <c r="AA1240" s="1"/>
      <c r="AB1240" s="1"/>
    </row>
    <row r="1241" spans="27:28" ht="12.75" customHeight="1">
      <c r="AA1241" s="1"/>
      <c r="AB1241" s="1"/>
    </row>
    <row r="1242" spans="27:28" ht="12.75" customHeight="1">
      <c r="AA1242" s="1"/>
      <c r="AB1242" s="1"/>
    </row>
    <row r="1243" spans="27:28" ht="12.75" customHeight="1">
      <c r="AA1243" s="1"/>
      <c r="AB1243" s="1"/>
    </row>
    <row r="1244" spans="27:28" ht="12.75" customHeight="1">
      <c r="AA1244" s="1"/>
      <c r="AB1244" s="1"/>
    </row>
    <row r="1245" spans="27:28" ht="12.75" customHeight="1">
      <c r="AA1245" s="1"/>
      <c r="AB1245" s="1"/>
    </row>
    <row r="1246" spans="27:28" ht="12.75" customHeight="1">
      <c r="AA1246" s="1"/>
      <c r="AB1246" s="1"/>
    </row>
    <row r="1247" spans="27:28" ht="12.75" customHeight="1">
      <c r="AA1247" s="1"/>
      <c r="AB1247" s="1"/>
    </row>
    <row r="1248" spans="27:28" ht="12.75" customHeight="1">
      <c r="AA1248" s="1"/>
      <c r="AB1248" s="1"/>
    </row>
    <row r="1249" spans="27:28" ht="12.75" customHeight="1">
      <c r="AA1249" s="1"/>
      <c r="AB1249" s="1"/>
    </row>
    <row r="1250" spans="27:28" ht="12.75" customHeight="1">
      <c r="AA1250" s="1"/>
      <c r="AB1250" s="1"/>
    </row>
    <row r="1251" spans="27:28" ht="12.75" customHeight="1">
      <c r="AA1251" s="1"/>
      <c r="AB1251" s="1"/>
    </row>
    <row r="1252" spans="27:28" ht="12.75" customHeight="1">
      <c r="AA1252" s="1"/>
      <c r="AB1252" s="1"/>
    </row>
    <row r="1253" spans="27:28" ht="12.75" customHeight="1">
      <c r="AA1253" s="1"/>
      <c r="AB1253" s="1"/>
    </row>
    <row r="1254" spans="27:28" ht="12.75" customHeight="1">
      <c r="AA1254" s="1"/>
      <c r="AB1254" s="1"/>
    </row>
    <row r="1255" spans="27:28" ht="12.75" customHeight="1">
      <c r="AA1255" s="1"/>
      <c r="AB1255" s="1"/>
    </row>
    <row r="1256" spans="27:28" ht="12.75" customHeight="1">
      <c r="AA1256" s="1"/>
      <c r="AB1256" s="1"/>
    </row>
    <row r="1257" spans="27:28" ht="12.75" customHeight="1">
      <c r="AA1257" s="1"/>
      <c r="AB1257" s="1"/>
    </row>
    <row r="1258" spans="27:28" ht="12.75" customHeight="1">
      <c r="AA1258" s="1"/>
      <c r="AB1258" s="1"/>
    </row>
    <row r="1259" spans="27:28" ht="12.75" customHeight="1">
      <c r="AA1259" s="1"/>
      <c r="AB1259" s="1"/>
    </row>
    <row r="1260" spans="27:28" ht="12.75" customHeight="1">
      <c r="AA1260" s="1"/>
      <c r="AB1260" s="1"/>
    </row>
    <row r="1261" spans="27:28" ht="12.75" customHeight="1">
      <c r="AA1261" s="1"/>
      <c r="AB1261" s="1"/>
    </row>
    <row r="1262" spans="27:28" ht="12.75" customHeight="1">
      <c r="AA1262" s="1"/>
      <c r="AB1262" s="1"/>
    </row>
    <row r="1263" spans="27:28" ht="12.75" customHeight="1">
      <c r="AA1263" s="1"/>
      <c r="AB1263" s="1"/>
    </row>
    <row r="1264" spans="27:28" ht="12.75" customHeight="1">
      <c r="AA1264" s="1"/>
      <c r="AB1264" s="1"/>
    </row>
    <row r="1265" spans="27:28" ht="12.75" customHeight="1">
      <c r="AA1265" s="1"/>
      <c r="AB1265" s="1"/>
    </row>
    <row r="1266" spans="27:28" ht="12.75" customHeight="1">
      <c r="AA1266" s="1"/>
      <c r="AB1266" s="1"/>
    </row>
    <row r="1267" spans="27:28" ht="12.75" customHeight="1">
      <c r="AA1267" s="1"/>
      <c r="AB1267" s="1"/>
    </row>
    <row r="1268" spans="27:28" ht="12.75" customHeight="1">
      <c r="AA1268" s="1"/>
      <c r="AB1268" s="1"/>
    </row>
    <row r="1269" spans="27:28" ht="12.75" customHeight="1">
      <c r="AA1269" s="1"/>
      <c r="AB1269" s="1"/>
    </row>
    <row r="1270" spans="27:28" ht="12.75" customHeight="1">
      <c r="AA1270" s="1"/>
      <c r="AB1270" s="1"/>
    </row>
    <row r="1271" spans="27:28" ht="12.75" customHeight="1">
      <c r="AA1271" s="1"/>
      <c r="AB1271" s="1"/>
    </row>
    <row r="1272" spans="27:28" ht="12.75" customHeight="1">
      <c r="AA1272" s="1"/>
      <c r="AB1272" s="1"/>
    </row>
    <row r="1273" spans="27:28" ht="12.75" customHeight="1">
      <c r="AA1273" s="1"/>
      <c r="AB1273" s="1"/>
    </row>
    <row r="1274" spans="27:28" ht="12.75" customHeight="1">
      <c r="AA1274" s="1"/>
      <c r="AB1274" s="1"/>
    </row>
    <row r="1275" spans="27:28" ht="12.75" customHeight="1">
      <c r="AA1275" s="1"/>
      <c r="AB1275" s="1"/>
    </row>
    <row r="1276" spans="27:28" ht="12.75" customHeight="1">
      <c r="AA1276" s="1"/>
      <c r="AB1276" s="1"/>
    </row>
    <row r="1277" spans="27:28" ht="12.75" customHeight="1">
      <c r="AA1277" s="1"/>
      <c r="AB1277" s="1"/>
    </row>
    <row r="1278" spans="27:28" ht="12.75" customHeight="1">
      <c r="AA1278" s="1"/>
      <c r="AB1278" s="1"/>
    </row>
    <row r="1279" spans="27:28" ht="12.75" customHeight="1">
      <c r="AA1279" s="1"/>
      <c r="AB1279" s="1"/>
    </row>
    <row r="1280" spans="27:28" ht="12.75" customHeight="1">
      <c r="AA1280" s="1"/>
      <c r="AB1280" s="1"/>
    </row>
    <row r="1281" spans="27:28" ht="12.75" customHeight="1">
      <c r="AA1281" s="1"/>
      <c r="AB1281" s="1"/>
    </row>
    <row r="1282" spans="27:28" ht="12.75" customHeight="1">
      <c r="AA1282" s="1"/>
      <c r="AB1282" s="1"/>
    </row>
    <row r="1283" spans="27:28" ht="12.75" customHeight="1">
      <c r="AA1283" s="1"/>
      <c r="AB1283" s="1"/>
    </row>
    <row r="1284" spans="27:28" ht="12.75" customHeight="1">
      <c r="AA1284" s="1"/>
      <c r="AB1284" s="1"/>
    </row>
    <row r="1285" spans="27:28" ht="12.75" customHeight="1">
      <c r="AA1285" s="1"/>
      <c r="AB1285" s="1"/>
    </row>
    <row r="1286" spans="27:28" ht="12.75" customHeight="1">
      <c r="AA1286" s="1"/>
      <c r="AB1286" s="1"/>
    </row>
    <row r="1287" spans="27:28" ht="12.75" customHeight="1">
      <c r="AA1287" s="1"/>
      <c r="AB1287" s="1"/>
    </row>
    <row r="1288" spans="27:28" ht="12.75" customHeight="1">
      <c r="AA1288" s="1"/>
      <c r="AB1288" s="1"/>
    </row>
    <row r="1289" spans="27:28" ht="12.75" customHeight="1">
      <c r="AA1289" s="1"/>
      <c r="AB1289" s="1"/>
    </row>
    <row r="1290" spans="27:28" ht="12.75" customHeight="1">
      <c r="AA1290" s="1"/>
      <c r="AB1290" s="1"/>
    </row>
    <row r="1291" spans="27:28" ht="12.75" customHeight="1">
      <c r="AA1291" s="1"/>
      <c r="AB1291" s="1"/>
    </row>
    <row r="1292" spans="27:28" ht="12.75" customHeight="1">
      <c r="AA1292" s="1"/>
      <c r="AB1292" s="1"/>
    </row>
    <row r="1293" spans="27:28" ht="12.75" customHeight="1">
      <c r="AA1293" s="1"/>
      <c r="AB1293" s="1"/>
    </row>
    <row r="1294" spans="27:28" ht="12.75" customHeight="1">
      <c r="AA1294" s="1"/>
      <c r="AB1294" s="1"/>
    </row>
    <row r="1295" spans="27:28" ht="12.75" customHeight="1">
      <c r="AA1295" s="1"/>
      <c r="AB1295" s="1"/>
    </row>
    <row r="1296" spans="27:28" ht="12.75" customHeight="1">
      <c r="AA1296" s="1"/>
      <c r="AB1296" s="1"/>
    </row>
    <row r="1297" spans="27:28" ht="12.75" customHeight="1">
      <c r="AA1297" s="1"/>
      <c r="AB1297" s="1"/>
    </row>
    <row r="1298" spans="27:28" ht="12.75" customHeight="1">
      <c r="AA1298" s="1"/>
      <c r="AB1298" s="1"/>
    </row>
    <row r="1299" spans="27:28" ht="12.75" customHeight="1">
      <c r="AA1299" s="1"/>
      <c r="AB1299" s="1"/>
    </row>
    <row r="1300" spans="27:28" ht="12.75" customHeight="1">
      <c r="AA1300" s="1"/>
      <c r="AB1300" s="1"/>
    </row>
    <row r="1301" spans="27:28" ht="12.75" customHeight="1">
      <c r="AA1301" s="1"/>
      <c r="AB1301" s="1"/>
    </row>
    <row r="1302" spans="27:28" ht="12.75" customHeight="1">
      <c r="AA1302" s="1"/>
      <c r="AB1302" s="1"/>
    </row>
    <row r="1303" spans="27:28" ht="12.75" customHeight="1">
      <c r="AA1303" s="1"/>
      <c r="AB1303" s="1"/>
    </row>
    <row r="1304" spans="27:28" ht="12.75" customHeight="1">
      <c r="AA1304" s="1"/>
      <c r="AB1304" s="1"/>
    </row>
    <row r="1305" spans="27:28" ht="12.75" customHeight="1">
      <c r="AA1305" s="1"/>
      <c r="AB1305" s="1"/>
    </row>
    <row r="1306" spans="27:28" ht="12.75" customHeight="1">
      <c r="AA1306" s="1"/>
      <c r="AB1306" s="1"/>
    </row>
    <row r="1307" spans="27:28" ht="12.75" customHeight="1">
      <c r="AA1307" s="1"/>
      <c r="AB1307" s="1"/>
    </row>
    <row r="1308" spans="27:28" ht="12.75" customHeight="1">
      <c r="AA1308" s="1"/>
      <c r="AB1308" s="1"/>
    </row>
    <row r="1309" spans="27:28" ht="12.75" customHeight="1">
      <c r="AA1309" s="1"/>
      <c r="AB1309" s="1"/>
    </row>
    <row r="1310" spans="27:28" ht="12.75" customHeight="1">
      <c r="AA1310" s="1"/>
      <c r="AB1310" s="1"/>
    </row>
    <row r="1311" spans="27:28" ht="12.75" customHeight="1">
      <c r="AA1311" s="1"/>
      <c r="AB1311" s="1"/>
    </row>
    <row r="1312" spans="27:28" ht="12.75" customHeight="1">
      <c r="AA1312" s="1"/>
      <c r="AB1312" s="1"/>
    </row>
    <row r="1313" spans="27:28" ht="12.75" customHeight="1">
      <c r="AA1313" s="1"/>
      <c r="AB1313" s="1"/>
    </row>
    <row r="1314" spans="27:28" ht="12.75" customHeight="1">
      <c r="AA1314" s="1"/>
      <c r="AB1314" s="1"/>
    </row>
    <row r="1315" spans="27:28" ht="12.75" customHeight="1">
      <c r="AA1315" s="1"/>
      <c r="AB1315" s="1"/>
    </row>
    <row r="1316" spans="27:28" ht="12.75" customHeight="1">
      <c r="AA1316" s="1"/>
      <c r="AB1316" s="1"/>
    </row>
    <row r="1317" spans="27:28" ht="12.75" customHeight="1">
      <c r="AA1317" s="1"/>
      <c r="AB1317" s="1"/>
    </row>
    <row r="1318" spans="27:28" ht="12.75" customHeight="1">
      <c r="AA1318" s="1"/>
      <c r="AB1318" s="1"/>
    </row>
    <row r="1319" spans="27:28" ht="12.75" customHeight="1">
      <c r="AA1319" s="1"/>
      <c r="AB1319" s="1"/>
    </row>
    <row r="1320" spans="27:28" ht="12.75" customHeight="1">
      <c r="AA1320" s="1"/>
      <c r="AB1320" s="1"/>
    </row>
    <row r="1321" spans="27:28" ht="12.75" customHeight="1">
      <c r="AA1321" s="1"/>
      <c r="AB1321" s="1"/>
    </row>
    <row r="1322" spans="27:28" ht="12.75" customHeight="1">
      <c r="AA1322" s="1"/>
      <c r="AB1322" s="1"/>
    </row>
    <row r="1323" spans="27:28" ht="12.75" customHeight="1">
      <c r="AA1323" s="1"/>
      <c r="AB1323" s="1"/>
    </row>
    <row r="1324" spans="27:28" ht="12.75" customHeight="1">
      <c r="AA1324" s="1"/>
      <c r="AB1324" s="1"/>
    </row>
    <row r="1325" spans="27:28" ht="12.75" customHeight="1">
      <c r="AA1325" s="1"/>
      <c r="AB1325" s="1"/>
    </row>
    <row r="1326" spans="27:28" ht="12.75" customHeight="1">
      <c r="AA1326" s="1"/>
      <c r="AB1326" s="1"/>
    </row>
    <row r="1327" spans="27:28" ht="12.75" customHeight="1">
      <c r="AA1327" s="1"/>
      <c r="AB1327" s="1"/>
    </row>
    <row r="1328" spans="27:28" ht="12.75" customHeight="1">
      <c r="AA1328" s="1"/>
      <c r="AB1328" s="1"/>
    </row>
    <row r="1329" spans="27:28" ht="12.75" customHeight="1">
      <c r="AA1329" s="1"/>
      <c r="AB1329" s="1"/>
    </row>
    <row r="1330" spans="27:28" ht="12.75" customHeight="1">
      <c r="AA1330" s="1"/>
      <c r="AB1330" s="1"/>
    </row>
    <row r="1331" spans="27:28" ht="12.75" customHeight="1">
      <c r="AA1331" s="1"/>
      <c r="AB1331" s="1"/>
    </row>
    <row r="1332" spans="27:28" ht="12.75" customHeight="1">
      <c r="AA1332" s="1"/>
      <c r="AB1332" s="1"/>
    </row>
    <row r="1333" spans="27:28" ht="12.75" customHeight="1">
      <c r="AA1333" s="1"/>
      <c r="AB1333" s="1"/>
    </row>
    <row r="1334" spans="27:28" ht="12.75" customHeight="1">
      <c r="AA1334" s="1"/>
      <c r="AB1334" s="1"/>
    </row>
    <row r="1335" spans="27:28" ht="12.75" customHeight="1">
      <c r="AA1335" s="1"/>
      <c r="AB1335" s="1"/>
    </row>
    <row r="1336" spans="27:28" ht="12.75" customHeight="1">
      <c r="AA1336" s="1"/>
      <c r="AB1336" s="1"/>
    </row>
    <row r="1337" spans="27:28" ht="12.75" customHeight="1">
      <c r="AA1337" s="1"/>
      <c r="AB1337" s="1"/>
    </row>
    <row r="1338" spans="27:28" ht="12.75" customHeight="1">
      <c r="AA1338" s="1"/>
      <c r="AB1338" s="1"/>
    </row>
    <row r="1339" spans="27:28" ht="12.75" customHeight="1">
      <c r="AA1339" s="1"/>
      <c r="AB1339" s="1"/>
    </row>
    <row r="1340" spans="27:28" ht="12.75" customHeight="1">
      <c r="AA1340" s="1"/>
      <c r="AB1340" s="1"/>
    </row>
    <row r="1341" spans="27:28" ht="12.75" customHeight="1">
      <c r="AA1341" s="1"/>
      <c r="AB1341" s="1"/>
    </row>
    <row r="1342" spans="27:28" ht="12.75" customHeight="1">
      <c r="AA1342" s="1"/>
      <c r="AB1342" s="1"/>
    </row>
    <row r="1343" spans="27:28" ht="12.75" customHeight="1">
      <c r="AA1343" s="1"/>
      <c r="AB1343" s="1"/>
    </row>
    <row r="1344" spans="27:28" ht="12.75" customHeight="1">
      <c r="AA1344" s="1"/>
      <c r="AB1344" s="1"/>
    </row>
    <row r="1345" spans="27:28" ht="12.75" customHeight="1">
      <c r="AA1345" s="1"/>
      <c r="AB1345" s="1"/>
    </row>
    <row r="1346" spans="27:28" ht="12.75" customHeight="1">
      <c r="AA1346" s="1"/>
      <c r="AB1346" s="1"/>
    </row>
    <row r="1347" spans="27:28" ht="12.75" customHeight="1">
      <c r="AA1347" s="1"/>
      <c r="AB1347" s="1"/>
    </row>
    <row r="1348" spans="27:28" ht="12.75" customHeight="1">
      <c r="AA1348" s="1"/>
      <c r="AB1348" s="1"/>
    </row>
    <row r="1349" spans="27:28" ht="12.75" customHeight="1">
      <c r="AA1349" s="1"/>
      <c r="AB1349" s="1"/>
    </row>
    <row r="1350" spans="27:28" ht="12.75" customHeight="1">
      <c r="AA1350" s="1"/>
      <c r="AB1350" s="1"/>
    </row>
    <row r="1351" spans="27:28" ht="12.75" customHeight="1">
      <c r="AA1351" s="1"/>
      <c r="AB1351" s="1"/>
    </row>
    <row r="1352" spans="27:28" ht="12.75" customHeight="1">
      <c r="AA1352" s="1"/>
      <c r="AB1352" s="1"/>
    </row>
    <row r="1353" spans="27:28" ht="12.75" customHeight="1">
      <c r="AA1353" s="1"/>
      <c r="AB1353" s="1"/>
    </row>
    <row r="1354" spans="27:28" ht="12.75" customHeight="1">
      <c r="AA1354" s="1"/>
      <c r="AB1354" s="1"/>
    </row>
    <row r="1355" spans="27:28" ht="12.75" customHeight="1">
      <c r="AA1355" s="1"/>
      <c r="AB1355" s="1"/>
    </row>
    <row r="1356" spans="27:28" ht="12.75" customHeight="1">
      <c r="AA1356" s="1"/>
      <c r="AB1356" s="1"/>
    </row>
    <row r="1357" spans="27:28" ht="12.75" customHeight="1">
      <c r="AA1357" s="1"/>
      <c r="AB1357" s="1"/>
    </row>
    <row r="1358" spans="27:28" ht="12.75" customHeight="1">
      <c r="AA1358" s="1"/>
      <c r="AB1358" s="1"/>
    </row>
    <row r="1359" spans="27:28" ht="12.75" customHeight="1">
      <c r="AA1359" s="1"/>
      <c r="AB1359" s="1"/>
    </row>
    <row r="1360" spans="27:28" ht="12.75" customHeight="1">
      <c r="AA1360" s="1"/>
      <c r="AB1360" s="1"/>
    </row>
    <row r="1361" spans="27:28" ht="12.75" customHeight="1">
      <c r="AA1361" s="1"/>
      <c r="AB1361" s="1"/>
    </row>
    <row r="1362" spans="27:28" ht="12.75" customHeight="1">
      <c r="AA1362" s="1"/>
      <c r="AB1362" s="1"/>
    </row>
    <row r="1363" spans="27:28" ht="12.75" customHeight="1">
      <c r="AA1363" s="1"/>
      <c r="AB1363" s="1"/>
    </row>
    <row r="1364" spans="27:28" ht="12.75" customHeight="1">
      <c r="AA1364" s="1"/>
      <c r="AB1364" s="1"/>
    </row>
    <row r="1365" spans="27:28" ht="12.75" customHeight="1">
      <c r="AA1365" s="1"/>
      <c r="AB1365" s="1"/>
    </row>
    <row r="1366" spans="27:28" ht="12.75" customHeight="1">
      <c r="AA1366" s="1"/>
      <c r="AB1366" s="1"/>
    </row>
    <row r="1367" spans="27:28" ht="12.75" customHeight="1">
      <c r="AA1367" s="1"/>
      <c r="AB1367" s="1"/>
    </row>
    <row r="1368" spans="27:28" ht="12.75" customHeight="1">
      <c r="AA1368" s="1"/>
      <c r="AB1368" s="1"/>
    </row>
    <row r="1369" spans="27:28" ht="12.75" customHeight="1">
      <c r="AA1369" s="1"/>
      <c r="AB1369" s="1"/>
    </row>
    <row r="1370" spans="27:28" ht="12.75" customHeight="1">
      <c r="AA1370" s="1"/>
      <c r="AB1370" s="1"/>
    </row>
    <row r="1371" spans="27:28" ht="12.75" customHeight="1">
      <c r="AA1371" s="1"/>
      <c r="AB1371" s="1"/>
    </row>
    <row r="1372" spans="27:28" ht="12.75" customHeight="1">
      <c r="AA1372" s="1"/>
      <c r="AB1372" s="1"/>
    </row>
    <row r="1373" spans="27:28" ht="12.75" customHeight="1">
      <c r="AA1373" s="1"/>
      <c r="AB1373" s="1"/>
    </row>
    <row r="1374" spans="27:28" ht="12.75" customHeight="1">
      <c r="AA1374" s="1"/>
      <c r="AB1374" s="1"/>
    </row>
    <row r="1375" spans="27:28" ht="12.75" customHeight="1">
      <c r="AA1375" s="1"/>
      <c r="AB1375" s="1"/>
    </row>
    <row r="1376" spans="27:28" ht="12.75" customHeight="1">
      <c r="AA1376" s="1"/>
      <c r="AB1376" s="1"/>
    </row>
    <row r="1377" spans="27:28" ht="12.75" customHeight="1">
      <c r="AA1377" s="1"/>
      <c r="AB1377" s="1"/>
    </row>
    <row r="1378" spans="27:28" ht="12.75" customHeight="1">
      <c r="AA1378" s="1"/>
      <c r="AB1378" s="1"/>
    </row>
    <row r="1379" spans="27:28" ht="12.75" customHeight="1">
      <c r="AA1379" s="1"/>
      <c r="AB1379" s="1"/>
    </row>
    <row r="1380" spans="27:28" ht="12.75" customHeight="1">
      <c r="AA1380" s="1"/>
      <c r="AB1380" s="1"/>
    </row>
    <row r="1381" spans="27:28" ht="12.75" customHeight="1">
      <c r="AA1381" s="1"/>
      <c r="AB1381" s="1"/>
    </row>
    <row r="1382" spans="27:28" ht="12.75" customHeight="1">
      <c r="AA1382" s="1"/>
      <c r="AB1382" s="1"/>
    </row>
    <row r="1383" spans="27:28" ht="12.75" customHeight="1">
      <c r="AA1383" s="1"/>
      <c r="AB1383" s="1"/>
    </row>
    <row r="1384" spans="27:28" ht="12.75" customHeight="1">
      <c r="AA1384" s="1"/>
      <c r="AB1384" s="1"/>
    </row>
    <row r="1385" spans="27:28" ht="12.75" customHeight="1">
      <c r="AA1385" s="1"/>
      <c r="AB1385" s="1"/>
    </row>
    <row r="1386" spans="27:28" ht="12.75" customHeight="1">
      <c r="AA1386" s="1"/>
      <c r="AB1386" s="1"/>
    </row>
    <row r="1387" spans="27:28" ht="12.75" customHeight="1">
      <c r="AA1387" s="1"/>
      <c r="AB1387" s="1"/>
    </row>
    <row r="1388" spans="27:28" ht="12.75" customHeight="1">
      <c r="AA1388" s="1"/>
      <c r="AB1388" s="1"/>
    </row>
    <row r="1389" spans="27:28" ht="12.75" customHeight="1">
      <c r="AA1389" s="1"/>
      <c r="AB1389" s="1"/>
    </row>
    <row r="1390" spans="27:28" ht="12.75" customHeight="1">
      <c r="AA1390" s="1"/>
      <c r="AB1390" s="1"/>
    </row>
    <row r="1391" spans="27:28" ht="12.75" customHeight="1">
      <c r="AA1391" s="1"/>
      <c r="AB1391" s="1"/>
    </row>
    <row r="1392" spans="27:28" ht="12.75" customHeight="1">
      <c r="AA1392" s="1"/>
      <c r="AB1392" s="1"/>
    </row>
    <row r="1393" spans="27:28" ht="12.75" customHeight="1">
      <c r="AA1393" s="1"/>
      <c r="AB1393" s="1"/>
    </row>
    <row r="1394" spans="27:28" ht="12.75" customHeight="1">
      <c r="AA1394" s="1"/>
      <c r="AB1394" s="1"/>
    </row>
    <row r="1395" spans="27:28" ht="12.75" customHeight="1">
      <c r="AA1395" s="1"/>
      <c r="AB1395" s="1"/>
    </row>
    <row r="1396" spans="27:28" ht="12.75" customHeight="1">
      <c r="AA1396" s="1"/>
      <c r="AB1396" s="1"/>
    </row>
    <row r="1397" spans="27:28" ht="12.75" customHeight="1">
      <c r="AA1397" s="1"/>
      <c r="AB1397" s="1"/>
    </row>
    <row r="1398" spans="27:28" ht="12.75" customHeight="1">
      <c r="AA1398" s="1"/>
      <c r="AB1398" s="1"/>
    </row>
    <row r="1399" spans="27:28" ht="12.75" customHeight="1">
      <c r="AA1399" s="1"/>
      <c r="AB1399" s="1"/>
    </row>
    <row r="1400" spans="27:28" ht="12.75" customHeight="1">
      <c r="AA1400" s="1"/>
      <c r="AB1400" s="1"/>
    </row>
    <row r="1401" spans="27:28" ht="12.75" customHeight="1">
      <c r="AA1401" s="1"/>
      <c r="AB1401" s="1"/>
    </row>
    <row r="1402" spans="27:28" ht="12.75" customHeight="1">
      <c r="AA1402" s="1"/>
      <c r="AB1402" s="1"/>
    </row>
    <row r="1403" spans="27:28" ht="12.75" customHeight="1">
      <c r="AA1403" s="1"/>
      <c r="AB1403" s="1"/>
    </row>
    <row r="1404" spans="27:28" ht="12.75" customHeight="1">
      <c r="AA1404" s="1"/>
      <c r="AB1404" s="1"/>
    </row>
    <row r="1405" spans="27:28" ht="12.75" customHeight="1">
      <c r="AA1405" s="1"/>
      <c r="AB1405" s="1"/>
    </row>
    <row r="1406" spans="27:28" ht="12.75" customHeight="1">
      <c r="AA1406" s="1"/>
      <c r="AB1406" s="1"/>
    </row>
    <row r="1407" spans="27:28" ht="12.75" customHeight="1">
      <c r="AA1407" s="1"/>
      <c r="AB1407" s="1"/>
    </row>
    <row r="1408" spans="27:28" ht="12.75" customHeight="1">
      <c r="AA1408" s="1"/>
      <c r="AB1408" s="1"/>
    </row>
    <row r="1409" spans="27:28" ht="12.75" customHeight="1">
      <c r="AA1409" s="1"/>
      <c r="AB1409" s="1"/>
    </row>
    <row r="1410" spans="27:28" ht="12.75" customHeight="1">
      <c r="AA1410" s="1"/>
      <c r="AB1410" s="1"/>
    </row>
    <row r="1411" spans="27:28" ht="12.75" customHeight="1">
      <c r="AA1411" s="1"/>
      <c r="AB1411" s="1"/>
    </row>
    <row r="1412" spans="27:28" ht="12.75" customHeight="1">
      <c r="AA1412" s="1"/>
      <c r="AB1412" s="1"/>
    </row>
    <row r="1413" spans="27:28" ht="12.75" customHeight="1">
      <c r="AA1413" s="1"/>
      <c r="AB1413" s="1"/>
    </row>
    <row r="1414" spans="27:28" ht="12.75" customHeight="1">
      <c r="AA1414" s="1"/>
      <c r="AB1414" s="1"/>
    </row>
    <row r="1415" spans="27:28" ht="12.75" customHeight="1">
      <c r="AA1415" s="1"/>
      <c r="AB1415" s="1"/>
    </row>
    <row r="1416" spans="27:28" ht="12.75" customHeight="1">
      <c r="AA1416" s="1"/>
      <c r="AB1416" s="1"/>
    </row>
    <row r="1417" spans="27:28" ht="12.75" customHeight="1">
      <c r="AA1417" s="1"/>
      <c r="AB1417" s="1"/>
    </row>
    <row r="1418" spans="27:28" ht="12.75" customHeight="1">
      <c r="AA1418" s="1"/>
      <c r="AB1418" s="1"/>
    </row>
    <row r="1419" spans="27:28" ht="12.75" customHeight="1">
      <c r="AA1419" s="1"/>
      <c r="AB1419" s="1"/>
    </row>
    <row r="1420" spans="27:28" ht="12.75" customHeight="1">
      <c r="AA1420" s="1"/>
      <c r="AB1420" s="1"/>
    </row>
    <row r="1421" spans="27:28" ht="12.75" customHeight="1">
      <c r="AA1421" s="1"/>
      <c r="AB1421" s="1"/>
    </row>
    <row r="1422" spans="27:28" ht="12.75" customHeight="1">
      <c r="AA1422" s="1"/>
      <c r="AB1422" s="1"/>
    </row>
    <row r="1423" spans="27:28" ht="12.75" customHeight="1">
      <c r="AA1423" s="1"/>
      <c r="AB1423" s="1"/>
    </row>
    <row r="1424" spans="27:28" ht="12.75" customHeight="1">
      <c r="AA1424" s="1"/>
      <c r="AB1424" s="1"/>
    </row>
    <row r="1425" spans="27:28" ht="12.75" customHeight="1">
      <c r="AA1425" s="1"/>
      <c r="AB1425" s="1"/>
    </row>
    <row r="1426" spans="27:28" ht="12.75" customHeight="1">
      <c r="AA1426" s="1"/>
      <c r="AB1426" s="1"/>
    </row>
    <row r="1427" spans="27:28" ht="12.75" customHeight="1">
      <c r="AA1427" s="1"/>
      <c r="AB1427" s="1"/>
    </row>
    <row r="1428" spans="27:28" ht="12.75" customHeight="1">
      <c r="AA1428" s="1"/>
      <c r="AB1428" s="1"/>
    </row>
    <row r="1429" spans="27:28" ht="12.75" customHeight="1">
      <c r="AA1429" s="1"/>
      <c r="AB1429" s="1"/>
    </row>
    <row r="1430" spans="27:28" ht="12.75" customHeight="1">
      <c r="AA1430" s="1"/>
      <c r="AB1430" s="1"/>
    </row>
    <row r="1431" spans="27:28" ht="12.75" customHeight="1">
      <c r="AA1431" s="1"/>
      <c r="AB1431" s="1"/>
    </row>
    <row r="1432" spans="27:28" ht="12.75" customHeight="1">
      <c r="AA1432" s="1"/>
      <c r="AB1432" s="1"/>
    </row>
    <row r="1433" spans="27:28" ht="12.75" customHeight="1">
      <c r="AA1433" s="1"/>
      <c r="AB1433" s="1"/>
    </row>
    <row r="1434" spans="27:28" ht="12.75" customHeight="1">
      <c r="AA1434" s="1"/>
      <c r="AB1434" s="1"/>
    </row>
    <row r="1435" spans="27:28" ht="12.75" customHeight="1">
      <c r="AA1435" s="1"/>
      <c r="AB1435" s="1"/>
    </row>
    <row r="1436" spans="27:28" ht="12.75" customHeight="1">
      <c r="AA1436" s="1"/>
      <c r="AB1436" s="1"/>
    </row>
    <row r="1437" spans="27:28" ht="12.75" customHeight="1">
      <c r="AA1437" s="1"/>
      <c r="AB1437" s="1"/>
    </row>
    <row r="1438" spans="27:28" ht="12.75" customHeight="1">
      <c r="AA1438" s="1"/>
      <c r="AB1438" s="1"/>
    </row>
    <row r="1439" spans="27:28" ht="12.75" customHeight="1">
      <c r="AA1439" s="1"/>
      <c r="AB1439" s="1"/>
    </row>
    <row r="1440" spans="27:28" ht="12.75" customHeight="1">
      <c r="AA1440" s="1"/>
      <c r="AB1440" s="1"/>
    </row>
    <row r="1441" spans="27:28" ht="12.75" customHeight="1">
      <c r="AA1441" s="1"/>
      <c r="AB1441" s="1"/>
    </row>
    <row r="1442" spans="27:28" ht="12.75" customHeight="1">
      <c r="AA1442" s="1"/>
      <c r="AB1442" s="1"/>
    </row>
    <row r="1443" spans="27:28" ht="12.75" customHeight="1">
      <c r="AA1443" s="1"/>
      <c r="AB1443" s="1"/>
    </row>
    <row r="1444" spans="27:28" ht="12.75" customHeight="1">
      <c r="AA1444" s="1"/>
      <c r="AB1444" s="1"/>
    </row>
    <row r="1445" spans="27:28" ht="12.75" customHeight="1">
      <c r="AA1445" s="1"/>
      <c r="AB1445" s="1"/>
    </row>
    <row r="1446" spans="27:28" ht="12.75" customHeight="1">
      <c r="AA1446" s="1"/>
      <c r="AB1446" s="1"/>
    </row>
    <row r="1447" spans="27:28" ht="12.75" customHeight="1">
      <c r="AA1447" s="1"/>
      <c r="AB1447" s="1"/>
    </row>
    <row r="1448" spans="27:28" ht="12.75" customHeight="1">
      <c r="AA1448" s="1"/>
      <c r="AB1448" s="1"/>
    </row>
    <row r="1449" spans="27:28" ht="12.75" customHeight="1">
      <c r="AA1449" s="1"/>
      <c r="AB1449" s="1"/>
    </row>
    <row r="1450" spans="27:28" ht="12.75" customHeight="1">
      <c r="AA1450" s="1"/>
      <c r="AB1450" s="1"/>
    </row>
    <row r="1451" spans="27:28" ht="12.75" customHeight="1">
      <c r="AA1451" s="1"/>
      <c r="AB1451" s="1"/>
    </row>
    <row r="1452" spans="27:28" ht="12.75" customHeight="1">
      <c r="AA1452" s="1"/>
      <c r="AB1452" s="1"/>
    </row>
    <row r="1453" spans="27:28" ht="12.75" customHeight="1">
      <c r="AA1453" s="1"/>
      <c r="AB1453" s="1"/>
    </row>
    <row r="1454" spans="27:28" ht="12.75" customHeight="1">
      <c r="AA1454" s="1"/>
      <c r="AB1454" s="1"/>
    </row>
    <row r="1455" spans="27:28" ht="12.75" customHeight="1">
      <c r="AA1455" s="1"/>
      <c r="AB1455" s="1"/>
    </row>
    <row r="1456" spans="27:28" ht="12.75" customHeight="1">
      <c r="AA1456" s="1"/>
      <c r="AB1456" s="1"/>
    </row>
    <row r="1457" spans="27:28" ht="12.75" customHeight="1">
      <c r="AA1457" s="1"/>
      <c r="AB1457" s="1"/>
    </row>
    <row r="1458" spans="27:28" ht="12.75" customHeight="1">
      <c r="AA1458" s="1"/>
      <c r="AB1458" s="1"/>
    </row>
    <row r="1459" spans="27:28" ht="12.75" customHeight="1">
      <c r="AA1459" s="1"/>
      <c r="AB1459" s="1"/>
    </row>
    <row r="1460" spans="27:28" ht="12.75" customHeight="1">
      <c r="AA1460" s="1"/>
      <c r="AB1460" s="1"/>
    </row>
    <row r="1461" spans="27:28" ht="12.75" customHeight="1">
      <c r="AA1461" s="1"/>
      <c r="AB1461" s="1"/>
    </row>
    <row r="1462" spans="27:28" ht="12.75" customHeight="1">
      <c r="AA1462" s="1"/>
      <c r="AB1462" s="1"/>
    </row>
    <row r="1463" spans="27:28" ht="12.75" customHeight="1">
      <c r="AA1463" s="1"/>
      <c r="AB1463" s="1"/>
    </row>
    <row r="1464" spans="27:28" ht="12.75" customHeight="1">
      <c r="AA1464" s="1"/>
      <c r="AB1464" s="1"/>
    </row>
    <row r="1465" spans="27:28" ht="12.75" customHeight="1">
      <c r="AA1465" s="1"/>
      <c r="AB1465" s="1"/>
    </row>
    <row r="1466" spans="27:28" ht="12.75" customHeight="1">
      <c r="AA1466" s="1"/>
      <c r="AB1466" s="1"/>
    </row>
    <row r="1467" spans="27:28" ht="12.75" customHeight="1">
      <c r="AA1467" s="1"/>
      <c r="AB1467" s="1"/>
    </row>
    <row r="1468" spans="27:28" ht="12.75" customHeight="1">
      <c r="AA1468" s="1"/>
      <c r="AB1468" s="1"/>
    </row>
    <row r="1469" spans="27:28" ht="12.75" customHeight="1">
      <c r="AA1469" s="1"/>
      <c r="AB1469" s="1"/>
    </row>
    <row r="1470" spans="27:28" ht="12.75" customHeight="1">
      <c r="AA1470" s="1"/>
      <c r="AB1470" s="1"/>
    </row>
    <row r="1471" spans="27:28" ht="12.75" customHeight="1">
      <c r="AA1471" s="1"/>
      <c r="AB1471" s="1"/>
    </row>
    <row r="1472" spans="27:28" ht="12.75" customHeight="1">
      <c r="AA1472" s="1"/>
      <c r="AB1472" s="1"/>
    </row>
    <row r="1473" spans="27:28" ht="12.75" customHeight="1">
      <c r="AA1473" s="1"/>
      <c r="AB1473" s="1"/>
    </row>
    <row r="1474" spans="27:28" ht="12.75" customHeight="1">
      <c r="AA1474" s="1"/>
      <c r="AB1474" s="1"/>
    </row>
    <row r="1475" spans="27:28" ht="12.75" customHeight="1">
      <c r="AA1475" s="1"/>
      <c r="AB1475" s="1"/>
    </row>
    <row r="1476" spans="27:28" ht="12.75" customHeight="1">
      <c r="AA1476" s="1"/>
      <c r="AB1476" s="1"/>
    </row>
    <row r="1477" spans="27:28" ht="12.75" customHeight="1">
      <c r="AA1477" s="1"/>
      <c r="AB1477" s="1"/>
    </row>
    <row r="1478" spans="27:28" ht="12.75" customHeight="1">
      <c r="AA1478" s="1"/>
      <c r="AB1478" s="1"/>
    </row>
    <row r="1479" spans="27:28" ht="12.75" customHeight="1">
      <c r="AA1479" s="1"/>
      <c r="AB1479" s="1"/>
    </row>
    <row r="1480" spans="27:28" ht="12.75" customHeight="1">
      <c r="AA1480" s="1"/>
      <c r="AB1480" s="1"/>
    </row>
    <row r="1481" spans="27:28" ht="12.75" customHeight="1">
      <c r="AA1481" s="1"/>
      <c r="AB1481" s="1"/>
    </row>
    <row r="1482" spans="27:28" ht="12.75" customHeight="1">
      <c r="AA1482" s="1"/>
      <c r="AB1482" s="1"/>
    </row>
    <row r="1483" spans="27:28" ht="12.75" customHeight="1">
      <c r="AA1483" s="1"/>
      <c r="AB1483" s="1"/>
    </row>
    <row r="1484" spans="27:28" ht="12.75" customHeight="1">
      <c r="AA1484" s="1"/>
      <c r="AB1484" s="1"/>
    </row>
    <row r="1485" spans="27:28" ht="12.75" customHeight="1">
      <c r="AA1485" s="1"/>
      <c r="AB1485" s="1"/>
    </row>
    <row r="1486" spans="27:28" ht="12.75" customHeight="1">
      <c r="AA1486" s="1"/>
      <c r="AB1486" s="1"/>
    </row>
    <row r="1487" spans="27:28" ht="12.75" customHeight="1">
      <c r="AA1487" s="1"/>
      <c r="AB1487" s="1"/>
    </row>
    <row r="1488" spans="27:28" ht="12.75" customHeight="1">
      <c r="AA1488" s="1"/>
      <c r="AB1488" s="1"/>
    </row>
    <row r="1489" spans="27:28" ht="12.75" customHeight="1">
      <c r="AA1489" s="1"/>
      <c r="AB1489" s="1"/>
    </row>
    <row r="1490" spans="27:28" ht="12.75" customHeight="1">
      <c r="AA1490" s="1"/>
      <c r="AB1490" s="1"/>
    </row>
    <row r="1491" spans="27:28" ht="12.75" customHeight="1">
      <c r="AA1491" s="1"/>
      <c r="AB1491" s="1"/>
    </row>
    <row r="1492" spans="27:28" ht="12.75" customHeight="1">
      <c r="AA1492" s="1"/>
      <c r="AB1492" s="1"/>
    </row>
    <row r="1493" spans="27:28" ht="12.75" customHeight="1">
      <c r="AA1493" s="1"/>
      <c r="AB1493" s="1"/>
    </row>
    <row r="1494" spans="27:28" ht="12.75" customHeight="1">
      <c r="AA1494" s="1"/>
      <c r="AB1494" s="1"/>
    </row>
    <row r="1495" spans="27:28" ht="12.75" customHeight="1">
      <c r="AA1495" s="1"/>
      <c r="AB1495" s="1"/>
    </row>
    <row r="1496" spans="27:28" ht="12.75" customHeight="1">
      <c r="AA1496" s="1"/>
      <c r="AB1496" s="1"/>
    </row>
    <row r="1497" spans="27:28" ht="12.75" customHeight="1">
      <c r="AA1497" s="1"/>
      <c r="AB1497" s="1"/>
    </row>
    <row r="1498" spans="27:28" ht="12.75" customHeight="1">
      <c r="AA1498" s="1"/>
      <c r="AB1498" s="1"/>
    </row>
    <row r="1499" spans="27:28" ht="12.75" customHeight="1">
      <c r="AA1499" s="1"/>
      <c r="AB1499" s="1"/>
    </row>
    <row r="1500" spans="27:28" ht="12.75" customHeight="1">
      <c r="AA1500" s="1"/>
      <c r="AB1500" s="1"/>
    </row>
    <row r="1501" spans="27:28" ht="12.75" customHeight="1">
      <c r="AA1501" s="1"/>
      <c r="AB1501" s="1"/>
    </row>
    <row r="1502" spans="27:28" ht="12.75" customHeight="1">
      <c r="AA1502" s="1"/>
      <c r="AB1502" s="1"/>
    </row>
    <row r="1503" spans="27:28" ht="12.75" customHeight="1">
      <c r="AA1503" s="1"/>
      <c r="AB1503" s="1"/>
    </row>
    <row r="1504" spans="27:28" ht="12.75" customHeight="1">
      <c r="AA1504" s="1"/>
      <c r="AB1504" s="1"/>
    </row>
    <row r="1505" spans="27:28" ht="12.75" customHeight="1">
      <c r="AA1505" s="1"/>
      <c r="AB1505" s="1"/>
    </row>
    <row r="1506" spans="27:28" ht="12.75" customHeight="1">
      <c r="AA1506" s="1"/>
      <c r="AB1506" s="1"/>
    </row>
    <row r="1507" spans="27:28" ht="12.75" customHeight="1">
      <c r="AA1507" s="1"/>
      <c r="AB1507" s="1"/>
    </row>
    <row r="1508" spans="27:28" ht="12.75" customHeight="1">
      <c r="AA1508" s="1"/>
      <c r="AB1508" s="1"/>
    </row>
    <row r="1509" spans="27:28" ht="12.75" customHeight="1">
      <c r="AA1509" s="1"/>
      <c r="AB1509" s="1"/>
    </row>
    <row r="1510" spans="27:28" ht="12.75" customHeight="1">
      <c r="AA1510" s="1"/>
      <c r="AB1510" s="1"/>
    </row>
    <row r="1511" spans="27:28" ht="12.75" customHeight="1">
      <c r="AA1511" s="1"/>
      <c r="AB1511" s="1"/>
    </row>
    <row r="1512" spans="27:28" ht="12.75" customHeight="1">
      <c r="AA1512" s="1"/>
      <c r="AB1512" s="1"/>
    </row>
    <row r="1513" spans="27:28" ht="12.75" customHeight="1">
      <c r="AA1513" s="1"/>
      <c r="AB1513" s="1"/>
    </row>
    <row r="1514" spans="27:28" ht="12.75" customHeight="1">
      <c r="AA1514" s="1"/>
      <c r="AB1514" s="1"/>
    </row>
    <row r="1515" spans="27:28" ht="12.75" customHeight="1">
      <c r="AA1515" s="1"/>
      <c r="AB1515" s="1"/>
    </row>
    <row r="1516" spans="27:28" ht="12.75" customHeight="1">
      <c r="AA1516" s="1"/>
      <c r="AB1516" s="1"/>
    </row>
    <row r="1517" spans="27:28" ht="12.75" customHeight="1">
      <c r="AA1517" s="1"/>
      <c r="AB1517" s="1"/>
    </row>
    <row r="1518" spans="27:28" ht="12.75" customHeight="1">
      <c r="AA1518" s="1"/>
      <c r="AB1518" s="1"/>
    </row>
    <row r="1519" spans="27:28" ht="12.75" customHeight="1">
      <c r="AA1519" s="1"/>
      <c r="AB1519" s="1"/>
    </row>
    <row r="1520" spans="27:28" ht="12.75" customHeight="1">
      <c r="AA1520" s="1"/>
      <c r="AB1520" s="1"/>
    </row>
    <row r="1521" spans="27:28" ht="12.75" customHeight="1">
      <c r="AA1521" s="1"/>
      <c r="AB1521" s="1"/>
    </row>
    <row r="1522" spans="27:28" ht="12.75" customHeight="1">
      <c r="AA1522" s="1"/>
      <c r="AB1522" s="1"/>
    </row>
    <row r="1523" spans="27:28" ht="12.75" customHeight="1">
      <c r="AA1523" s="1"/>
      <c r="AB1523" s="1"/>
    </row>
    <row r="1524" spans="27:28" ht="12.75" customHeight="1">
      <c r="AA1524" s="1"/>
      <c r="AB1524" s="1"/>
    </row>
    <row r="1525" spans="27:28" ht="12.75" customHeight="1">
      <c r="AA1525" s="1"/>
      <c r="AB1525" s="1"/>
    </row>
    <row r="1526" spans="27:28" ht="12.75" customHeight="1">
      <c r="AA1526" s="1"/>
      <c r="AB1526" s="1"/>
    </row>
    <row r="1527" spans="27:28" ht="12.75" customHeight="1">
      <c r="AA1527" s="1"/>
      <c r="AB1527" s="1"/>
    </row>
    <row r="1528" spans="27:28" ht="12.75" customHeight="1">
      <c r="AA1528" s="1"/>
      <c r="AB1528" s="1"/>
    </row>
    <row r="1529" spans="27:28" ht="12.75" customHeight="1">
      <c r="AA1529" s="1"/>
      <c r="AB1529" s="1"/>
    </row>
    <row r="1530" spans="27:28" ht="12.75" customHeight="1">
      <c r="AA1530" s="1"/>
      <c r="AB1530" s="1"/>
    </row>
    <row r="1531" spans="27:28" ht="12.75" customHeight="1">
      <c r="AA1531" s="1"/>
      <c r="AB1531" s="1"/>
    </row>
    <row r="1532" spans="27:28" ht="12.75" customHeight="1">
      <c r="AA1532" s="1"/>
      <c r="AB1532" s="1"/>
    </row>
    <row r="1533" spans="27:28" ht="12.75" customHeight="1">
      <c r="AA1533" s="1"/>
      <c r="AB1533" s="1"/>
    </row>
    <row r="1534" spans="27:28" ht="12.75" customHeight="1">
      <c r="AA1534" s="1"/>
      <c r="AB1534" s="1"/>
    </row>
    <row r="1535" spans="27:28" ht="12.75" customHeight="1">
      <c r="AA1535" s="1"/>
      <c r="AB1535" s="1"/>
    </row>
    <row r="1536" spans="27:28" ht="12.75" customHeight="1">
      <c r="AA1536" s="1"/>
      <c r="AB1536" s="1"/>
    </row>
    <row r="1537" spans="27:28" ht="12.75" customHeight="1">
      <c r="AA1537" s="1"/>
      <c r="AB1537" s="1"/>
    </row>
    <row r="1538" spans="27:28" ht="12.75" customHeight="1">
      <c r="AA1538" s="1"/>
      <c r="AB1538" s="1"/>
    </row>
    <row r="1539" spans="27:28" ht="12.75" customHeight="1">
      <c r="AA1539" s="1"/>
      <c r="AB1539" s="1"/>
    </row>
    <row r="1540" spans="27:28" ht="12.75" customHeight="1">
      <c r="AA1540" s="1"/>
      <c r="AB1540" s="1"/>
    </row>
    <row r="1541" spans="27:28" ht="12.75" customHeight="1">
      <c r="AA1541" s="1"/>
      <c r="AB1541" s="1"/>
    </row>
    <row r="1542" spans="27:28" ht="12.75" customHeight="1">
      <c r="AA1542" s="1"/>
      <c r="AB1542" s="1"/>
    </row>
    <row r="1543" spans="27:28" ht="12.75" customHeight="1">
      <c r="AA1543" s="1"/>
      <c r="AB1543" s="1"/>
    </row>
    <row r="1544" spans="27:28" ht="12.75" customHeight="1">
      <c r="AA1544" s="1"/>
      <c r="AB1544" s="1"/>
    </row>
    <row r="1545" spans="27:28" ht="12.75" customHeight="1">
      <c r="AA1545" s="1"/>
      <c r="AB1545" s="1"/>
    </row>
    <row r="1546" spans="27:28" ht="12.75" customHeight="1">
      <c r="AA1546" s="1"/>
      <c r="AB1546" s="1"/>
    </row>
    <row r="1547" spans="27:28" ht="12.75" customHeight="1">
      <c r="AA1547" s="1"/>
      <c r="AB1547" s="1"/>
    </row>
    <row r="1548" spans="27:28" ht="12.75" customHeight="1">
      <c r="AA1548" s="1"/>
      <c r="AB1548" s="1"/>
    </row>
    <row r="1549" spans="27:28" ht="12.75" customHeight="1">
      <c r="AA1549" s="1"/>
      <c r="AB1549" s="1"/>
    </row>
    <row r="1550" spans="27:28" ht="12.75" customHeight="1">
      <c r="AA1550" s="1"/>
      <c r="AB1550" s="1"/>
    </row>
    <row r="1551" spans="27:28" ht="12.75" customHeight="1">
      <c r="AA1551" s="1"/>
      <c r="AB1551" s="1"/>
    </row>
    <row r="1552" spans="27:28" ht="12.75" customHeight="1">
      <c r="AA1552" s="1"/>
      <c r="AB1552" s="1"/>
    </row>
    <row r="1553" spans="27:28" ht="12.75" customHeight="1">
      <c r="AA1553" s="1"/>
      <c r="AB1553" s="1"/>
    </row>
    <row r="1554" spans="27:28" ht="12.75" customHeight="1">
      <c r="AA1554" s="1"/>
      <c r="AB1554" s="1"/>
    </row>
    <row r="1555" spans="27:28" ht="12.75" customHeight="1">
      <c r="AA1555" s="1"/>
      <c r="AB1555" s="1"/>
    </row>
    <row r="1556" spans="27:28" ht="12.75" customHeight="1">
      <c r="AA1556" s="1"/>
      <c r="AB1556" s="1"/>
    </row>
    <row r="1557" spans="27:28" ht="12.75" customHeight="1">
      <c r="AA1557" s="1"/>
      <c r="AB1557" s="1"/>
    </row>
    <row r="1558" spans="27:28" ht="12.75" customHeight="1">
      <c r="AA1558" s="1"/>
      <c r="AB1558" s="1"/>
    </row>
    <row r="1559" spans="27:28" ht="12.75" customHeight="1">
      <c r="AA1559" s="1"/>
      <c r="AB1559" s="1"/>
    </row>
    <row r="1560" spans="27:28" ht="12.75" customHeight="1">
      <c r="AA1560" s="1"/>
      <c r="AB1560" s="1"/>
    </row>
    <row r="1561" spans="27:28" ht="12.75" customHeight="1">
      <c r="AA1561" s="1"/>
      <c r="AB1561" s="1"/>
    </row>
    <row r="1562" spans="27:28" ht="12.75" customHeight="1">
      <c r="AA1562" s="1"/>
      <c r="AB1562" s="1"/>
    </row>
    <row r="1563" spans="27:28" ht="12.75" customHeight="1">
      <c r="AA1563" s="1"/>
      <c r="AB1563" s="1"/>
    </row>
    <row r="1564" spans="27:28" ht="12.75" customHeight="1">
      <c r="AA1564" s="1"/>
      <c r="AB1564" s="1"/>
    </row>
    <row r="1565" spans="27:28" ht="12.75" customHeight="1">
      <c r="AA1565" s="1"/>
      <c r="AB1565" s="1"/>
    </row>
    <row r="1566" spans="27:28" ht="12.75" customHeight="1">
      <c r="AA1566" s="1"/>
      <c r="AB1566" s="1"/>
    </row>
    <row r="1567" spans="27:28" ht="12.75" customHeight="1">
      <c r="AA1567" s="1"/>
      <c r="AB1567" s="1"/>
    </row>
    <row r="1568" spans="27:28" ht="12.75" customHeight="1">
      <c r="AA1568" s="1"/>
      <c r="AB1568" s="1"/>
    </row>
    <row r="1569" spans="27:28" ht="12.75" customHeight="1">
      <c r="AA1569" s="1"/>
      <c r="AB1569" s="1"/>
    </row>
    <row r="1570" spans="27:28" ht="12.75" customHeight="1">
      <c r="AA1570" s="1"/>
      <c r="AB1570" s="1"/>
    </row>
    <row r="1571" spans="27:28" ht="12.75" customHeight="1">
      <c r="AA1571" s="1"/>
      <c r="AB1571" s="1"/>
    </row>
    <row r="1572" spans="27:28" ht="12.75" customHeight="1">
      <c r="AA1572" s="1"/>
      <c r="AB1572" s="1"/>
    </row>
    <row r="1573" spans="27:28" ht="12.75" customHeight="1">
      <c r="AA1573" s="1"/>
      <c r="AB1573" s="1"/>
    </row>
    <row r="1574" spans="27:28" ht="12.75" customHeight="1">
      <c r="AA1574" s="1"/>
      <c r="AB1574" s="1"/>
    </row>
    <row r="1575" spans="27:28" ht="12.75" customHeight="1">
      <c r="AA1575" s="1"/>
      <c r="AB1575" s="1"/>
    </row>
    <row r="1576" spans="27:28" ht="12.75" customHeight="1">
      <c r="AA1576" s="1"/>
      <c r="AB1576" s="1"/>
    </row>
    <row r="1577" spans="27:28" ht="12.75" customHeight="1">
      <c r="AA1577" s="1"/>
      <c r="AB1577" s="1"/>
    </row>
    <row r="1578" spans="27:28" ht="12.75" customHeight="1">
      <c r="AA1578" s="1"/>
      <c r="AB1578" s="1"/>
    </row>
    <row r="1579" spans="27:28" ht="12.75" customHeight="1">
      <c r="AA1579" s="1"/>
      <c r="AB1579" s="1"/>
    </row>
    <row r="1580" spans="27:28" ht="12.75" customHeight="1">
      <c r="AA1580" s="1"/>
      <c r="AB1580" s="1"/>
    </row>
    <row r="1581" spans="27:28" ht="12.75" customHeight="1">
      <c r="AA1581" s="1"/>
      <c r="AB1581" s="1"/>
    </row>
    <row r="1582" spans="27:28" ht="12.75" customHeight="1">
      <c r="AA1582" s="1"/>
      <c r="AB1582" s="1"/>
    </row>
    <row r="1583" spans="27:28" ht="12.75" customHeight="1">
      <c r="AA1583" s="1"/>
      <c r="AB1583" s="1"/>
    </row>
    <row r="1584" spans="27:28" ht="12.75" customHeight="1">
      <c r="AA1584" s="1"/>
      <c r="AB1584" s="1"/>
    </row>
    <row r="1585" spans="27:28" ht="12.75" customHeight="1">
      <c r="AA1585" s="1"/>
      <c r="AB1585" s="1"/>
    </row>
    <row r="1586" spans="27:28" ht="12.75" customHeight="1">
      <c r="AA1586" s="1"/>
      <c r="AB1586" s="1"/>
    </row>
    <row r="1587" spans="27:28" ht="12.75" customHeight="1">
      <c r="AA1587" s="1"/>
      <c r="AB1587" s="1"/>
    </row>
    <row r="1588" spans="27:28" ht="12.75" customHeight="1">
      <c r="AA1588" s="1"/>
      <c r="AB1588" s="1"/>
    </row>
    <row r="1589" spans="27:28" ht="12.75" customHeight="1">
      <c r="AA1589" s="1"/>
      <c r="AB1589" s="1"/>
    </row>
    <row r="1590" spans="27:28" ht="12.75" customHeight="1">
      <c r="AA1590" s="1"/>
      <c r="AB1590" s="1"/>
    </row>
    <row r="1591" spans="27:28" ht="12.75" customHeight="1">
      <c r="AA1591" s="1"/>
      <c r="AB1591" s="1"/>
    </row>
    <row r="1592" spans="27:28" ht="12.75" customHeight="1">
      <c r="AA1592" s="1"/>
      <c r="AB1592" s="1"/>
    </row>
    <row r="1593" spans="27:28" ht="12.75" customHeight="1">
      <c r="AA1593" s="1"/>
      <c r="AB1593" s="1"/>
    </row>
    <row r="1594" spans="27:28" ht="12.75" customHeight="1">
      <c r="AA1594" s="1"/>
      <c r="AB1594" s="1"/>
    </row>
    <row r="1595" spans="27:28" ht="12.75" customHeight="1">
      <c r="AA1595" s="1"/>
      <c r="AB1595" s="1"/>
    </row>
    <row r="1596" spans="27:28" ht="12.75" customHeight="1">
      <c r="AA1596" s="1"/>
      <c r="AB1596" s="1"/>
    </row>
    <row r="1597" spans="27:28" ht="12.75" customHeight="1">
      <c r="AA1597" s="1"/>
      <c r="AB1597" s="1"/>
    </row>
    <row r="1598" spans="27:28" ht="12.75" customHeight="1">
      <c r="AA1598" s="1"/>
      <c r="AB1598" s="1"/>
    </row>
    <row r="1599" spans="27:28" ht="12.75" customHeight="1">
      <c r="AA1599" s="1"/>
      <c r="AB1599" s="1"/>
    </row>
    <row r="1600" spans="27:28" ht="12.75" customHeight="1">
      <c r="AA1600" s="1"/>
      <c r="AB1600" s="1"/>
    </row>
    <row r="1601" spans="27:28" ht="12.75" customHeight="1">
      <c r="AA1601" s="1"/>
      <c r="AB1601" s="1"/>
    </row>
    <row r="1602" spans="27:28" ht="12.75" customHeight="1">
      <c r="AA1602" s="1"/>
      <c r="AB1602" s="1"/>
    </row>
    <row r="1603" spans="27:28" ht="12.75" customHeight="1">
      <c r="AA1603" s="1"/>
      <c r="AB1603" s="1"/>
    </row>
    <row r="1604" spans="27:28" ht="12.75" customHeight="1">
      <c r="AA1604" s="1"/>
      <c r="AB1604" s="1"/>
    </row>
    <row r="1605" spans="27:28" ht="12.75" customHeight="1">
      <c r="AA1605" s="1"/>
      <c r="AB1605" s="1"/>
    </row>
    <row r="1606" spans="27:28" ht="12.75" customHeight="1">
      <c r="AA1606" s="1"/>
      <c r="AB1606" s="1"/>
    </row>
    <row r="1607" spans="27:28" ht="12.75" customHeight="1">
      <c r="AA1607" s="1"/>
      <c r="AB1607" s="1"/>
    </row>
    <row r="1608" spans="27:28" ht="12.75" customHeight="1">
      <c r="AA1608" s="1"/>
      <c r="AB1608" s="1"/>
    </row>
    <row r="1609" spans="27:28" ht="12.75" customHeight="1">
      <c r="AA1609" s="1"/>
      <c r="AB1609" s="1"/>
    </row>
    <row r="1610" spans="27:28" ht="12.75" customHeight="1">
      <c r="AA1610" s="1"/>
      <c r="AB1610" s="1"/>
    </row>
    <row r="1611" spans="27:28" ht="12.75" customHeight="1">
      <c r="AA1611" s="1"/>
      <c r="AB1611" s="1"/>
    </row>
    <row r="1612" spans="27:28" ht="12.75" customHeight="1">
      <c r="AA1612" s="1"/>
      <c r="AB1612" s="1"/>
    </row>
    <row r="1613" spans="27:28" ht="12.75" customHeight="1">
      <c r="AA1613" s="1"/>
      <c r="AB1613" s="1"/>
    </row>
    <row r="1614" spans="27:28" ht="12.75" customHeight="1">
      <c r="AA1614" s="1"/>
      <c r="AB1614" s="1"/>
    </row>
    <row r="1615" spans="27:28" ht="12.75" customHeight="1">
      <c r="AA1615" s="1"/>
      <c r="AB1615" s="1"/>
    </row>
    <row r="1616" spans="27:28" ht="12.75" customHeight="1">
      <c r="AA1616" s="1"/>
      <c r="AB1616" s="1"/>
    </row>
    <row r="1617" spans="27:28" ht="12.75" customHeight="1">
      <c r="AA1617" s="1"/>
      <c r="AB1617" s="1"/>
    </row>
    <row r="1618" spans="27:28" ht="12.75" customHeight="1">
      <c r="AA1618" s="1"/>
      <c r="AB1618" s="1"/>
    </row>
    <row r="1619" spans="27:28" ht="12.75" customHeight="1">
      <c r="AA1619" s="1"/>
      <c r="AB1619" s="1"/>
    </row>
    <row r="1620" spans="27:28" ht="12.75" customHeight="1">
      <c r="AA1620" s="1"/>
      <c r="AB1620" s="1"/>
    </row>
    <row r="1621" spans="27:28" ht="12.75" customHeight="1">
      <c r="AA1621" s="1"/>
      <c r="AB1621" s="1"/>
    </row>
    <row r="1622" spans="27:28" ht="12.75" customHeight="1">
      <c r="AA1622" s="1"/>
      <c r="AB1622" s="1"/>
    </row>
    <row r="1623" spans="27:28" ht="12.75" customHeight="1">
      <c r="AA1623" s="1"/>
      <c r="AB1623" s="1"/>
    </row>
    <row r="1624" spans="27:28" ht="12.75" customHeight="1">
      <c r="AA1624" s="1"/>
      <c r="AB1624" s="1"/>
    </row>
    <row r="1625" spans="27:28" ht="12.75" customHeight="1">
      <c r="AA1625" s="1"/>
      <c r="AB1625" s="1"/>
    </row>
    <row r="1626" spans="27:28" ht="12.75" customHeight="1">
      <c r="AA1626" s="1"/>
      <c r="AB1626" s="1"/>
    </row>
    <row r="1627" spans="27:28" ht="12.75" customHeight="1">
      <c r="AA1627" s="1"/>
      <c r="AB1627" s="1"/>
    </row>
    <row r="1628" spans="27:28" ht="12.75" customHeight="1">
      <c r="AA1628" s="1"/>
      <c r="AB1628" s="1"/>
    </row>
    <row r="1629" spans="27:28" ht="12.75" customHeight="1">
      <c r="AA1629" s="1"/>
      <c r="AB1629" s="1"/>
    </row>
    <row r="1630" spans="27:28" ht="12.75" customHeight="1">
      <c r="AA1630" s="1"/>
      <c r="AB1630" s="1"/>
    </row>
    <row r="1631" spans="27:28" ht="12.75" customHeight="1">
      <c r="AA1631" s="1"/>
      <c r="AB1631" s="1"/>
    </row>
    <row r="1632" spans="27:28" ht="12.75" customHeight="1">
      <c r="AA1632" s="1"/>
      <c r="AB1632" s="1"/>
    </row>
    <row r="1633" spans="27:28" ht="12.75" customHeight="1">
      <c r="AA1633" s="1"/>
      <c r="AB1633" s="1"/>
    </row>
    <row r="1634" spans="27:28" ht="12.75" customHeight="1">
      <c r="AA1634" s="1"/>
      <c r="AB1634" s="1"/>
    </row>
    <row r="1635" spans="27:28" ht="12.75" customHeight="1">
      <c r="AA1635" s="1"/>
      <c r="AB1635" s="1"/>
    </row>
    <row r="1636" spans="27:28" ht="12.75" customHeight="1">
      <c r="AA1636" s="1"/>
      <c r="AB1636" s="1"/>
    </row>
    <row r="1637" spans="27:28" ht="12.75" customHeight="1">
      <c r="AA1637" s="1"/>
      <c r="AB1637" s="1"/>
    </row>
    <row r="1638" spans="27:28" ht="12.75" customHeight="1">
      <c r="AA1638" s="1"/>
      <c r="AB1638" s="1"/>
    </row>
    <row r="1639" spans="27:28" ht="12.75" customHeight="1">
      <c r="AA1639" s="1"/>
      <c r="AB1639" s="1"/>
    </row>
    <row r="1640" spans="27:28" ht="12.75" customHeight="1">
      <c r="AA1640" s="1"/>
      <c r="AB1640" s="1"/>
    </row>
    <row r="1641" spans="27:28" ht="12.75" customHeight="1">
      <c r="AA1641" s="1"/>
      <c r="AB1641" s="1"/>
    </row>
    <row r="1642" spans="27:28" ht="12.75" customHeight="1">
      <c r="AA1642" s="1"/>
      <c r="AB1642" s="1"/>
    </row>
    <row r="1643" spans="27:28" ht="12.75" customHeight="1">
      <c r="AA1643" s="1"/>
      <c r="AB1643" s="1"/>
    </row>
    <row r="1644" spans="27:28" ht="12.75" customHeight="1">
      <c r="AA1644" s="1"/>
      <c r="AB1644" s="1"/>
    </row>
    <row r="1645" spans="27:28" ht="12.75" customHeight="1">
      <c r="AA1645" s="1"/>
      <c r="AB1645" s="1"/>
    </row>
    <row r="1646" spans="27:28" ht="12.75" customHeight="1">
      <c r="AA1646" s="1"/>
      <c r="AB1646" s="1"/>
    </row>
    <row r="1647" spans="27:28" ht="12.75" customHeight="1">
      <c r="AA1647" s="1"/>
      <c r="AB1647" s="1"/>
    </row>
    <row r="1648" spans="27:28" ht="12.75" customHeight="1">
      <c r="AA1648" s="1"/>
      <c r="AB1648" s="1"/>
    </row>
    <row r="1649" spans="27:28" ht="12.75" customHeight="1">
      <c r="AA1649" s="1"/>
      <c r="AB1649" s="1"/>
    </row>
    <row r="1650" spans="27:28" ht="12.75" customHeight="1">
      <c r="AA1650" s="1"/>
      <c r="AB1650" s="1"/>
    </row>
    <row r="1651" spans="27:28" ht="12.75" customHeight="1">
      <c r="AA1651" s="1"/>
      <c r="AB1651" s="1"/>
    </row>
    <row r="1652" spans="27:28" ht="12.75" customHeight="1">
      <c r="AA1652" s="1"/>
      <c r="AB1652" s="1"/>
    </row>
    <row r="1653" spans="27:28" ht="12.75" customHeight="1">
      <c r="AA1653" s="1"/>
      <c r="AB1653" s="1"/>
    </row>
    <row r="1654" spans="27:28" ht="12.75" customHeight="1">
      <c r="AA1654" s="1"/>
      <c r="AB1654" s="1"/>
    </row>
    <row r="1655" spans="27:28" ht="12.75" customHeight="1">
      <c r="AA1655" s="1"/>
      <c r="AB1655" s="1"/>
    </row>
    <row r="1656" spans="27:28" ht="12.75" customHeight="1">
      <c r="AA1656" s="1"/>
      <c r="AB1656" s="1"/>
    </row>
    <row r="1657" spans="27:28" ht="12.75" customHeight="1">
      <c r="AA1657" s="1"/>
      <c r="AB1657" s="1"/>
    </row>
    <row r="1658" spans="27:28" ht="12.75" customHeight="1">
      <c r="AA1658" s="1"/>
      <c r="AB1658" s="1"/>
    </row>
    <row r="1659" spans="27:28" ht="12.75" customHeight="1">
      <c r="AA1659" s="1"/>
      <c r="AB1659" s="1"/>
    </row>
    <row r="1660" spans="27:28" ht="12.75" customHeight="1">
      <c r="AA1660" s="1"/>
      <c r="AB1660" s="1"/>
    </row>
    <row r="1661" spans="27:28" ht="12.75" customHeight="1">
      <c r="AA1661" s="1"/>
      <c r="AB1661" s="1"/>
    </row>
    <row r="1662" spans="27:28" ht="12.75" customHeight="1">
      <c r="AA1662" s="1"/>
      <c r="AB1662" s="1"/>
    </row>
    <row r="1663" spans="27:28" ht="12.75" customHeight="1">
      <c r="AA1663" s="1"/>
      <c r="AB1663" s="1"/>
    </row>
    <row r="1664" spans="27:28" ht="12.75" customHeight="1">
      <c r="AA1664" s="1"/>
      <c r="AB1664" s="1"/>
    </row>
    <row r="1665" spans="27:28" ht="12.75" customHeight="1">
      <c r="AA1665" s="1"/>
      <c r="AB1665" s="1"/>
    </row>
    <row r="1666" spans="27:28" ht="12.75" customHeight="1">
      <c r="AA1666" s="1"/>
      <c r="AB1666" s="1"/>
    </row>
    <row r="1667" spans="27:28" ht="12.75" customHeight="1">
      <c r="AA1667" s="1"/>
      <c r="AB1667" s="1"/>
    </row>
    <row r="1668" spans="27:28" ht="12.75" customHeight="1">
      <c r="AA1668" s="1"/>
      <c r="AB1668" s="1"/>
    </row>
    <row r="1669" spans="27:28" ht="12.75" customHeight="1">
      <c r="AA1669" s="1"/>
      <c r="AB1669" s="1"/>
    </row>
    <row r="1670" spans="27:28" ht="12.75" customHeight="1">
      <c r="AA1670" s="1"/>
      <c r="AB1670" s="1"/>
    </row>
    <row r="1671" spans="27:28" ht="12.75" customHeight="1">
      <c r="AA1671" s="1"/>
      <c r="AB1671" s="1"/>
    </row>
    <row r="1672" spans="27:28" ht="12.75" customHeight="1">
      <c r="AA1672" s="1"/>
      <c r="AB1672" s="1"/>
    </row>
    <row r="1673" spans="27:28" ht="12.75" customHeight="1">
      <c r="AA1673" s="1"/>
      <c r="AB1673" s="1"/>
    </row>
    <row r="1674" spans="27:28" ht="12.75" customHeight="1">
      <c r="AA1674" s="1"/>
      <c r="AB1674" s="1"/>
    </row>
    <row r="1675" spans="27:28" ht="12.75" customHeight="1">
      <c r="AA1675" s="1"/>
      <c r="AB1675" s="1"/>
    </row>
    <row r="1676" spans="27:28" ht="12.75" customHeight="1">
      <c r="AA1676" s="1"/>
      <c r="AB1676" s="1"/>
    </row>
    <row r="1677" spans="27:28" ht="12.75" customHeight="1">
      <c r="AA1677" s="1"/>
      <c r="AB1677" s="1"/>
    </row>
    <row r="1678" spans="27:28" ht="12.75" customHeight="1">
      <c r="AA1678" s="1"/>
      <c r="AB1678" s="1"/>
    </row>
    <row r="1679" spans="27:28" ht="12.75" customHeight="1">
      <c r="AA1679" s="1"/>
      <c r="AB1679" s="1"/>
    </row>
    <row r="1680" spans="27:28" ht="12.75" customHeight="1">
      <c r="AA1680" s="1"/>
      <c r="AB1680" s="1"/>
    </row>
    <row r="1681" spans="27:28" ht="12.75" customHeight="1">
      <c r="AA1681" s="1"/>
      <c r="AB1681" s="1"/>
    </row>
    <row r="1682" spans="27:28" ht="12.75" customHeight="1">
      <c r="AA1682" s="1"/>
      <c r="AB1682" s="1"/>
    </row>
    <row r="1683" spans="27:28" ht="12.75" customHeight="1">
      <c r="AA1683" s="1"/>
      <c r="AB1683" s="1"/>
    </row>
    <row r="1684" spans="27:28" ht="12.75" customHeight="1">
      <c r="AA1684" s="1"/>
      <c r="AB1684" s="1"/>
    </row>
    <row r="1685" spans="27:28" ht="12.75" customHeight="1">
      <c r="AA1685" s="1"/>
      <c r="AB1685" s="1"/>
    </row>
    <row r="1686" spans="27:28" ht="12.75" customHeight="1">
      <c r="AA1686" s="1"/>
      <c r="AB1686" s="1"/>
    </row>
    <row r="1687" spans="27:28" ht="12.75" customHeight="1">
      <c r="AA1687" s="1"/>
      <c r="AB1687" s="1"/>
    </row>
    <row r="1688" spans="27:28" ht="12.75" customHeight="1">
      <c r="AA1688" s="1"/>
      <c r="AB1688" s="1"/>
    </row>
    <row r="1689" spans="27:28" ht="12.75" customHeight="1">
      <c r="AA1689" s="1"/>
      <c r="AB1689" s="1"/>
    </row>
    <row r="1690" spans="27:28" ht="12.75" customHeight="1">
      <c r="AA1690" s="1"/>
      <c r="AB1690" s="1"/>
    </row>
    <row r="1691" spans="27:28" ht="12.75" customHeight="1">
      <c r="AA1691" s="1"/>
      <c r="AB1691" s="1"/>
    </row>
    <row r="1692" spans="27:28" ht="12.75" customHeight="1">
      <c r="AA1692" s="1"/>
      <c r="AB1692" s="1"/>
    </row>
    <row r="1693" spans="27:28" ht="12.75" customHeight="1">
      <c r="AA1693" s="1"/>
      <c r="AB1693" s="1"/>
    </row>
    <row r="1694" spans="27:28" ht="12.75" customHeight="1">
      <c r="AA1694" s="1"/>
      <c r="AB1694" s="1"/>
    </row>
    <row r="1695" spans="27:28" ht="12.75" customHeight="1">
      <c r="AA1695" s="1"/>
      <c r="AB1695" s="1"/>
    </row>
    <row r="1696" spans="27:28" ht="12.75" customHeight="1">
      <c r="AA1696" s="1"/>
      <c r="AB1696" s="1"/>
    </row>
    <row r="1697" spans="27:28" ht="12.75" customHeight="1">
      <c r="AA1697" s="1"/>
      <c r="AB1697" s="1"/>
    </row>
    <row r="1698" spans="27:28" ht="12.75" customHeight="1">
      <c r="AA1698" s="1"/>
      <c r="AB1698" s="1"/>
    </row>
    <row r="1699" spans="27:28" ht="12.75" customHeight="1">
      <c r="AA1699" s="1"/>
      <c r="AB1699" s="1"/>
    </row>
    <row r="1700" spans="27:28" ht="12.75" customHeight="1">
      <c r="AA1700" s="1"/>
      <c r="AB1700" s="1"/>
    </row>
    <row r="1701" spans="27:28" ht="12.75" customHeight="1">
      <c r="AA1701" s="1"/>
      <c r="AB1701" s="1"/>
    </row>
    <row r="1702" spans="27:28" ht="12.75" customHeight="1">
      <c r="AA1702" s="1"/>
      <c r="AB1702" s="1"/>
    </row>
    <row r="1703" spans="27:28" ht="12.75" customHeight="1">
      <c r="AA1703" s="1"/>
      <c r="AB1703" s="1"/>
    </row>
    <row r="1704" spans="27:28" ht="12.75" customHeight="1">
      <c r="AA1704" s="1"/>
      <c r="AB1704" s="1"/>
    </row>
    <row r="1705" spans="27:28" ht="12.75" customHeight="1">
      <c r="AA1705" s="1"/>
      <c r="AB1705" s="1"/>
    </row>
    <row r="1706" spans="27:28" ht="12.75" customHeight="1">
      <c r="AA1706" s="1"/>
      <c r="AB1706" s="1"/>
    </row>
    <row r="1707" spans="27:28" ht="12.75" customHeight="1">
      <c r="AA1707" s="1"/>
      <c r="AB1707" s="1"/>
    </row>
    <row r="1708" spans="27:28" ht="12.75" customHeight="1">
      <c r="AA1708" s="1"/>
      <c r="AB1708" s="1"/>
    </row>
    <row r="1709" spans="27:28" ht="12.75" customHeight="1">
      <c r="AA1709" s="1"/>
      <c r="AB1709" s="1"/>
    </row>
    <row r="1710" spans="27:28" ht="12.75" customHeight="1">
      <c r="AA1710" s="1"/>
      <c r="AB1710" s="1"/>
    </row>
    <row r="1711" spans="27:28" ht="12.75" customHeight="1">
      <c r="AA1711" s="1"/>
      <c r="AB1711" s="1"/>
    </row>
    <row r="1712" spans="27:28" ht="12.75" customHeight="1">
      <c r="AA1712" s="1"/>
      <c r="AB1712" s="1"/>
    </row>
    <row r="1713" spans="27:28" ht="12.75" customHeight="1">
      <c r="AA1713" s="1"/>
      <c r="AB1713" s="1"/>
    </row>
    <row r="1714" spans="27:28" ht="12.75" customHeight="1">
      <c r="AA1714" s="1"/>
      <c r="AB1714" s="1"/>
    </row>
    <row r="1715" spans="27:28" ht="12.75" customHeight="1">
      <c r="AA1715" s="1"/>
      <c r="AB1715" s="1"/>
    </row>
    <row r="1716" spans="27:28" ht="12.75" customHeight="1">
      <c r="AA1716" s="1"/>
      <c r="AB1716" s="1"/>
    </row>
    <row r="1717" spans="27:28" ht="12.75" customHeight="1">
      <c r="AA1717" s="1"/>
      <c r="AB1717" s="1"/>
    </row>
    <row r="1718" spans="27:28" ht="12.75" customHeight="1">
      <c r="AA1718" s="1"/>
      <c r="AB1718" s="1"/>
    </row>
    <row r="1719" spans="27:28" ht="12.75" customHeight="1">
      <c r="AA1719" s="1"/>
      <c r="AB1719" s="1"/>
    </row>
    <row r="1720" spans="27:28" ht="12.75" customHeight="1">
      <c r="AA1720" s="1"/>
      <c r="AB1720" s="1"/>
    </row>
    <row r="1721" spans="27:28" ht="12.75" customHeight="1">
      <c r="AA1721" s="1"/>
      <c r="AB1721" s="1"/>
    </row>
    <row r="1722" spans="27:28" ht="12.75" customHeight="1">
      <c r="AA1722" s="1"/>
      <c r="AB1722" s="1"/>
    </row>
    <row r="1723" spans="27:28" ht="12.75" customHeight="1">
      <c r="AA1723" s="1"/>
      <c r="AB1723" s="1"/>
    </row>
    <row r="1724" spans="27:28" ht="12.75" customHeight="1">
      <c r="AA1724" s="1"/>
      <c r="AB1724" s="1"/>
    </row>
    <row r="1725" spans="27:28" ht="12.75" customHeight="1">
      <c r="AA1725" s="1"/>
      <c r="AB1725" s="1"/>
    </row>
    <row r="1726" spans="27:28" ht="12.75" customHeight="1">
      <c r="AA1726" s="1"/>
      <c r="AB1726" s="1"/>
    </row>
    <row r="1727" spans="27:28" ht="12.75" customHeight="1">
      <c r="AA1727" s="1"/>
      <c r="AB1727" s="1"/>
    </row>
    <row r="1728" spans="27:28" ht="12.75" customHeight="1">
      <c r="AA1728" s="1"/>
      <c r="AB1728" s="1"/>
    </row>
    <row r="1729" spans="27:28" ht="12.75" customHeight="1">
      <c r="AA1729" s="1"/>
      <c r="AB1729" s="1"/>
    </row>
    <row r="1730" spans="27:28" ht="12.75" customHeight="1">
      <c r="AA1730" s="1"/>
      <c r="AB1730" s="1"/>
    </row>
    <row r="1731" spans="27:28" ht="12.75" customHeight="1">
      <c r="AA1731" s="1"/>
      <c r="AB1731" s="1"/>
    </row>
    <row r="1732" spans="27:28" ht="12.75" customHeight="1">
      <c r="AA1732" s="1"/>
      <c r="AB1732" s="1"/>
    </row>
    <row r="1733" spans="27:28" ht="12.75" customHeight="1">
      <c r="AA1733" s="1"/>
      <c r="AB1733" s="1"/>
    </row>
    <row r="1734" spans="27:28" ht="12.75" customHeight="1">
      <c r="AA1734" s="1"/>
      <c r="AB1734" s="1"/>
    </row>
    <row r="1735" spans="27:28" ht="12.75" customHeight="1">
      <c r="AA1735" s="1"/>
      <c r="AB1735" s="1"/>
    </row>
    <row r="1736" spans="27:28" ht="12.75" customHeight="1">
      <c r="AA1736" s="1"/>
      <c r="AB1736" s="1"/>
    </row>
    <row r="1737" spans="27:28" ht="12.75" customHeight="1">
      <c r="AA1737" s="1"/>
      <c r="AB1737" s="1"/>
    </row>
    <row r="1738" spans="27:28" ht="12.75" customHeight="1">
      <c r="AA1738" s="1"/>
      <c r="AB1738" s="1"/>
    </row>
    <row r="1739" spans="27:28" ht="12.75" customHeight="1">
      <c r="AA1739" s="1"/>
      <c r="AB1739" s="1"/>
    </row>
    <row r="1740" spans="27:28" ht="12.75" customHeight="1">
      <c r="AA1740" s="1"/>
      <c r="AB1740" s="1"/>
    </row>
    <row r="1741" spans="27:28" ht="12.75" customHeight="1">
      <c r="AA1741" s="1"/>
      <c r="AB1741" s="1"/>
    </row>
    <row r="1742" spans="27:28" ht="12.75" customHeight="1">
      <c r="AA1742" s="1"/>
      <c r="AB1742" s="1"/>
    </row>
    <row r="1743" spans="27:28" ht="12.75" customHeight="1">
      <c r="AA1743" s="1"/>
      <c r="AB1743" s="1"/>
    </row>
    <row r="1744" spans="27:28" ht="12.75" customHeight="1">
      <c r="AA1744" s="1"/>
      <c r="AB1744" s="1"/>
    </row>
    <row r="1745" spans="27:28" ht="12.75" customHeight="1">
      <c r="AA1745" s="1"/>
      <c r="AB1745" s="1"/>
    </row>
    <row r="1746" spans="27:28" ht="12.75" customHeight="1">
      <c r="AA1746" s="1"/>
      <c r="AB1746" s="1"/>
    </row>
    <row r="1747" spans="27:28" ht="12.75" customHeight="1">
      <c r="AA1747" s="1"/>
      <c r="AB1747" s="1"/>
    </row>
    <row r="1748" spans="27:28" ht="12.75" customHeight="1">
      <c r="AA1748" s="1"/>
      <c r="AB1748" s="1"/>
    </row>
    <row r="1749" spans="27:28" ht="12.75" customHeight="1">
      <c r="AA1749" s="1"/>
      <c r="AB1749" s="1"/>
    </row>
    <row r="1750" spans="27:28" ht="12.75" customHeight="1">
      <c r="AA1750" s="1"/>
      <c r="AB1750" s="1"/>
    </row>
    <row r="1751" spans="27:28" ht="12.75" customHeight="1">
      <c r="AA1751" s="1"/>
      <c r="AB1751" s="1"/>
    </row>
    <row r="1752" spans="27:28" ht="12.75" customHeight="1">
      <c r="AA1752" s="1"/>
      <c r="AB1752" s="1"/>
    </row>
    <row r="1753" spans="27:28" ht="12.75" customHeight="1">
      <c r="AA1753" s="1"/>
      <c r="AB1753" s="1"/>
    </row>
    <row r="1754" spans="27:28" ht="12.75" customHeight="1">
      <c r="AA1754" s="1"/>
      <c r="AB1754" s="1"/>
    </row>
    <row r="1755" spans="27:28" ht="12.75" customHeight="1">
      <c r="AA1755" s="1"/>
      <c r="AB1755" s="1"/>
    </row>
    <row r="1756" spans="27:28" ht="12.75" customHeight="1">
      <c r="AA1756" s="1"/>
      <c r="AB1756" s="1"/>
    </row>
    <row r="1757" spans="27:28" ht="12.75" customHeight="1">
      <c r="AA1757" s="1"/>
      <c r="AB1757" s="1"/>
    </row>
    <row r="1758" spans="27:28" ht="12.75" customHeight="1">
      <c r="AA1758" s="1"/>
      <c r="AB1758" s="1"/>
    </row>
    <row r="1759" spans="27:28" ht="12.75" customHeight="1">
      <c r="AA1759" s="1"/>
      <c r="AB1759" s="1"/>
    </row>
    <row r="1760" spans="27:28" ht="12.75" customHeight="1">
      <c r="AA1760" s="1"/>
      <c r="AB1760" s="1"/>
    </row>
    <row r="1761" spans="27:28" ht="12.75" customHeight="1">
      <c r="AA1761" s="1"/>
      <c r="AB1761" s="1"/>
    </row>
    <row r="1762" spans="27:28" ht="12.75" customHeight="1">
      <c r="AA1762" s="1"/>
      <c r="AB1762" s="1"/>
    </row>
    <row r="1763" spans="27:28" ht="12.75" customHeight="1">
      <c r="AA1763" s="1"/>
      <c r="AB1763" s="1"/>
    </row>
    <row r="1764" spans="27:28" ht="12.75" customHeight="1">
      <c r="AA1764" s="1"/>
      <c r="AB1764" s="1"/>
    </row>
    <row r="1765" spans="27:28" ht="12.75" customHeight="1">
      <c r="AA1765" s="1"/>
      <c r="AB1765" s="1"/>
    </row>
    <row r="1766" spans="27:28" ht="12.75" customHeight="1">
      <c r="AA1766" s="1"/>
      <c r="AB1766" s="1"/>
    </row>
    <row r="1767" spans="27:28" ht="12.75" customHeight="1">
      <c r="AA1767" s="1"/>
      <c r="AB1767" s="1"/>
    </row>
    <row r="1768" spans="27:28" ht="12.75" customHeight="1">
      <c r="AA1768" s="1"/>
      <c r="AB1768" s="1"/>
    </row>
    <row r="1769" spans="27:28" ht="12.75" customHeight="1">
      <c r="AA1769" s="1"/>
      <c r="AB1769" s="1"/>
    </row>
    <row r="1770" spans="27:28" ht="12.75" customHeight="1">
      <c r="AA1770" s="1"/>
      <c r="AB1770" s="1"/>
    </row>
    <row r="1771" spans="27:28" ht="12.75" customHeight="1">
      <c r="AA1771" s="1"/>
      <c r="AB1771" s="1"/>
    </row>
    <row r="1772" spans="27:28" ht="12.75" customHeight="1">
      <c r="AA1772" s="1"/>
      <c r="AB1772" s="1"/>
    </row>
    <row r="1773" spans="27:28" ht="12.75" customHeight="1">
      <c r="AA1773" s="1"/>
      <c r="AB1773" s="1"/>
    </row>
    <row r="1774" spans="27:28" ht="12.75" customHeight="1">
      <c r="AA1774" s="1"/>
      <c r="AB1774" s="1"/>
    </row>
    <row r="1775" spans="27:28" ht="12.75" customHeight="1">
      <c r="AA1775" s="1"/>
      <c r="AB1775" s="1"/>
    </row>
    <row r="1776" spans="27:28" ht="12.75" customHeight="1">
      <c r="AA1776" s="1"/>
      <c r="AB1776" s="1"/>
    </row>
    <row r="1777" spans="27:28" ht="12.75" customHeight="1">
      <c r="AA1777" s="1"/>
      <c r="AB1777" s="1"/>
    </row>
    <row r="1778" spans="27:28" ht="12.75" customHeight="1">
      <c r="AA1778" s="1"/>
      <c r="AB1778" s="1"/>
    </row>
    <row r="1779" spans="27:28" ht="12.75" customHeight="1">
      <c r="AA1779" s="1"/>
      <c r="AB1779" s="1"/>
    </row>
    <row r="1780" spans="27:28" ht="12.75" customHeight="1">
      <c r="AA1780" s="1"/>
      <c r="AB1780" s="1"/>
    </row>
    <row r="1781" spans="27:28" ht="12.75" customHeight="1">
      <c r="AA1781" s="1"/>
      <c r="AB1781" s="1"/>
    </row>
    <row r="1782" spans="27:28" ht="12.75" customHeight="1">
      <c r="AA1782" s="1"/>
      <c r="AB1782" s="1"/>
    </row>
    <row r="1783" spans="27:28" ht="12.75" customHeight="1">
      <c r="AA1783" s="1"/>
      <c r="AB1783" s="1"/>
    </row>
    <row r="1784" spans="27:28" ht="12.75" customHeight="1">
      <c r="AA1784" s="1"/>
      <c r="AB1784" s="1"/>
    </row>
    <row r="1785" spans="27:28" ht="12.75" customHeight="1">
      <c r="AA1785" s="1"/>
      <c r="AB1785" s="1"/>
    </row>
    <row r="1786" spans="27:28" ht="12.75" customHeight="1">
      <c r="AA1786" s="1"/>
      <c r="AB1786" s="1"/>
    </row>
    <row r="1787" spans="27:28" ht="12.75" customHeight="1">
      <c r="AA1787" s="1"/>
      <c r="AB1787" s="1"/>
    </row>
    <row r="1788" spans="27:28" ht="12.75" customHeight="1">
      <c r="AA1788" s="1"/>
      <c r="AB1788" s="1"/>
    </row>
    <row r="1789" spans="27:28" ht="12.75" customHeight="1">
      <c r="AA1789" s="1"/>
      <c r="AB1789" s="1"/>
    </row>
    <row r="1790" spans="27:28" ht="12.75" customHeight="1">
      <c r="AA1790" s="1"/>
      <c r="AB1790" s="1"/>
    </row>
    <row r="1791" spans="27:28" ht="12.75" customHeight="1">
      <c r="AA1791" s="1"/>
      <c r="AB1791" s="1"/>
    </row>
    <row r="1792" spans="27:28" ht="12.75" customHeight="1">
      <c r="AA1792" s="1"/>
      <c r="AB1792" s="1"/>
    </row>
    <row r="1793" spans="27:28" ht="12.75" customHeight="1">
      <c r="AA1793" s="1"/>
      <c r="AB1793" s="1"/>
    </row>
    <row r="1794" spans="27:28" ht="12.75" customHeight="1">
      <c r="AA1794" s="1"/>
      <c r="AB1794" s="1"/>
    </row>
    <row r="1795" spans="27:28" ht="12.75" customHeight="1">
      <c r="AA1795" s="1"/>
      <c r="AB1795" s="1"/>
    </row>
    <row r="1796" spans="27:28" ht="12.75" customHeight="1">
      <c r="AA1796" s="1"/>
      <c r="AB1796" s="1"/>
    </row>
    <row r="1797" spans="27:28" ht="12.75" customHeight="1">
      <c r="AA1797" s="1"/>
      <c r="AB1797" s="1"/>
    </row>
    <row r="1798" spans="27:28" ht="12.75" customHeight="1">
      <c r="AA1798" s="1"/>
      <c r="AB1798" s="1"/>
    </row>
    <row r="1799" spans="27:28" ht="12.75" customHeight="1">
      <c r="AA1799" s="1"/>
      <c r="AB1799" s="1"/>
    </row>
    <row r="1800" spans="27:28" ht="12.75" customHeight="1">
      <c r="AA1800" s="1"/>
      <c r="AB1800" s="1"/>
    </row>
    <row r="1801" spans="27:28" ht="12.75" customHeight="1">
      <c r="AA1801" s="1"/>
      <c r="AB1801" s="1"/>
    </row>
    <row r="1802" spans="27:28" ht="12.75" customHeight="1">
      <c r="AA1802" s="1"/>
      <c r="AB1802" s="1"/>
    </row>
    <row r="1803" spans="27:28" ht="12.75" customHeight="1">
      <c r="AA1803" s="1"/>
      <c r="AB1803" s="1"/>
    </row>
    <row r="1804" spans="27:28" ht="12.75" customHeight="1">
      <c r="AA1804" s="1"/>
      <c r="AB1804" s="1"/>
    </row>
    <row r="1805" spans="27:28" ht="12.75" customHeight="1">
      <c r="AA1805" s="1"/>
      <c r="AB1805" s="1"/>
    </row>
    <row r="1806" spans="27:28" ht="12.75" customHeight="1">
      <c r="AA1806" s="1"/>
      <c r="AB1806" s="1"/>
    </row>
    <row r="1807" spans="27:28" ht="12.75" customHeight="1">
      <c r="AA1807" s="1"/>
      <c r="AB1807" s="1"/>
    </row>
    <row r="1808" spans="27:28" ht="12.75" customHeight="1">
      <c r="AA1808" s="1"/>
      <c r="AB1808" s="1"/>
    </row>
    <row r="1809" spans="27:28" ht="12.75" customHeight="1">
      <c r="AA1809" s="1"/>
      <c r="AB1809" s="1"/>
    </row>
    <row r="1810" spans="27:28" ht="12.75" customHeight="1">
      <c r="AA1810" s="1"/>
      <c r="AB1810" s="1"/>
    </row>
    <row r="1811" spans="27:28" ht="12.75" customHeight="1">
      <c r="AA1811" s="1"/>
      <c r="AB1811" s="1"/>
    </row>
    <row r="1812" spans="27:28" ht="12.75" customHeight="1">
      <c r="AA1812" s="1"/>
      <c r="AB1812" s="1"/>
    </row>
    <row r="1813" spans="27:28" ht="12.75" customHeight="1">
      <c r="AA1813" s="1"/>
      <c r="AB1813" s="1"/>
    </row>
    <row r="1814" spans="27:28" ht="12.75" customHeight="1">
      <c r="AA1814" s="1"/>
      <c r="AB1814" s="1"/>
    </row>
    <row r="1815" spans="27:28" ht="12.75" customHeight="1">
      <c r="AA1815" s="1"/>
      <c r="AB1815" s="1"/>
    </row>
    <row r="1816" spans="27:28" ht="12.75" customHeight="1">
      <c r="AA1816" s="1"/>
      <c r="AB1816" s="1"/>
    </row>
    <row r="1817" spans="27:28" ht="12.75" customHeight="1">
      <c r="AA1817" s="1"/>
      <c r="AB1817" s="1"/>
    </row>
    <row r="1818" spans="27:28" ht="12.75" customHeight="1">
      <c r="AA1818" s="1"/>
      <c r="AB1818" s="1"/>
    </row>
    <row r="1819" spans="27:28" ht="12.75" customHeight="1">
      <c r="AA1819" s="1"/>
      <c r="AB1819" s="1"/>
    </row>
    <row r="1820" spans="27:28" ht="12.75" customHeight="1">
      <c r="AA1820" s="1"/>
      <c r="AB1820" s="1"/>
    </row>
    <row r="1821" spans="27:28" ht="12.75" customHeight="1">
      <c r="AA1821" s="1"/>
      <c r="AB1821" s="1"/>
    </row>
    <row r="1822" spans="27:28" ht="12.75" customHeight="1">
      <c r="AA1822" s="1"/>
      <c r="AB1822" s="1"/>
    </row>
    <row r="1823" spans="27:28" ht="12.75" customHeight="1">
      <c r="AA1823" s="1"/>
      <c r="AB1823" s="1"/>
    </row>
    <row r="1824" spans="27:28" ht="12.75" customHeight="1">
      <c r="AA1824" s="1"/>
      <c r="AB1824" s="1"/>
    </row>
    <row r="1825" spans="27:28" ht="12.75" customHeight="1">
      <c r="AA1825" s="1"/>
      <c r="AB1825" s="1"/>
    </row>
    <row r="1826" spans="27:28" ht="12.75" customHeight="1">
      <c r="AA1826" s="1"/>
      <c r="AB1826" s="1"/>
    </row>
    <row r="1827" spans="27:28" ht="12.75" customHeight="1">
      <c r="AA1827" s="1"/>
      <c r="AB1827" s="1"/>
    </row>
    <row r="1828" spans="27:28" ht="12.75" customHeight="1">
      <c r="AA1828" s="1"/>
      <c r="AB1828" s="1"/>
    </row>
    <row r="1829" spans="27:28" ht="12.75" customHeight="1">
      <c r="AA1829" s="1"/>
      <c r="AB1829" s="1"/>
    </row>
    <row r="1830" spans="27:28" ht="12.75" customHeight="1">
      <c r="AA1830" s="1"/>
      <c r="AB1830" s="1"/>
    </row>
    <row r="1831" spans="27:28" ht="12.75" customHeight="1">
      <c r="AA1831" s="1"/>
      <c r="AB1831" s="1"/>
    </row>
    <row r="1832" spans="27:28" ht="12.75" customHeight="1">
      <c r="AA1832" s="1"/>
      <c r="AB1832" s="1"/>
    </row>
    <row r="1833" spans="27:28" ht="12.75" customHeight="1">
      <c r="AA1833" s="1"/>
      <c r="AB1833" s="1"/>
    </row>
    <row r="1834" spans="27:28" ht="12.75" customHeight="1">
      <c r="AA1834" s="1"/>
      <c r="AB1834" s="1"/>
    </row>
    <row r="1835" spans="27:28" ht="12.75" customHeight="1">
      <c r="AA1835" s="1"/>
      <c r="AB1835" s="1"/>
    </row>
    <row r="1836" spans="27:28" ht="12.75" customHeight="1">
      <c r="AA1836" s="1"/>
      <c r="AB1836" s="1"/>
    </row>
    <row r="1837" spans="27:28" ht="12.75" customHeight="1">
      <c r="AA1837" s="1"/>
      <c r="AB1837" s="1"/>
    </row>
    <row r="1838" spans="27:28" ht="12.75" customHeight="1">
      <c r="AA1838" s="1"/>
      <c r="AB1838" s="1"/>
    </row>
    <row r="1839" spans="27:28" ht="12.75" customHeight="1">
      <c r="AA1839" s="1"/>
      <c r="AB1839" s="1"/>
    </row>
    <row r="1840" spans="27:28" ht="12.75" customHeight="1">
      <c r="AA1840" s="1"/>
      <c r="AB1840" s="1"/>
    </row>
    <row r="1841" spans="27:28" ht="12.75" customHeight="1">
      <c r="AA1841" s="1"/>
      <c r="AB1841" s="1"/>
    </row>
    <row r="1842" spans="27:28" ht="12.75" customHeight="1">
      <c r="AA1842" s="1"/>
      <c r="AB1842" s="1"/>
    </row>
    <row r="1843" spans="27:28" ht="12.75" customHeight="1">
      <c r="AA1843" s="1"/>
      <c r="AB1843" s="1"/>
    </row>
    <row r="1844" spans="27:28" ht="12.75" customHeight="1">
      <c r="AA1844" s="1"/>
      <c r="AB1844" s="1"/>
    </row>
    <row r="1845" spans="27:28" ht="12.75" customHeight="1">
      <c r="AA1845" s="1"/>
      <c r="AB1845" s="1"/>
    </row>
    <row r="1846" spans="27:28" ht="12.75" customHeight="1">
      <c r="AA1846" s="1"/>
      <c r="AB1846" s="1"/>
    </row>
    <row r="1847" spans="27:28" ht="12.75" customHeight="1">
      <c r="AA1847" s="1"/>
      <c r="AB1847" s="1"/>
    </row>
    <row r="1848" spans="27:28" ht="12.75" customHeight="1">
      <c r="AA1848" s="1"/>
      <c r="AB1848" s="1"/>
    </row>
    <row r="1849" spans="27:28" ht="12.75" customHeight="1">
      <c r="AA1849" s="1"/>
      <c r="AB1849" s="1"/>
    </row>
    <row r="1850" spans="27:28" ht="12.75" customHeight="1">
      <c r="AA1850" s="1"/>
      <c r="AB1850" s="1"/>
    </row>
    <row r="1851" spans="27:28" ht="12.75" customHeight="1">
      <c r="AA1851" s="1"/>
      <c r="AB1851" s="1"/>
    </row>
    <row r="1852" spans="27:28" ht="12.75" customHeight="1">
      <c r="AA1852" s="1"/>
      <c r="AB1852" s="1"/>
    </row>
    <row r="1853" spans="27:28" ht="12.75" customHeight="1">
      <c r="AA1853" s="1"/>
      <c r="AB1853" s="1"/>
    </row>
    <row r="1854" spans="27:28" ht="12.75" customHeight="1">
      <c r="AA1854" s="1"/>
      <c r="AB1854" s="1"/>
    </row>
    <row r="1855" spans="27:28" ht="12.75" customHeight="1">
      <c r="AA1855" s="1"/>
      <c r="AB1855" s="1"/>
    </row>
    <row r="1856" spans="27:28" ht="12.75" customHeight="1">
      <c r="AA1856" s="1"/>
      <c r="AB1856" s="1"/>
    </row>
    <row r="1857" spans="27:28" ht="12.75" customHeight="1">
      <c r="AA1857" s="1"/>
      <c r="AB1857" s="1"/>
    </row>
    <row r="1858" spans="27:28" ht="12.75" customHeight="1">
      <c r="AA1858" s="1"/>
      <c r="AB1858" s="1"/>
    </row>
    <row r="1859" spans="27:28" ht="12.75" customHeight="1">
      <c r="AA1859" s="1"/>
      <c r="AB1859" s="1"/>
    </row>
    <row r="1860" spans="27:28" ht="12.75" customHeight="1">
      <c r="AA1860" s="1"/>
      <c r="AB1860" s="1"/>
    </row>
    <row r="1861" spans="27:28" ht="12.75" customHeight="1">
      <c r="AA1861" s="1"/>
      <c r="AB1861" s="1"/>
    </row>
    <row r="1862" spans="27:28" ht="12.75" customHeight="1">
      <c r="AA1862" s="1"/>
      <c r="AB1862" s="1"/>
    </row>
    <row r="1863" spans="27:28" ht="12.75" customHeight="1">
      <c r="AA1863" s="1"/>
      <c r="AB1863" s="1"/>
    </row>
    <row r="1864" spans="27:28" ht="12.75" customHeight="1">
      <c r="AA1864" s="1"/>
      <c r="AB1864" s="1"/>
    </row>
    <row r="1865" spans="27:28" ht="12.75" customHeight="1">
      <c r="AA1865" s="1"/>
      <c r="AB1865" s="1"/>
    </row>
    <row r="1866" spans="27:28" ht="12.75" customHeight="1">
      <c r="AA1866" s="1"/>
      <c r="AB1866" s="1"/>
    </row>
    <row r="1867" spans="27:28" ht="12.75" customHeight="1">
      <c r="AA1867" s="1"/>
      <c r="AB1867" s="1"/>
    </row>
    <row r="1868" spans="27:28" ht="12.75" customHeight="1">
      <c r="AA1868" s="1"/>
      <c r="AB1868" s="1"/>
    </row>
    <row r="1869" spans="27:28" ht="12.75" customHeight="1">
      <c r="AA1869" s="1"/>
      <c r="AB1869" s="1"/>
    </row>
    <row r="1870" spans="27:28" ht="12.75" customHeight="1">
      <c r="AA1870" s="1"/>
      <c r="AB1870" s="1"/>
    </row>
    <row r="1871" spans="27:28" ht="12.75" customHeight="1">
      <c r="AA1871" s="1"/>
      <c r="AB1871" s="1"/>
    </row>
    <row r="1872" spans="27:28" ht="12.75" customHeight="1">
      <c r="AA1872" s="1"/>
      <c r="AB1872" s="1"/>
    </row>
    <row r="1873" spans="27:28" ht="12.75" customHeight="1">
      <c r="AA1873" s="1"/>
      <c r="AB1873" s="1"/>
    </row>
    <row r="1874" spans="27:28" ht="12.75" customHeight="1">
      <c r="AA1874" s="1"/>
      <c r="AB1874" s="1"/>
    </row>
    <row r="1875" spans="27:28" ht="12.75" customHeight="1">
      <c r="AA1875" s="1"/>
      <c r="AB1875" s="1"/>
    </row>
    <row r="1876" spans="27:28" ht="12.75" customHeight="1">
      <c r="AA1876" s="1"/>
      <c r="AB1876" s="1"/>
    </row>
    <row r="1877" spans="27:28" ht="12.75" customHeight="1">
      <c r="AA1877" s="1"/>
      <c r="AB1877" s="1"/>
    </row>
    <row r="1878" spans="27:28" ht="12.75" customHeight="1">
      <c r="AA1878" s="1"/>
      <c r="AB1878" s="1"/>
    </row>
    <row r="1879" spans="27:28" ht="12.75" customHeight="1">
      <c r="AA1879" s="1"/>
      <c r="AB1879" s="1"/>
    </row>
    <row r="1880" spans="27:28" ht="12.75" customHeight="1">
      <c r="AA1880" s="1"/>
      <c r="AB1880" s="1"/>
    </row>
    <row r="1881" spans="27:28" ht="12.75" customHeight="1">
      <c r="AA1881" s="1"/>
      <c r="AB1881" s="1"/>
    </row>
    <row r="1882" spans="27:28" ht="12.75" customHeight="1">
      <c r="AA1882" s="1"/>
      <c r="AB1882" s="1"/>
    </row>
    <row r="1883" spans="27:28" ht="12.75" customHeight="1">
      <c r="AA1883" s="1"/>
      <c r="AB1883" s="1"/>
    </row>
    <row r="1884" spans="27:28" ht="12.75" customHeight="1">
      <c r="AA1884" s="1"/>
      <c r="AB1884" s="1"/>
    </row>
    <row r="1885" spans="27:28" ht="12.75" customHeight="1">
      <c r="AA1885" s="1"/>
      <c r="AB1885" s="1"/>
    </row>
    <row r="1886" spans="27:28" ht="12.75" customHeight="1">
      <c r="AA1886" s="1"/>
      <c r="AB1886" s="1"/>
    </row>
    <row r="1887" spans="27:28" ht="12.75" customHeight="1">
      <c r="AA1887" s="1"/>
      <c r="AB1887" s="1"/>
    </row>
    <row r="1888" spans="27:28" ht="12.75" customHeight="1">
      <c r="AA1888" s="1"/>
      <c r="AB1888" s="1"/>
    </row>
    <row r="1889" spans="27:28" ht="12.75" customHeight="1">
      <c r="AA1889" s="1"/>
      <c r="AB1889" s="1"/>
    </row>
    <row r="1890" spans="27:28" ht="12.75" customHeight="1">
      <c r="AA1890" s="1"/>
      <c r="AB1890" s="1"/>
    </row>
    <row r="1891" spans="27:28" ht="12.75" customHeight="1">
      <c r="AA1891" s="1"/>
      <c r="AB1891" s="1"/>
    </row>
    <row r="1892" spans="27:28" ht="12.75" customHeight="1">
      <c r="AA1892" s="1"/>
      <c r="AB1892" s="1"/>
    </row>
    <row r="1893" spans="27:28" ht="12.75" customHeight="1">
      <c r="AA1893" s="1"/>
      <c r="AB1893" s="1"/>
    </row>
    <row r="1894" spans="27:28" ht="12.75" customHeight="1">
      <c r="AA1894" s="1"/>
      <c r="AB1894" s="1"/>
    </row>
    <row r="1895" spans="27:28" ht="12.75" customHeight="1">
      <c r="AA1895" s="1"/>
      <c r="AB1895" s="1"/>
    </row>
    <row r="1896" spans="27:28" ht="12.75" customHeight="1">
      <c r="AA1896" s="1"/>
      <c r="AB1896" s="1"/>
    </row>
    <row r="1897" spans="27:28" ht="12.75" customHeight="1">
      <c r="AA1897" s="1"/>
      <c r="AB1897" s="1"/>
    </row>
    <row r="1898" spans="27:28" ht="12.75" customHeight="1">
      <c r="AA1898" s="1"/>
      <c r="AB1898" s="1"/>
    </row>
    <row r="1899" spans="27:28" ht="12.75" customHeight="1">
      <c r="AA1899" s="1"/>
      <c r="AB1899" s="1"/>
    </row>
    <row r="1900" spans="27:28" ht="12.75" customHeight="1">
      <c r="AA1900" s="1"/>
      <c r="AB1900" s="1"/>
    </row>
    <row r="1901" spans="27:28" ht="12.75" customHeight="1">
      <c r="AA1901" s="1"/>
      <c r="AB1901" s="1"/>
    </row>
    <row r="1902" spans="27:28" ht="12.75" customHeight="1">
      <c r="AA1902" s="1"/>
      <c r="AB1902" s="1"/>
    </row>
    <row r="1903" spans="27:28" ht="12.75" customHeight="1">
      <c r="AA1903" s="1"/>
      <c r="AB1903" s="1"/>
    </row>
    <row r="1904" spans="27:28" ht="12.75" customHeight="1">
      <c r="AA1904" s="1"/>
      <c r="AB1904" s="1"/>
    </row>
    <row r="1905" spans="27:28" ht="12.75" customHeight="1">
      <c r="AA1905" s="1"/>
      <c r="AB1905" s="1"/>
    </row>
    <row r="1906" spans="27:28" ht="12.75" customHeight="1">
      <c r="AA1906" s="1"/>
      <c r="AB1906" s="1"/>
    </row>
    <row r="1907" spans="27:28" ht="12.75" customHeight="1">
      <c r="AA1907" s="1"/>
      <c r="AB1907" s="1"/>
    </row>
    <row r="1908" spans="27:28" ht="12.75" customHeight="1">
      <c r="AA1908" s="1"/>
      <c r="AB1908" s="1"/>
    </row>
    <row r="1909" spans="27:28" ht="12.75" customHeight="1">
      <c r="AA1909" s="1"/>
      <c r="AB1909" s="1"/>
    </row>
    <row r="1910" spans="27:28" ht="12.75" customHeight="1">
      <c r="AA1910" s="1"/>
      <c r="AB1910" s="1"/>
    </row>
    <row r="1911" spans="27:28" ht="12.75" customHeight="1">
      <c r="AA1911" s="1"/>
      <c r="AB1911" s="1"/>
    </row>
    <row r="1912" spans="27:28" ht="12.75" customHeight="1">
      <c r="AA1912" s="1"/>
      <c r="AB1912" s="1"/>
    </row>
    <row r="1913" spans="27:28" ht="12.75" customHeight="1">
      <c r="AA1913" s="1"/>
      <c r="AB1913" s="1"/>
    </row>
    <row r="1914" spans="27:28" ht="12.75" customHeight="1">
      <c r="AA1914" s="1"/>
      <c r="AB1914" s="1"/>
    </row>
    <row r="1915" spans="27:28" ht="12.75" customHeight="1">
      <c r="AA1915" s="1"/>
      <c r="AB1915" s="1"/>
    </row>
    <row r="1916" spans="27:28" ht="12.75" customHeight="1">
      <c r="AA1916" s="1"/>
      <c r="AB1916" s="1"/>
    </row>
    <row r="1917" spans="27:28" ht="12.75" customHeight="1">
      <c r="AA1917" s="1"/>
      <c r="AB1917" s="1"/>
    </row>
    <row r="1918" spans="27:28" ht="12.75" customHeight="1">
      <c r="AA1918" s="1"/>
      <c r="AB1918" s="1"/>
    </row>
    <row r="1919" spans="27:28" ht="12.75" customHeight="1">
      <c r="AA1919" s="1"/>
      <c r="AB1919" s="1"/>
    </row>
    <row r="1920" spans="27:28" ht="12.75" customHeight="1">
      <c r="AA1920" s="1"/>
      <c r="AB1920" s="1"/>
    </row>
    <row r="1921" spans="27:28" ht="12.75" customHeight="1">
      <c r="AA1921" s="1"/>
      <c r="AB1921" s="1"/>
    </row>
    <row r="1922" spans="27:28" ht="12.75" customHeight="1">
      <c r="AA1922" s="1"/>
      <c r="AB1922" s="1"/>
    </row>
    <row r="1923" spans="27:28" ht="12.75" customHeight="1">
      <c r="AA1923" s="1"/>
      <c r="AB1923" s="1"/>
    </row>
    <row r="1924" spans="27:28" ht="12.75" customHeight="1">
      <c r="AA1924" s="1"/>
      <c r="AB1924" s="1"/>
    </row>
    <row r="1925" spans="27:28" ht="12.75" customHeight="1">
      <c r="AA1925" s="1"/>
      <c r="AB1925" s="1"/>
    </row>
    <row r="1926" spans="27:28" ht="12.75" customHeight="1">
      <c r="AA1926" s="1"/>
      <c r="AB1926" s="1"/>
    </row>
    <row r="1927" spans="27:28" ht="12.75" customHeight="1">
      <c r="AA1927" s="1"/>
      <c r="AB1927" s="1"/>
    </row>
    <row r="1928" spans="27:28" ht="12.75" customHeight="1">
      <c r="AA1928" s="1"/>
      <c r="AB1928" s="1"/>
    </row>
    <row r="1929" spans="27:28" ht="12.75" customHeight="1">
      <c r="AA1929" s="1"/>
      <c r="AB1929" s="1"/>
    </row>
    <row r="1930" spans="27:28" ht="12.75" customHeight="1">
      <c r="AA1930" s="1"/>
      <c r="AB1930" s="1"/>
    </row>
    <row r="1931" spans="27:28" ht="12.75" customHeight="1">
      <c r="AA1931" s="1"/>
      <c r="AB1931" s="1"/>
    </row>
    <row r="1932" spans="27:28" ht="12.75" customHeight="1">
      <c r="AA1932" s="1"/>
      <c r="AB1932" s="1"/>
    </row>
    <row r="1933" spans="27:28" ht="12.75" customHeight="1">
      <c r="AA1933" s="1"/>
      <c r="AB1933" s="1"/>
    </row>
    <row r="1934" spans="27:28" ht="12.75" customHeight="1">
      <c r="AA1934" s="1"/>
      <c r="AB1934" s="1"/>
    </row>
    <row r="1935" spans="27:28" ht="12.75" customHeight="1">
      <c r="AA1935" s="1"/>
      <c r="AB1935" s="1"/>
    </row>
    <row r="1936" spans="27:28" ht="12.75" customHeight="1">
      <c r="AA1936" s="1"/>
      <c r="AB1936" s="1"/>
    </row>
    <row r="1937" spans="27:28" ht="12.75" customHeight="1">
      <c r="AA1937" s="1"/>
      <c r="AB1937" s="1"/>
    </row>
    <row r="1938" spans="27:28" ht="12.75" customHeight="1">
      <c r="AA1938" s="1"/>
      <c r="AB1938" s="1"/>
    </row>
    <row r="1939" spans="27:28" ht="12.75" customHeight="1">
      <c r="AA1939" s="1"/>
      <c r="AB1939" s="1"/>
    </row>
    <row r="1940" spans="27:28" ht="12.75" customHeight="1">
      <c r="AA1940" s="1"/>
      <c r="AB1940" s="1"/>
    </row>
    <row r="1941" spans="27:28" ht="12.75" customHeight="1">
      <c r="AA1941" s="1"/>
      <c r="AB1941" s="1"/>
    </row>
    <row r="1942" spans="27:28" ht="12.75" customHeight="1">
      <c r="AA1942" s="1"/>
      <c r="AB1942" s="1"/>
    </row>
    <row r="1943" spans="27:28" ht="12.75" customHeight="1">
      <c r="AA1943" s="1"/>
      <c r="AB1943" s="1"/>
    </row>
    <row r="1944" spans="27:28" ht="12.75" customHeight="1">
      <c r="AA1944" s="1"/>
      <c r="AB1944" s="1"/>
    </row>
    <row r="1945" spans="27:28" ht="12.75" customHeight="1">
      <c r="AA1945" s="1"/>
      <c r="AB1945" s="1"/>
    </row>
    <row r="1946" spans="27:28" ht="12.75" customHeight="1">
      <c r="AA1946" s="1"/>
      <c r="AB1946" s="1"/>
    </row>
    <row r="1947" spans="27:28" ht="12.75" customHeight="1">
      <c r="AA1947" s="1"/>
      <c r="AB1947" s="1"/>
    </row>
    <row r="1948" spans="27:28" ht="12.75" customHeight="1">
      <c r="AA1948" s="1"/>
      <c r="AB1948" s="1"/>
    </row>
    <row r="1949" spans="27:28" ht="12.75" customHeight="1">
      <c r="AA1949" s="1"/>
      <c r="AB1949" s="1"/>
    </row>
    <row r="1950" spans="27:28" ht="12.75" customHeight="1">
      <c r="AA1950" s="1"/>
      <c r="AB1950" s="1"/>
    </row>
    <row r="1951" spans="27:28" ht="12.75" customHeight="1">
      <c r="AA1951" s="1"/>
      <c r="AB1951" s="1"/>
    </row>
    <row r="1952" spans="27:28" ht="12.75" customHeight="1">
      <c r="AA1952" s="1"/>
      <c r="AB1952" s="1"/>
    </row>
    <row r="1953" spans="27:28" ht="12.75" customHeight="1">
      <c r="AA1953" s="1"/>
      <c r="AB1953" s="1"/>
    </row>
    <row r="1954" spans="27:28" ht="12.75" customHeight="1">
      <c r="AA1954" s="1"/>
      <c r="AB1954" s="1"/>
    </row>
    <row r="1955" spans="27:28" ht="12.75" customHeight="1">
      <c r="AA1955" s="1"/>
      <c r="AB1955" s="1"/>
    </row>
    <row r="1956" spans="27:28" ht="12.75" customHeight="1">
      <c r="AA1956" s="1"/>
      <c r="AB1956" s="1"/>
    </row>
    <row r="1957" spans="27:28" ht="12.75" customHeight="1">
      <c r="AA1957" s="1"/>
      <c r="AB1957" s="1"/>
    </row>
    <row r="1958" spans="27:28" ht="12.75" customHeight="1">
      <c r="AA1958" s="1"/>
      <c r="AB1958" s="1"/>
    </row>
    <row r="1959" spans="27:28" ht="12.75" customHeight="1">
      <c r="AA1959" s="1"/>
      <c r="AB1959" s="1"/>
    </row>
    <row r="1960" spans="27:28" ht="12.75" customHeight="1">
      <c r="AA1960" s="1"/>
      <c r="AB1960" s="1"/>
    </row>
    <row r="1961" spans="27:28" ht="12.75" customHeight="1">
      <c r="AA1961" s="1"/>
      <c r="AB1961" s="1"/>
    </row>
    <row r="1962" spans="27:28" ht="12.75" customHeight="1">
      <c r="AA1962" s="1"/>
      <c r="AB1962" s="1"/>
    </row>
    <row r="1963" spans="27:28" ht="12.75" customHeight="1">
      <c r="AA1963" s="1"/>
      <c r="AB1963" s="1"/>
    </row>
    <row r="1964" spans="27:28" ht="12.75" customHeight="1">
      <c r="AA1964" s="1"/>
      <c r="AB1964" s="1"/>
    </row>
    <row r="1965" spans="27:28" ht="12.75" customHeight="1">
      <c r="AA1965" s="1"/>
      <c r="AB1965" s="1"/>
    </row>
    <row r="1966" spans="27:28" ht="12.75" customHeight="1">
      <c r="AA1966" s="1"/>
      <c r="AB1966" s="1"/>
    </row>
    <row r="1967" spans="27:28" ht="12.75" customHeight="1">
      <c r="AA1967" s="1"/>
      <c r="AB1967" s="1"/>
    </row>
    <row r="1968" spans="27:28" ht="12.75" customHeight="1">
      <c r="AA1968" s="1"/>
      <c r="AB1968" s="1"/>
    </row>
    <row r="1969" spans="27:28" ht="12.75" customHeight="1">
      <c r="AA1969" s="1"/>
      <c r="AB1969" s="1"/>
    </row>
    <row r="1970" spans="27:28" ht="12.75" customHeight="1">
      <c r="AA1970" s="1"/>
      <c r="AB1970" s="1"/>
    </row>
    <row r="1971" spans="27:28" ht="12.75" customHeight="1">
      <c r="AA1971" s="1"/>
      <c r="AB1971" s="1"/>
    </row>
    <row r="1972" spans="27:28" ht="12.75" customHeight="1">
      <c r="AA1972" s="1"/>
      <c r="AB1972" s="1"/>
    </row>
    <row r="1973" spans="27:28" ht="12.75" customHeight="1">
      <c r="AA1973" s="1"/>
      <c r="AB1973" s="1"/>
    </row>
    <row r="1974" spans="27:28" ht="12.75" customHeight="1">
      <c r="AA1974" s="1"/>
      <c r="AB1974" s="1"/>
    </row>
    <row r="1975" spans="27:28" ht="12.75" customHeight="1">
      <c r="AA1975" s="1"/>
      <c r="AB1975" s="1"/>
    </row>
    <row r="1976" spans="27:28" ht="12.75" customHeight="1">
      <c r="AA1976" s="1"/>
      <c r="AB1976" s="1"/>
    </row>
    <row r="1977" spans="27:28" ht="12.75" customHeight="1">
      <c r="AA1977" s="1"/>
      <c r="AB1977" s="1"/>
    </row>
    <row r="1978" spans="27:28" ht="12.75" customHeight="1">
      <c r="AA1978" s="1"/>
      <c r="AB1978" s="1"/>
    </row>
    <row r="1979" spans="27:28" ht="12.75" customHeight="1">
      <c r="AA1979" s="1"/>
      <c r="AB1979" s="1"/>
    </row>
    <row r="1980" spans="27:28" ht="12.75" customHeight="1">
      <c r="AA1980" s="1"/>
      <c r="AB1980" s="1"/>
    </row>
    <row r="1981" spans="27:28" ht="12.75" customHeight="1">
      <c r="AA1981" s="1"/>
      <c r="AB1981" s="1"/>
    </row>
    <row r="1982" spans="27:28" ht="12.75" customHeight="1">
      <c r="AA1982" s="1"/>
      <c r="AB1982" s="1"/>
    </row>
    <row r="1983" spans="27:28" ht="12.75" customHeight="1">
      <c r="AA1983" s="1"/>
      <c r="AB1983" s="1"/>
    </row>
    <row r="1984" spans="27:28" ht="12.75" customHeight="1">
      <c r="AA1984" s="1"/>
      <c r="AB1984" s="1"/>
    </row>
    <row r="1985" spans="27:28" ht="12.75" customHeight="1">
      <c r="AA1985" s="1"/>
      <c r="AB1985" s="1"/>
    </row>
    <row r="1986" spans="27:28" ht="12.75" customHeight="1">
      <c r="AA1986" s="1"/>
      <c r="AB1986" s="1"/>
    </row>
    <row r="1987" spans="27:28" ht="12.75" customHeight="1">
      <c r="AA1987" s="1"/>
      <c r="AB1987" s="1"/>
    </row>
    <row r="1988" spans="27:28" ht="12.75" customHeight="1">
      <c r="AA1988" s="1"/>
      <c r="AB1988" s="1"/>
    </row>
    <row r="1989" spans="27:28" ht="12.75" customHeight="1">
      <c r="AA1989" s="1"/>
      <c r="AB1989" s="1"/>
    </row>
    <row r="1990" spans="27:28" ht="12.75" customHeight="1">
      <c r="AA1990" s="1"/>
      <c r="AB1990" s="1"/>
    </row>
    <row r="1991" spans="27:28" ht="12.75" customHeight="1">
      <c r="AA1991" s="1"/>
      <c r="AB1991" s="1"/>
    </row>
    <row r="1992" spans="27:28" ht="12.75" customHeight="1">
      <c r="AA1992" s="1"/>
      <c r="AB1992" s="1"/>
    </row>
    <row r="1993" spans="27:28" ht="12.75" customHeight="1">
      <c r="AA1993" s="1"/>
      <c r="AB1993" s="1"/>
    </row>
    <row r="1994" spans="27:28" ht="12.75" customHeight="1">
      <c r="AA1994" s="1"/>
      <c r="AB1994" s="1"/>
    </row>
    <row r="1995" spans="27:28" ht="12.75" customHeight="1">
      <c r="AA1995" s="1"/>
      <c r="AB1995" s="1"/>
    </row>
    <row r="1996" spans="27:28" ht="12.75" customHeight="1">
      <c r="AA1996" s="1"/>
      <c r="AB1996" s="1"/>
    </row>
    <row r="1997" spans="27:28" ht="12.75" customHeight="1">
      <c r="AA1997" s="1"/>
      <c r="AB1997" s="1"/>
    </row>
    <row r="1998" spans="27:28" ht="12.75" customHeight="1">
      <c r="AA1998" s="1"/>
      <c r="AB1998" s="1"/>
    </row>
    <row r="1999" spans="27:28" ht="12.75" customHeight="1">
      <c r="AA1999" s="1"/>
      <c r="AB1999" s="1"/>
    </row>
    <row r="2000" spans="27:28" ht="12.75" customHeight="1">
      <c r="AA2000" s="1"/>
      <c r="AB2000" s="1"/>
    </row>
    <row r="2001" spans="27:28" ht="12.75" customHeight="1">
      <c r="AA2001" s="1"/>
      <c r="AB2001" s="1"/>
    </row>
    <row r="2002" spans="27:28" ht="12.75" customHeight="1">
      <c r="AA2002" s="1"/>
      <c r="AB2002" s="1"/>
    </row>
    <row r="2003" spans="27:28" ht="12.75" customHeight="1">
      <c r="AA2003" s="1"/>
      <c r="AB2003" s="1"/>
    </row>
    <row r="2004" spans="27:28" ht="12.75" customHeight="1">
      <c r="AA2004" s="1"/>
      <c r="AB2004" s="1"/>
    </row>
    <row r="2005" spans="27:28" ht="12.75" customHeight="1">
      <c r="AA2005" s="1"/>
      <c r="AB2005" s="1"/>
    </row>
    <row r="2006" spans="27:28" ht="12.75" customHeight="1">
      <c r="AA2006" s="1"/>
      <c r="AB2006" s="1"/>
    </row>
    <row r="2007" spans="27:28" ht="12.75" customHeight="1">
      <c r="AA2007" s="1"/>
      <c r="AB2007" s="1"/>
    </row>
    <row r="2008" spans="27:28" ht="12.75" customHeight="1">
      <c r="AA2008" s="1"/>
      <c r="AB2008" s="1"/>
    </row>
    <row r="2009" spans="27:28" ht="12.75" customHeight="1">
      <c r="AA2009" s="1"/>
      <c r="AB2009" s="1"/>
    </row>
    <row r="2010" spans="27:28" ht="12.75" customHeight="1">
      <c r="AA2010" s="1"/>
      <c r="AB2010" s="1"/>
    </row>
    <row r="2011" spans="27:28" ht="12.75" customHeight="1">
      <c r="AA2011" s="1"/>
      <c r="AB2011" s="1"/>
    </row>
    <row r="2012" spans="27:28" ht="12.75" customHeight="1">
      <c r="AA2012" s="1"/>
      <c r="AB2012" s="1"/>
    </row>
    <row r="2013" spans="27:28" ht="12.75" customHeight="1">
      <c r="AA2013" s="1"/>
      <c r="AB2013" s="1"/>
    </row>
    <row r="2014" spans="27:28" ht="12.75" customHeight="1">
      <c r="AA2014" s="1"/>
      <c r="AB2014" s="1"/>
    </row>
    <row r="2015" spans="27:28" ht="12.75" customHeight="1">
      <c r="AA2015" s="1"/>
      <c r="AB2015" s="1"/>
    </row>
    <row r="2016" spans="27:28" ht="12.75" customHeight="1">
      <c r="AA2016" s="1"/>
      <c r="AB2016" s="1"/>
    </row>
    <row r="2017" spans="27:28" ht="12.75" customHeight="1">
      <c r="AA2017" s="1"/>
      <c r="AB2017" s="1"/>
    </row>
    <row r="2018" spans="27:28" ht="12.75" customHeight="1">
      <c r="AA2018" s="1"/>
      <c r="AB2018" s="1"/>
    </row>
    <row r="2019" spans="27:28" ht="12.75" customHeight="1">
      <c r="AA2019" s="1"/>
      <c r="AB2019" s="1"/>
    </row>
    <row r="2020" spans="27:28" ht="12.75" customHeight="1">
      <c r="AA2020" s="1"/>
      <c r="AB2020" s="1"/>
    </row>
    <row r="2021" spans="27:28" ht="12.75" customHeight="1">
      <c r="AA2021" s="1"/>
      <c r="AB2021" s="1"/>
    </row>
    <row r="2022" spans="27:28" ht="12.75" customHeight="1">
      <c r="AA2022" s="1"/>
      <c r="AB2022" s="1"/>
    </row>
    <row r="2023" spans="27:28" ht="12.75" customHeight="1">
      <c r="AA2023" s="1"/>
      <c r="AB2023" s="1"/>
    </row>
    <row r="2024" spans="27:28" ht="12.75" customHeight="1">
      <c r="AA2024" s="1"/>
      <c r="AB2024" s="1"/>
    </row>
    <row r="2025" spans="27:28" ht="12.75" customHeight="1">
      <c r="AA2025" s="1"/>
      <c r="AB2025" s="1"/>
    </row>
    <row r="2026" spans="27:28" ht="12.75" customHeight="1">
      <c r="AA2026" s="1"/>
      <c r="AB2026" s="1"/>
    </row>
    <row r="2027" spans="27:28" ht="12.75" customHeight="1">
      <c r="AA2027" s="1"/>
      <c r="AB2027" s="1"/>
    </row>
    <row r="2028" spans="27:28" ht="12.75" customHeight="1">
      <c r="AA2028" s="1"/>
      <c r="AB2028" s="1"/>
    </row>
    <row r="2029" spans="27:28" ht="12.75" customHeight="1">
      <c r="AA2029" s="1"/>
      <c r="AB2029" s="1"/>
    </row>
    <row r="2030" spans="27:28" ht="12.75" customHeight="1">
      <c r="AA2030" s="1"/>
      <c r="AB2030" s="1"/>
    </row>
    <row r="2031" spans="27:28" ht="12.75" customHeight="1">
      <c r="AA2031" s="1"/>
      <c r="AB2031" s="1"/>
    </row>
    <row r="2032" spans="27:28" ht="12.75" customHeight="1">
      <c r="AA2032" s="1"/>
      <c r="AB2032" s="1"/>
    </row>
    <row r="2033" spans="27:28" ht="12.75" customHeight="1">
      <c r="AA2033" s="1"/>
      <c r="AB2033" s="1"/>
    </row>
    <row r="2034" spans="27:28" ht="12.75" customHeight="1">
      <c r="AA2034" s="1"/>
      <c r="AB2034" s="1"/>
    </row>
    <row r="2035" spans="27:28" ht="12.75" customHeight="1">
      <c r="AA2035" s="1"/>
      <c r="AB2035" s="1"/>
    </row>
    <row r="2036" spans="27:28" ht="12.75" customHeight="1">
      <c r="AA2036" s="1"/>
      <c r="AB2036" s="1"/>
    </row>
    <row r="2037" spans="27:28" ht="12.75" customHeight="1">
      <c r="AA2037" s="1"/>
      <c r="AB2037" s="1"/>
    </row>
    <row r="2038" spans="27:28" ht="12.75" customHeight="1">
      <c r="AA2038" s="1"/>
      <c r="AB2038" s="1"/>
    </row>
    <row r="2039" spans="27:28" ht="12.75" customHeight="1">
      <c r="AA2039" s="1"/>
      <c r="AB2039" s="1"/>
    </row>
    <row r="2040" spans="27:28" ht="12.75" customHeight="1">
      <c r="AA2040" s="1"/>
      <c r="AB2040" s="1"/>
    </row>
    <row r="2041" spans="27:28" ht="12.75" customHeight="1">
      <c r="AA2041" s="1"/>
      <c r="AB2041" s="1"/>
    </row>
    <row r="2042" spans="27:28" ht="12.75" customHeight="1">
      <c r="AA2042" s="1"/>
      <c r="AB2042" s="1"/>
    </row>
    <row r="2043" spans="27:28" ht="12.75" customHeight="1">
      <c r="AA2043" s="1"/>
      <c r="AB2043" s="1"/>
    </row>
    <row r="2044" spans="27:28" ht="12.75" customHeight="1">
      <c r="AA2044" s="1"/>
      <c r="AB2044" s="1"/>
    </row>
    <row r="2045" spans="27:28" ht="12.75" customHeight="1">
      <c r="AA2045" s="1"/>
      <c r="AB2045" s="1"/>
    </row>
    <row r="2046" spans="27:28" ht="12.75" customHeight="1">
      <c r="AA2046" s="1"/>
      <c r="AB2046" s="1"/>
    </row>
    <row r="2047" spans="27:28" ht="12.75" customHeight="1">
      <c r="AA2047" s="1"/>
      <c r="AB2047" s="1"/>
    </row>
    <row r="2048" spans="27:28" ht="12.75" customHeight="1">
      <c r="AA2048" s="1"/>
      <c r="AB2048" s="1"/>
    </row>
    <row r="2049" spans="27:28" ht="12.75" customHeight="1">
      <c r="AA2049" s="1"/>
      <c r="AB2049" s="1"/>
    </row>
    <row r="2050" spans="27:28" ht="12.75" customHeight="1">
      <c r="AA2050" s="1"/>
      <c r="AB2050" s="1"/>
    </row>
    <row r="2051" spans="27:28" ht="12.75" customHeight="1">
      <c r="AA2051" s="1"/>
      <c r="AB2051" s="1"/>
    </row>
    <row r="2052" spans="27:28" ht="12.75" customHeight="1">
      <c r="AA2052" s="1"/>
      <c r="AB2052" s="1"/>
    </row>
    <row r="2053" spans="27:28" ht="12.75" customHeight="1">
      <c r="AA2053" s="1"/>
      <c r="AB2053" s="1"/>
    </row>
    <row r="2054" spans="27:28" ht="12.75" customHeight="1">
      <c r="AA2054" s="1"/>
      <c r="AB2054" s="1"/>
    </row>
    <row r="2055" spans="27:28" ht="12.75" customHeight="1">
      <c r="AA2055" s="1"/>
      <c r="AB2055" s="1"/>
    </row>
    <row r="2056" spans="27:28" ht="12.75" customHeight="1">
      <c r="AA2056" s="1"/>
      <c r="AB2056" s="1"/>
    </row>
    <row r="2057" spans="27:28" ht="12.75" customHeight="1">
      <c r="AA2057" s="1"/>
      <c r="AB2057" s="1"/>
    </row>
    <row r="2058" spans="27:28" ht="12.75" customHeight="1">
      <c r="AA2058" s="1"/>
      <c r="AB2058" s="1"/>
    </row>
    <row r="2059" spans="27:28" ht="12.75" customHeight="1">
      <c r="AA2059" s="1"/>
      <c r="AB2059" s="1"/>
    </row>
    <row r="2060" spans="27:28" ht="12.75" customHeight="1">
      <c r="AA2060" s="1"/>
      <c r="AB2060" s="1"/>
    </row>
    <row r="2061" spans="27:28" ht="12.75" customHeight="1">
      <c r="AA2061" s="1"/>
      <c r="AB2061" s="1"/>
    </row>
    <row r="2062" spans="27:28" ht="12.75" customHeight="1">
      <c r="AA2062" s="1"/>
      <c r="AB2062" s="1"/>
    </row>
    <row r="2063" spans="27:28" ht="12.75" customHeight="1">
      <c r="AA2063" s="1"/>
      <c r="AB2063" s="1"/>
    </row>
    <row r="2064" spans="27:28" ht="12.75" customHeight="1">
      <c r="AA2064" s="1"/>
      <c r="AB2064" s="1"/>
    </row>
    <row r="2065" spans="27:28" ht="12.75" customHeight="1">
      <c r="AA2065" s="1"/>
      <c r="AB2065" s="1"/>
    </row>
    <row r="2066" spans="27:28" ht="12.75" customHeight="1">
      <c r="AA2066" s="1"/>
      <c r="AB2066" s="1"/>
    </row>
    <row r="2067" spans="27:28" ht="12.75" customHeight="1">
      <c r="AA2067" s="1"/>
      <c r="AB2067" s="1"/>
    </row>
    <row r="2068" spans="27:28" ht="12.75" customHeight="1">
      <c r="AA2068" s="1"/>
      <c r="AB2068" s="1"/>
    </row>
    <row r="2069" spans="27:28" ht="12.75" customHeight="1">
      <c r="AA2069" s="1"/>
      <c r="AB2069" s="1"/>
    </row>
    <row r="2070" spans="27:28" ht="12.75" customHeight="1">
      <c r="AA2070" s="1"/>
      <c r="AB2070" s="1"/>
    </row>
    <row r="2071" spans="27:28" ht="12.75" customHeight="1">
      <c r="AA2071" s="1"/>
      <c r="AB2071" s="1"/>
    </row>
    <row r="2072" spans="27:28" ht="12.75" customHeight="1">
      <c r="AA2072" s="1"/>
      <c r="AB2072" s="1"/>
    </row>
    <row r="2073" spans="27:28" ht="12.75" customHeight="1">
      <c r="AA2073" s="1"/>
      <c r="AB2073" s="1"/>
    </row>
    <row r="2074" spans="27:28" ht="12.75" customHeight="1">
      <c r="AA2074" s="1"/>
      <c r="AB2074" s="1"/>
    </row>
    <row r="2075" spans="27:28" ht="12.75" customHeight="1">
      <c r="AA2075" s="1"/>
      <c r="AB2075" s="1"/>
    </row>
    <row r="2076" spans="27:28" ht="12.75" customHeight="1">
      <c r="AA2076" s="1"/>
      <c r="AB2076" s="1"/>
    </row>
    <row r="2077" spans="27:28" ht="12.75" customHeight="1">
      <c r="AA2077" s="1"/>
      <c r="AB2077" s="1"/>
    </row>
    <row r="2078" spans="27:28" ht="12.75" customHeight="1">
      <c r="AA2078" s="1"/>
      <c r="AB2078" s="1"/>
    </row>
    <row r="2079" spans="27:28" ht="12.75" customHeight="1">
      <c r="AA2079" s="1"/>
      <c r="AB2079" s="1"/>
    </row>
    <row r="2080" spans="27:28" ht="12.75" customHeight="1">
      <c r="AA2080" s="1"/>
      <c r="AB2080" s="1"/>
    </row>
    <row r="2081" spans="27:28" ht="12.75" customHeight="1">
      <c r="AA2081" s="1"/>
      <c r="AB2081" s="1"/>
    </row>
    <row r="2082" spans="27:28" ht="12.75" customHeight="1">
      <c r="AA2082" s="1"/>
      <c r="AB2082" s="1"/>
    </row>
    <row r="2083" spans="27:28" ht="12.75" customHeight="1">
      <c r="AA2083" s="1"/>
      <c r="AB2083" s="1"/>
    </row>
    <row r="2084" spans="27:28" ht="12.75" customHeight="1">
      <c r="AA2084" s="1"/>
      <c r="AB2084" s="1"/>
    </row>
    <row r="2085" spans="27:28" ht="12.75" customHeight="1">
      <c r="AA2085" s="1"/>
      <c r="AB2085" s="1"/>
    </row>
    <row r="2086" spans="27:28" ht="12.75" customHeight="1">
      <c r="AA2086" s="1"/>
      <c r="AB2086" s="1"/>
    </row>
    <row r="2087" spans="27:28" ht="12.75" customHeight="1">
      <c r="AA2087" s="1"/>
      <c r="AB2087" s="1"/>
    </row>
    <row r="2088" spans="27:28" ht="12.75" customHeight="1">
      <c r="AA2088" s="1"/>
      <c r="AB2088" s="1"/>
    </row>
    <row r="2089" spans="27:28" ht="12.75" customHeight="1">
      <c r="AA2089" s="1"/>
      <c r="AB2089" s="1"/>
    </row>
    <row r="2090" spans="27:28" ht="12.75" customHeight="1">
      <c r="AA2090" s="1"/>
      <c r="AB2090" s="1"/>
    </row>
    <row r="2091" spans="27:28" ht="12.75" customHeight="1">
      <c r="AA2091" s="1"/>
      <c r="AB2091" s="1"/>
    </row>
    <row r="2092" spans="27:28" ht="12.75" customHeight="1">
      <c r="AA2092" s="1"/>
      <c r="AB2092" s="1"/>
    </row>
    <row r="2093" spans="27:28" ht="12.75" customHeight="1">
      <c r="AA2093" s="1"/>
      <c r="AB2093" s="1"/>
    </row>
    <row r="2094" spans="27:28" ht="12.75" customHeight="1">
      <c r="AA2094" s="1"/>
      <c r="AB2094" s="1"/>
    </row>
    <row r="2095" spans="27:28" ht="12.75" customHeight="1">
      <c r="AA2095" s="1"/>
      <c r="AB2095" s="1"/>
    </row>
    <row r="2096" spans="27:28" ht="12.75" customHeight="1">
      <c r="AA2096" s="1"/>
      <c r="AB2096" s="1"/>
    </row>
    <row r="2097" spans="27:28" ht="12.75" customHeight="1">
      <c r="AA2097" s="1"/>
      <c r="AB2097" s="1"/>
    </row>
    <row r="2098" spans="27:28" ht="12.75" customHeight="1">
      <c r="AA2098" s="1"/>
      <c r="AB2098" s="1"/>
    </row>
    <row r="2099" spans="27:28" ht="12.75" customHeight="1">
      <c r="AA2099" s="1"/>
      <c r="AB2099" s="1"/>
    </row>
    <row r="2100" spans="27:28" ht="12.75" customHeight="1">
      <c r="AA2100" s="1"/>
      <c r="AB2100" s="1"/>
    </row>
    <row r="2101" spans="27:28" ht="12.75" customHeight="1">
      <c r="AA2101" s="1"/>
      <c r="AB2101" s="1"/>
    </row>
    <row r="2102" spans="27:28" ht="12.75" customHeight="1">
      <c r="AA2102" s="1"/>
      <c r="AB2102" s="1"/>
    </row>
    <row r="2103" spans="27:28" ht="12.75" customHeight="1">
      <c r="AA2103" s="1"/>
      <c r="AB2103" s="1"/>
    </row>
    <row r="2104" spans="27:28" ht="12.75" customHeight="1">
      <c r="AA2104" s="1"/>
      <c r="AB2104" s="1"/>
    </row>
    <row r="2105" spans="27:28" ht="12.75" customHeight="1">
      <c r="AA2105" s="1"/>
      <c r="AB2105" s="1"/>
    </row>
    <row r="2106" spans="27:28" ht="12.75" customHeight="1">
      <c r="AA2106" s="1"/>
      <c r="AB2106" s="1"/>
    </row>
    <row r="2107" spans="27:28" ht="12.75" customHeight="1">
      <c r="AA2107" s="1"/>
      <c r="AB2107" s="1"/>
    </row>
    <row r="2108" spans="27:28" ht="12.75" customHeight="1">
      <c r="AA2108" s="1"/>
      <c r="AB2108" s="1"/>
    </row>
    <row r="2109" spans="27:28" ht="12.75" customHeight="1">
      <c r="AA2109" s="1"/>
      <c r="AB2109" s="1"/>
    </row>
    <row r="2110" spans="27:28" ht="12.75" customHeight="1">
      <c r="AA2110" s="1"/>
      <c r="AB2110" s="1"/>
    </row>
    <row r="2111" spans="27:28" ht="12.75" customHeight="1">
      <c r="AA2111" s="1"/>
      <c r="AB2111" s="1"/>
    </row>
    <row r="2112" spans="27:28" ht="12.75" customHeight="1">
      <c r="AA2112" s="1"/>
      <c r="AB2112" s="1"/>
    </row>
    <row r="2113" spans="27:28" ht="12.75" customHeight="1">
      <c r="AA2113" s="1"/>
      <c r="AB2113" s="1"/>
    </row>
    <row r="2114" spans="27:28" ht="12.75" customHeight="1">
      <c r="AA2114" s="1"/>
      <c r="AB2114" s="1"/>
    </row>
    <row r="2115" spans="27:28" ht="12.75" customHeight="1">
      <c r="AA2115" s="1"/>
      <c r="AB2115" s="1"/>
    </row>
    <row r="2116" spans="27:28" ht="12.75" customHeight="1">
      <c r="AA2116" s="1"/>
      <c r="AB2116" s="1"/>
    </row>
    <row r="2117" spans="27:28" ht="12.75" customHeight="1">
      <c r="AA2117" s="1"/>
      <c r="AB2117" s="1"/>
    </row>
    <row r="2118" spans="27:28" ht="12.75" customHeight="1">
      <c r="AA2118" s="1"/>
      <c r="AB2118" s="1"/>
    </row>
    <row r="2119" spans="27:28" ht="12.75" customHeight="1">
      <c r="AA2119" s="1"/>
      <c r="AB2119" s="1"/>
    </row>
    <row r="2120" spans="27:28" ht="12.75" customHeight="1">
      <c r="AA2120" s="1"/>
      <c r="AB2120" s="1"/>
    </row>
    <row r="2121" spans="27:28" ht="12.75" customHeight="1">
      <c r="AA2121" s="1"/>
      <c r="AB2121" s="1"/>
    </row>
    <row r="2122" spans="27:28" ht="12.75" customHeight="1">
      <c r="AA2122" s="1"/>
      <c r="AB2122" s="1"/>
    </row>
    <row r="2123" spans="27:28" ht="12.75" customHeight="1">
      <c r="AA2123" s="1"/>
      <c r="AB2123" s="1"/>
    </row>
    <row r="2124" spans="27:28" ht="12.75" customHeight="1">
      <c r="AA2124" s="1"/>
      <c r="AB2124" s="1"/>
    </row>
    <row r="2125" spans="27:28" ht="12.75" customHeight="1">
      <c r="AA2125" s="1"/>
      <c r="AB2125" s="1"/>
    </row>
    <row r="2126" spans="27:28" ht="12.75" customHeight="1">
      <c r="AA2126" s="1"/>
      <c r="AB2126" s="1"/>
    </row>
    <row r="2127" spans="27:28" ht="12.75" customHeight="1">
      <c r="AA2127" s="1"/>
      <c r="AB2127" s="1"/>
    </row>
    <row r="2128" spans="27:28" ht="12.75" customHeight="1">
      <c r="AA2128" s="1"/>
      <c r="AB2128" s="1"/>
    </row>
    <row r="2129" spans="27:28" ht="12.75" customHeight="1">
      <c r="AA2129" s="1"/>
      <c r="AB2129" s="1"/>
    </row>
    <row r="2130" spans="27:28" ht="12.75" customHeight="1">
      <c r="AA2130" s="1"/>
      <c r="AB2130" s="1"/>
    </row>
    <row r="2131" spans="27:28" ht="12.75" customHeight="1">
      <c r="AA2131" s="1"/>
      <c r="AB2131" s="1"/>
    </row>
    <row r="2132" spans="27:28" ht="12.75" customHeight="1">
      <c r="AA2132" s="1"/>
      <c r="AB2132" s="1"/>
    </row>
    <row r="2133" spans="27:28" ht="12.75" customHeight="1">
      <c r="AA2133" s="1"/>
      <c r="AB2133" s="1"/>
    </row>
    <row r="2134" spans="27:28" ht="12.75" customHeight="1">
      <c r="AA2134" s="1"/>
      <c r="AB2134" s="1"/>
    </row>
    <row r="2135" spans="27:28" ht="12.75" customHeight="1">
      <c r="AA2135" s="1"/>
      <c r="AB2135" s="1"/>
    </row>
    <row r="2136" spans="27:28" ht="12.75" customHeight="1">
      <c r="AA2136" s="1"/>
      <c r="AB2136" s="1"/>
    </row>
    <row r="2137" spans="27:28" ht="12.75" customHeight="1">
      <c r="AA2137" s="1"/>
      <c r="AB2137" s="1"/>
    </row>
    <row r="2138" spans="27:28" ht="12.75" customHeight="1">
      <c r="AA2138" s="1"/>
      <c r="AB2138" s="1"/>
    </row>
    <row r="2139" spans="27:28" ht="12.75" customHeight="1">
      <c r="AA2139" s="1"/>
      <c r="AB2139" s="1"/>
    </row>
    <row r="2140" spans="27:28" ht="12.75" customHeight="1">
      <c r="AA2140" s="1"/>
      <c r="AB2140" s="1"/>
    </row>
    <row r="2141" spans="27:28" ht="12.75" customHeight="1">
      <c r="AA2141" s="1"/>
      <c r="AB2141" s="1"/>
    </row>
    <row r="2142" spans="27:28" ht="12.75" customHeight="1">
      <c r="AA2142" s="1"/>
      <c r="AB2142" s="1"/>
    </row>
    <row r="2143" spans="27:28" ht="12.75" customHeight="1">
      <c r="AA2143" s="1"/>
      <c r="AB2143" s="1"/>
    </row>
    <row r="2144" spans="27:28" ht="12.75" customHeight="1">
      <c r="AA2144" s="1"/>
      <c r="AB2144" s="1"/>
    </row>
    <row r="2145" spans="27:28" ht="12.75" customHeight="1">
      <c r="AA2145" s="1"/>
      <c r="AB2145" s="1"/>
    </row>
    <row r="2146" spans="27:28" ht="12.75" customHeight="1">
      <c r="AA2146" s="1"/>
      <c r="AB2146" s="1"/>
    </row>
    <row r="2147" spans="27:28" ht="12.75" customHeight="1">
      <c r="AA2147" s="1"/>
      <c r="AB2147" s="1"/>
    </row>
    <row r="2148" spans="27:28" ht="12.75" customHeight="1">
      <c r="AA2148" s="1"/>
      <c r="AB2148" s="1"/>
    </row>
    <row r="2149" spans="27:28" ht="12.75" customHeight="1">
      <c r="AA2149" s="1"/>
      <c r="AB2149" s="1"/>
    </row>
    <row r="2150" spans="27:28" ht="12.75" customHeight="1">
      <c r="AA2150" s="1"/>
      <c r="AB2150" s="1"/>
    </row>
    <row r="2151" spans="27:28" ht="12.75" customHeight="1">
      <c r="AA2151" s="1"/>
      <c r="AB2151" s="1"/>
    </row>
    <row r="2152" spans="27:28" ht="12.75" customHeight="1">
      <c r="AA2152" s="1"/>
      <c r="AB2152" s="1"/>
    </row>
    <row r="2153" spans="27:28" ht="12.75" customHeight="1">
      <c r="AA2153" s="1"/>
      <c r="AB2153" s="1"/>
    </row>
    <row r="2154" spans="27:28" ht="12.75" customHeight="1">
      <c r="AA2154" s="1"/>
      <c r="AB2154" s="1"/>
    </row>
    <row r="2155" spans="27:28" ht="12.75" customHeight="1">
      <c r="AA2155" s="1"/>
      <c r="AB2155" s="1"/>
    </row>
    <row r="2156" spans="27:28" ht="12.75" customHeight="1">
      <c r="AA2156" s="1"/>
      <c r="AB2156" s="1"/>
    </row>
    <row r="2157" spans="27:28" ht="12.75" customHeight="1">
      <c r="AA2157" s="1"/>
      <c r="AB2157" s="1"/>
    </row>
    <row r="2158" spans="27:28" ht="12.75" customHeight="1">
      <c r="AA2158" s="1"/>
      <c r="AB2158" s="1"/>
    </row>
    <row r="2159" spans="27:28" ht="12.75" customHeight="1">
      <c r="AA2159" s="1"/>
      <c r="AB2159" s="1"/>
    </row>
    <row r="2160" spans="27:28" ht="12.75" customHeight="1">
      <c r="AA2160" s="1"/>
      <c r="AB2160" s="1"/>
    </row>
    <row r="2161" spans="27:28" ht="12.75" customHeight="1">
      <c r="AA2161" s="1"/>
      <c r="AB2161" s="1"/>
    </row>
    <row r="2162" spans="27:28" ht="12.75" customHeight="1">
      <c r="AA2162" s="1"/>
      <c r="AB2162" s="1"/>
    </row>
    <row r="2163" spans="27:28" ht="12.75" customHeight="1">
      <c r="AA2163" s="1"/>
      <c r="AB2163" s="1"/>
    </row>
    <row r="2164" spans="27:28" ht="12.75" customHeight="1">
      <c r="AA2164" s="1"/>
      <c r="AB2164" s="1"/>
    </row>
    <row r="2165" spans="27:28" ht="12.75" customHeight="1">
      <c r="AA2165" s="1"/>
      <c r="AB2165" s="1"/>
    </row>
    <row r="2166" spans="27:28" ht="12.75" customHeight="1">
      <c r="AA2166" s="1"/>
      <c r="AB2166" s="1"/>
    </row>
    <row r="2167" spans="27:28" ht="12.75" customHeight="1">
      <c r="AA2167" s="1"/>
      <c r="AB2167" s="1"/>
    </row>
    <row r="2168" spans="27:28" ht="12.75" customHeight="1">
      <c r="AA2168" s="1"/>
      <c r="AB2168" s="1"/>
    </row>
    <row r="2169" spans="27:28" ht="12.75" customHeight="1">
      <c r="AA2169" s="1"/>
      <c r="AB2169" s="1"/>
    </row>
    <row r="2170" spans="27:28" ht="12.75" customHeight="1">
      <c r="AA2170" s="1"/>
      <c r="AB2170" s="1"/>
    </row>
    <row r="2171" spans="27:28" ht="12.75" customHeight="1">
      <c r="AA2171" s="1"/>
      <c r="AB2171" s="1"/>
    </row>
    <row r="2172" spans="27:28" ht="12.75" customHeight="1">
      <c r="AA2172" s="1"/>
      <c r="AB2172" s="1"/>
    </row>
    <row r="2173" spans="27:28" ht="12.75" customHeight="1">
      <c r="AA2173" s="1"/>
      <c r="AB2173" s="1"/>
    </row>
    <row r="2174" spans="27:28" ht="12.75" customHeight="1">
      <c r="AA2174" s="1"/>
      <c r="AB2174" s="1"/>
    </row>
    <row r="2175" spans="27:28" ht="12.75" customHeight="1">
      <c r="AA2175" s="1"/>
      <c r="AB2175" s="1"/>
    </row>
    <row r="2176" spans="27:28" ht="12.75" customHeight="1">
      <c r="AA2176" s="1"/>
      <c r="AB2176" s="1"/>
    </row>
    <row r="2177" spans="27:28" ht="12.75" customHeight="1">
      <c r="AA2177" s="1"/>
      <c r="AB2177" s="1"/>
    </row>
    <row r="2178" spans="27:28" ht="12.75" customHeight="1">
      <c r="AA2178" s="1"/>
      <c r="AB2178" s="1"/>
    </row>
    <row r="2179" spans="27:28" ht="12.75" customHeight="1">
      <c r="AA2179" s="1"/>
      <c r="AB2179" s="1"/>
    </row>
    <row r="2180" spans="27:28" ht="12.75" customHeight="1">
      <c r="AA2180" s="1"/>
      <c r="AB2180" s="1"/>
    </row>
    <row r="2181" spans="27:28" ht="12.75" customHeight="1">
      <c r="AA2181" s="1"/>
      <c r="AB2181" s="1"/>
    </row>
    <row r="2182" spans="27:28" ht="12.75" customHeight="1">
      <c r="AA2182" s="1"/>
      <c r="AB2182" s="1"/>
    </row>
    <row r="2183" spans="27:28" ht="12.75" customHeight="1">
      <c r="AA2183" s="1"/>
      <c r="AB2183" s="1"/>
    </row>
    <row r="2184" spans="27:28" ht="12.75" customHeight="1">
      <c r="AA2184" s="1"/>
      <c r="AB2184" s="1"/>
    </row>
    <row r="2185" spans="27:28" ht="12.75" customHeight="1">
      <c r="AA2185" s="1"/>
      <c r="AB2185" s="1"/>
    </row>
    <row r="2186" spans="27:28" ht="12.75" customHeight="1">
      <c r="AA2186" s="1"/>
      <c r="AB2186" s="1"/>
    </row>
  </sheetData>
  <dataValidations count="4"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O14">
      <formula1>30</formula1>
      <formula2>80</formula2>
    </dataValidation>
    <dataValidation type="whole" allowBlank="1" showInputMessage="1" showErrorMessage="1" sqref="E14">
      <formula1>2</formula1>
      <formula2>10</formula2>
    </dataValidation>
    <dataValidation type="whole" allowBlank="1" showInputMessage="1" showErrorMessage="1" sqref="H14">
      <formula1>0</formula1>
      <formula2>45</formula2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2000-12-06T21:07:32Z</cp:lastPrinted>
  <dcterms:created xsi:type="dcterms:W3CDTF">1998-11-30T16:43:08Z</dcterms:created>
  <dcterms:modified xsi:type="dcterms:W3CDTF">2006-11-01T18:40:16Z</dcterms:modified>
  <cp:category/>
  <cp:version/>
  <cp:contentType/>
  <cp:contentStatus/>
</cp:coreProperties>
</file>