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tabRatio="876" firstSheet="2" activeTab="8"/>
  </bookViews>
  <sheets>
    <sheet name="Detailed Expendatures Summary" sheetId="1" r:id="rId1"/>
    <sheet name="A-10C (Personnel)" sheetId="2" r:id="rId2"/>
    <sheet name="A-10D (Personnel)" sheetId="3" r:id="rId3"/>
    <sheet name="A-10E (Fringe)" sheetId="4" r:id="rId4"/>
    <sheet name="A-12 (Indirect)" sheetId="5" r:id="rId5"/>
    <sheet name="A-13 (Travel)" sheetId="6" r:id="rId6"/>
    <sheet name="A-14 (Supplies)" sheetId="7" r:id="rId7"/>
    <sheet name="A-15 (Contractual)" sheetId="8" r:id="rId8"/>
    <sheet name="A-16 (Other)" sheetId="9" r:id="rId9"/>
  </sheets>
  <definedNames/>
  <calcPr fullCalcOnLoad="1"/>
</workbook>
</file>

<file path=xl/sharedStrings.xml><?xml version="1.0" encoding="utf-8"?>
<sst xmlns="http://schemas.openxmlformats.org/spreadsheetml/2006/main" count="282" uniqueCount="135">
  <si>
    <t xml:space="preserve">Award NO. </t>
  </si>
  <si>
    <t>Period Covered</t>
  </si>
  <si>
    <t>through</t>
  </si>
  <si>
    <t xml:space="preserve">  AWARD RECIPIENTS MAY NOT INCUR COSTS IN A NON-APPROVED COST CATEGORY.</t>
  </si>
  <si>
    <t>Direct Cost</t>
  </si>
  <si>
    <t>Federal</t>
  </si>
  <si>
    <t>Non-Federal</t>
  </si>
  <si>
    <t>In-Kind</t>
  </si>
  <si>
    <t>Program Income</t>
  </si>
  <si>
    <t>Total</t>
  </si>
  <si>
    <r>
      <t>Travel</t>
    </r>
    <r>
      <rPr>
        <i/>
        <sz val="12"/>
        <rFont val="Times New Roman"/>
        <family val="1"/>
      </rPr>
      <t xml:space="preserve"> -</t>
    </r>
    <r>
      <rPr>
        <i/>
        <sz val="10"/>
        <rFont val="Times New Roman"/>
        <family val="1"/>
      </rPr>
      <t xml:space="preserve"> Taken from the A-13</t>
    </r>
  </si>
  <si>
    <t>___________</t>
  </si>
  <si>
    <r>
      <t>Contractual</t>
    </r>
    <r>
      <rPr>
        <i/>
        <sz val="12"/>
        <rFont val="Times New Roman"/>
        <family val="1"/>
      </rPr>
      <t xml:space="preserve"> -</t>
    </r>
    <r>
      <rPr>
        <i/>
        <sz val="10"/>
        <rFont val="Times New Roman"/>
        <family val="1"/>
      </rPr>
      <t xml:space="preserve"> Taken from the A-15</t>
    </r>
  </si>
  <si>
    <r>
      <t>Other-</t>
    </r>
    <r>
      <rPr>
        <i/>
        <sz val="10"/>
        <rFont val="Times New Roman"/>
        <family val="1"/>
      </rPr>
      <t xml:space="preserve"> Taken from the A-16</t>
    </r>
  </si>
  <si>
    <t>*Please be aware that these numbers should come form the appropriate worksheet</t>
  </si>
  <si>
    <r>
      <t>Overhead-</t>
    </r>
    <r>
      <rPr>
        <i/>
        <sz val="10"/>
        <rFont val="Times New Roman"/>
        <family val="1"/>
      </rPr>
      <t xml:space="preserve"> Taken from the A-12</t>
    </r>
  </si>
  <si>
    <r>
      <t>General and Administrative-</t>
    </r>
    <r>
      <rPr>
        <i/>
        <sz val="10"/>
        <rFont val="Times New Roman"/>
        <family val="1"/>
      </rPr>
      <t xml:space="preserve"> Taken from the A-12</t>
    </r>
  </si>
  <si>
    <t>TOTAL EXPENDITURES</t>
  </si>
  <si>
    <r>
      <t>T</t>
    </r>
    <r>
      <rPr>
        <b/>
        <sz val="10"/>
        <rFont val="Times New Roman"/>
        <family val="1"/>
      </rPr>
      <t>OTAL</t>
    </r>
    <r>
      <rPr>
        <b/>
        <sz val="12"/>
        <rFont val="Times New Roman"/>
        <family val="1"/>
      </rPr>
      <t xml:space="preserve"> D</t>
    </r>
    <r>
      <rPr>
        <b/>
        <sz val="10"/>
        <rFont val="Times New Roman"/>
        <family val="1"/>
      </rPr>
      <t>IRECT</t>
    </r>
    <r>
      <rPr>
        <b/>
        <sz val="12"/>
        <rFont val="Times New Roman"/>
        <family val="1"/>
      </rPr>
      <t xml:space="preserve"> C</t>
    </r>
    <r>
      <rPr>
        <b/>
        <sz val="10"/>
        <rFont val="Times New Roman"/>
        <family val="1"/>
      </rPr>
      <t>OST</t>
    </r>
  </si>
  <si>
    <r>
      <t>T</t>
    </r>
    <r>
      <rPr>
        <b/>
        <sz val="10"/>
        <rFont val="Times New Roman"/>
        <family val="1"/>
      </rPr>
      <t>OTAL</t>
    </r>
    <r>
      <rPr>
        <b/>
        <sz val="12"/>
        <rFont val="Times New Roman"/>
        <family val="1"/>
      </rPr>
      <t xml:space="preserve"> I</t>
    </r>
    <r>
      <rPr>
        <b/>
        <sz val="10"/>
        <rFont val="Times New Roman"/>
        <family val="1"/>
      </rPr>
      <t>NDIRECT</t>
    </r>
    <r>
      <rPr>
        <b/>
        <sz val="12"/>
        <rFont val="Times New Roman"/>
        <family val="1"/>
      </rPr>
      <t xml:space="preserve"> C</t>
    </r>
    <r>
      <rPr>
        <b/>
        <sz val="10"/>
        <rFont val="Times New Roman"/>
        <family val="1"/>
      </rPr>
      <t>OSTS</t>
    </r>
  </si>
  <si>
    <t xml:space="preserve">Period Covered: </t>
  </si>
  <si>
    <t xml:space="preserve">Award NO.:  </t>
  </si>
  <si>
    <t>______________</t>
  </si>
  <si>
    <t>________________</t>
  </si>
  <si>
    <t>A-13</t>
  </si>
  <si>
    <t>TRAVEL DETAIL WORKSHEET</t>
  </si>
  <si>
    <t>FORM OF EXPENDITURE</t>
  </si>
  <si>
    <t>DATE</t>
  </si>
  <si>
    <t>FEDERAL</t>
  </si>
  <si>
    <t>NON-FED</t>
  </si>
  <si>
    <t>IN-KIND</t>
  </si>
  <si>
    <t>PROG. INC.</t>
  </si>
  <si>
    <t>SUBTOTALS</t>
  </si>
  <si>
    <t>GRAND TOTAL</t>
  </si>
  <si>
    <t>CONTRACTUAL DETAIL WORKSHEET</t>
  </si>
  <si>
    <t>ALL CHANGES MUST BE PRE-APPROVED</t>
  </si>
  <si>
    <t>COMPANY NAME</t>
  </si>
  <si>
    <t>DESCRIPTION</t>
  </si>
  <si>
    <t>PURPOSE*</t>
  </si>
  <si>
    <t>DESCRIPTION*</t>
  </si>
  <si>
    <t>ANNUAL SALARY RATE*</t>
  </si>
  <si>
    <t>*must be approved in advance</t>
  </si>
  <si>
    <t>ALL CHANGES MUST BE PRE-APPROVED, NON-CONSTRUCTION PROGRAMS</t>
  </si>
  <si>
    <t>PERCENT TIME</t>
  </si>
  <si>
    <t>A-15</t>
  </si>
  <si>
    <t>OTHER ITEMS WORKSHEET</t>
  </si>
  <si>
    <t>ITEM TYPE</t>
  </si>
  <si>
    <t>Indirect Cost</t>
  </si>
  <si>
    <t xml:space="preserve">TOTAL REQUIRED </t>
  </si>
  <si>
    <t>NAME, JOB DESCRIPTION, START DATE/END DATE</t>
  </si>
  <si>
    <r>
      <t>NON-KEY PERSONNEL ONLY</t>
    </r>
    <r>
      <rPr>
        <sz val="16"/>
        <color indexed="10"/>
        <rFont val="Wingdings"/>
        <family val="0"/>
      </rPr>
      <t>à</t>
    </r>
    <r>
      <rPr>
        <sz val="16"/>
        <color indexed="10"/>
        <rFont val="Times New Roman"/>
        <family val="1"/>
      </rPr>
      <t>LESS THAN 50% TO PROJECT</t>
    </r>
  </si>
  <si>
    <t>ACTUAL COST WORKSHEET</t>
  </si>
  <si>
    <t>A-10C</t>
  </si>
  <si>
    <t>A-10D</t>
  </si>
  <si>
    <r>
      <t>KEY PERSONNEL ONLY</t>
    </r>
  </si>
  <si>
    <t>A-12</t>
  </si>
  <si>
    <t>INDIRECT COSTS</t>
  </si>
  <si>
    <t>OVERHEAD</t>
  </si>
  <si>
    <t>AMOUNT</t>
  </si>
  <si>
    <t>RATE</t>
  </si>
  <si>
    <t>GENERAL AND ADMINISTRATIVE</t>
  </si>
  <si>
    <t>Date:</t>
  </si>
  <si>
    <t>NOTE:</t>
  </si>
  <si>
    <t>____________________</t>
  </si>
  <si>
    <t>*to be turned in after a completed quarter</t>
  </si>
  <si>
    <r>
      <t>D</t>
    </r>
    <r>
      <rPr>
        <b/>
        <u val="single"/>
        <sz val="14"/>
        <rFont val="Arial"/>
        <family val="2"/>
      </rPr>
      <t>ETAILED</t>
    </r>
    <r>
      <rPr>
        <b/>
        <u val="single"/>
        <sz val="16"/>
        <rFont val="Arial"/>
        <family val="2"/>
      </rPr>
      <t xml:space="preserve"> E</t>
    </r>
    <r>
      <rPr>
        <b/>
        <u val="single"/>
        <sz val="14"/>
        <rFont val="Arial"/>
        <family val="2"/>
      </rPr>
      <t>XPENDITURES</t>
    </r>
    <r>
      <rPr>
        <b/>
        <u val="single"/>
        <sz val="16"/>
        <rFont val="Arial"/>
        <family val="2"/>
      </rPr>
      <t xml:space="preserve"> W</t>
    </r>
    <r>
      <rPr>
        <b/>
        <u val="single"/>
        <sz val="14"/>
        <rFont val="Arial"/>
        <family val="2"/>
      </rPr>
      <t>ORKSHEET*</t>
    </r>
  </si>
  <si>
    <t>of actual expenses</t>
  </si>
  <si>
    <t>ACTUAL INDIRECT COSTS WORKSHEET</t>
  </si>
  <si>
    <t>Quarter</t>
  </si>
  <si>
    <r>
      <t>Supplies</t>
    </r>
    <r>
      <rPr>
        <i/>
        <sz val="12"/>
        <rFont val="Times New Roman"/>
        <family val="1"/>
      </rPr>
      <t xml:space="preserve"> -</t>
    </r>
    <r>
      <rPr>
        <i/>
        <sz val="10"/>
        <rFont val="Times New Roman"/>
        <family val="1"/>
      </rPr>
      <t xml:space="preserve"> Taken from the A-14</t>
    </r>
  </si>
  <si>
    <t>A-16</t>
  </si>
  <si>
    <t>SUPPLIES</t>
  </si>
  <si>
    <t>A-10E</t>
  </si>
  <si>
    <t>FRINGE BENEFITS</t>
  </si>
  <si>
    <t>ALL PERSONNEL</t>
  </si>
  <si>
    <t>TYPE/DESCRIPTION (ie health, dental, long term, disability)</t>
  </si>
  <si>
    <r>
      <t>Fringe Benefits</t>
    </r>
    <r>
      <rPr>
        <i/>
        <sz val="12"/>
        <rFont val="Times New Roman"/>
        <family val="1"/>
      </rPr>
      <t xml:space="preserve"> -</t>
    </r>
    <r>
      <rPr>
        <i/>
        <sz val="10"/>
        <rFont val="Times New Roman"/>
        <family val="1"/>
      </rPr>
      <t xml:space="preserve"> Taken from the A-10E</t>
    </r>
  </si>
  <si>
    <t>A-14</t>
  </si>
  <si>
    <t>ACTUAL SUPPLY COSTS WORKSHEET</t>
  </si>
  <si>
    <t>CUMULATIVE AMOUNT REQUIRED</t>
  </si>
  <si>
    <t>ACTUAL FRINGE BENEFITS WORKSHEET</t>
  </si>
  <si>
    <t>All costs approved on this budget must meet the tests of necessity, reasonableness, allow ability, and allocability in accordance with applicable cost principles applicable to this award.  All costs charged to this project are subject to audit.  Recipients are responsible to insure proper management and financial accountability of federal funds to preclude future costs disallowances.</t>
  </si>
  <si>
    <t>QUARTERLY EXPENDITURE DOCUMENTATION</t>
  </si>
  <si>
    <t>TOTAL</t>
  </si>
  <si>
    <t>Indirect Cost Rate</t>
  </si>
  <si>
    <t>(this rate will be the SAME as budgeted)</t>
  </si>
  <si>
    <t>COMPUTER EQUIPMENT</t>
  </si>
  <si>
    <t>OFFICE EQUIPMENT</t>
  </si>
  <si>
    <t>OTHER</t>
  </si>
  <si>
    <t>TOTAL OF ALL SUPPLIES</t>
  </si>
  <si>
    <t>Travel</t>
  </si>
  <si>
    <t>NUMBER</t>
  </si>
  <si>
    <t>Within Service Area (as defined in notice of award)</t>
  </si>
  <si>
    <t>NAME (If more than one, please list)</t>
  </si>
  <si>
    <t>DESTINATION</t>
  </si>
  <si>
    <t>PURPOSE</t>
  </si>
  <si>
    <t>Outside Service Area (as defined in notice of award)</t>
  </si>
  <si>
    <r>
      <t xml:space="preserve">Identify the date, travelers, destination, purpose for traveling, mode of transportation and total cost. Please then complete the form of expenditure!  Per diem and/or meals - </t>
    </r>
    <r>
      <rPr>
        <u val="single"/>
        <sz val="8"/>
        <color indexed="10"/>
        <rFont val="Times New Roman"/>
        <family val="1"/>
      </rPr>
      <t>not</t>
    </r>
    <r>
      <rPr>
        <sz val="8"/>
        <color indexed="10"/>
        <rFont val="Times New Roman"/>
        <family val="1"/>
      </rPr>
      <t xml:space="preserve"> allowed for travel in service area.</t>
    </r>
  </si>
  <si>
    <t>Rent</t>
  </si>
  <si>
    <t>Telephone</t>
  </si>
  <si>
    <t>Janitorial</t>
  </si>
  <si>
    <t>Accounting</t>
  </si>
  <si>
    <t>Administrative</t>
  </si>
  <si>
    <t>INDIRECT</t>
  </si>
  <si>
    <t>Office Supplies</t>
  </si>
  <si>
    <t>Software</t>
  </si>
  <si>
    <t>Computer</t>
  </si>
  <si>
    <t>Computer-Parts</t>
  </si>
  <si>
    <t>Furniture</t>
  </si>
  <si>
    <t>Training Material</t>
  </si>
  <si>
    <t>Printing</t>
  </si>
  <si>
    <t>Other</t>
  </si>
  <si>
    <t>-</t>
  </si>
  <si>
    <t>CONSUMABLE OFFICE SUPPLIES</t>
  </si>
  <si>
    <t xml:space="preserve">Advertisement </t>
  </si>
  <si>
    <t>Does this organization have a definitive approved rate package across the board for all grants/cooperative agreements/contracts?</t>
  </si>
  <si>
    <t>Choose one:</t>
  </si>
  <si>
    <t>YES</t>
  </si>
  <si>
    <t xml:space="preserve">If your answer is "yes", provide name of approving audit agency and date and attach a  copy of the rate approval, (a fully executed, negotiated agreement). </t>
  </si>
  <si>
    <t>Name of Audit Agency:</t>
  </si>
  <si>
    <t>All categories must be supported by narrative justification.</t>
  </si>
  <si>
    <t>*Should more room be needed please attach an additional sheet</t>
  </si>
  <si>
    <t>MODE OF TRANSPORTATION</t>
  </si>
  <si>
    <r>
      <t>Personnel Services</t>
    </r>
    <r>
      <rPr>
        <sz val="12"/>
        <rFont val="Times New Roman"/>
        <family val="1"/>
      </rPr>
      <t xml:space="preserve">  -</t>
    </r>
    <r>
      <rPr>
        <i/>
        <sz val="8"/>
        <rFont val="Times New Roman"/>
        <family val="1"/>
      </rPr>
      <t xml:space="preserve"> </t>
    </r>
    <r>
      <rPr>
        <i/>
        <sz val="10"/>
        <rFont val="Times New Roman"/>
        <family val="1"/>
      </rPr>
      <t>Taken from the A-10C and A-10D</t>
    </r>
  </si>
  <si>
    <t>Yes</t>
  </si>
  <si>
    <t>SUBMIT WITH EACH SF-272(Federal Cash Transaction Report), SF-270 (Request for Reimbursement), FINAL SF-269 (Financial Status Report) &amp;  ALL COSTS MUST BE IN THE APPROVED BUDGET.</t>
  </si>
  <si>
    <t>First Submittal for this Quarter:</t>
  </si>
  <si>
    <t>Date of Submittal:</t>
  </si>
  <si>
    <t>_______________</t>
  </si>
  <si>
    <t>MONTHS</t>
  </si>
  <si>
    <t>Internet Expenses</t>
  </si>
  <si>
    <t>Computer Software</t>
  </si>
  <si>
    <t>Recruitment Costs</t>
  </si>
  <si>
    <t>Jane Doe</t>
  </si>
  <si>
    <t>*If you do not have an indirect rate agreement from a cognizant agency then you will not input any indirect costs*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</si>
</sst>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409]h:mm:ss\ AM/PM"/>
  </numFmts>
  <fonts count="29">
    <font>
      <sz val="10"/>
      <name val="Arial"/>
      <family val="0"/>
    </font>
    <font>
      <sz val="8"/>
      <name val="Arial"/>
      <family val="0"/>
    </font>
    <font>
      <sz val="12"/>
      <name val="Arial"/>
      <family val="0"/>
    </font>
    <font>
      <b/>
      <sz val="12"/>
      <name val="Times New Roman"/>
      <family val="1"/>
    </font>
    <font>
      <b/>
      <u val="single"/>
      <sz val="16"/>
      <name val="Arial"/>
      <family val="2"/>
    </font>
    <font>
      <b/>
      <u val="single"/>
      <sz val="14"/>
      <name val="Arial"/>
      <family val="2"/>
    </font>
    <font>
      <b/>
      <sz val="10"/>
      <name val="Times New Roman"/>
      <family val="1"/>
    </font>
    <font>
      <sz val="8"/>
      <color indexed="10"/>
      <name val="Times New Roman"/>
      <family val="1"/>
    </font>
    <font>
      <i/>
      <sz val="10"/>
      <name val="Times New Roman"/>
      <family val="1"/>
    </font>
    <font>
      <i/>
      <sz val="8"/>
      <name val="Times New Roman"/>
      <family val="1"/>
    </font>
    <font>
      <sz val="12"/>
      <name val="Times New Roman"/>
      <family val="1"/>
    </font>
    <font>
      <i/>
      <sz val="12"/>
      <name val="Times New Roman"/>
      <family val="1"/>
    </font>
    <font>
      <sz val="14"/>
      <name val="Arial"/>
      <family val="0"/>
    </font>
    <font>
      <i/>
      <sz val="8"/>
      <name val="Arial"/>
      <family val="0"/>
    </font>
    <font>
      <u val="single"/>
      <sz val="10"/>
      <name val="Arial"/>
      <family val="0"/>
    </font>
    <font>
      <u val="single"/>
      <sz val="8"/>
      <color indexed="10"/>
      <name val="Times New Roman"/>
      <family val="1"/>
    </font>
    <font>
      <b/>
      <u val="single"/>
      <sz val="10"/>
      <name val="Arial"/>
      <family val="2"/>
    </font>
    <font>
      <b/>
      <sz val="10"/>
      <name val="Arial"/>
      <family val="2"/>
    </font>
    <font>
      <u val="single"/>
      <sz val="10"/>
      <color indexed="36"/>
      <name val="Arial"/>
      <family val="0"/>
    </font>
    <font>
      <u val="single"/>
      <sz val="10"/>
      <color indexed="12"/>
      <name val="Arial"/>
      <family val="0"/>
    </font>
    <font>
      <sz val="16"/>
      <color indexed="10"/>
      <name val="Times New Roman"/>
      <family val="1"/>
    </font>
    <font>
      <b/>
      <sz val="14"/>
      <name val="Times New Roman"/>
      <family val="1"/>
    </font>
    <font>
      <b/>
      <sz val="12"/>
      <name val="Arial"/>
      <family val="2"/>
    </font>
    <font>
      <sz val="16"/>
      <color indexed="10"/>
      <name val="Wingdings"/>
      <family val="0"/>
    </font>
    <font>
      <b/>
      <sz val="16"/>
      <name val="Arial"/>
      <family val="2"/>
    </font>
    <font>
      <b/>
      <sz val="11"/>
      <name val="Arial"/>
      <family val="2"/>
    </font>
    <font>
      <b/>
      <sz val="14"/>
      <name val="Arial"/>
      <family val="2"/>
    </font>
    <font>
      <b/>
      <sz val="12"/>
      <color indexed="10"/>
      <name val="Times New Roman"/>
      <family val="1"/>
    </font>
    <font>
      <sz val="10"/>
      <color indexed="10"/>
      <name val="Arial"/>
      <family val="0"/>
    </font>
  </fonts>
  <fills count="3">
    <fill>
      <patternFill/>
    </fill>
    <fill>
      <patternFill patternType="gray125"/>
    </fill>
    <fill>
      <patternFill patternType="solid">
        <fgColor indexed="22"/>
        <bgColor indexed="64"/>
      </patternFill>
    </fill>
  </fills>
  <borders count="55">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style="double"/>
      <right style="double"/>
      <top style="double"/>
      <bottom style="double"/>
    </border>
    <border>
      <left style="thick"/>
      <right style="thick"/>
      <top style="thick"/>
      <bottom style="thick"/>
    </border>
    <border>
      <left>
        <color indexed="63"/>
      </left>
      <right style="thin"/>
      <top>
        <color indexed="63"/>
      </top>
      <bottom style="thin"/>
    </border>
    <border>
      <left>
        <color indexed="63"/>
      </left>
      <right style="thick"/>
      <top style="thick"/>
      <bottom style="thick"/>
    </border>
    <border>
      <left>
        <color indexed="63"/>
      </left>
      <right style="thick"/>
      <top>
        <color indexed="63"/>
      </top>
      <bottom style="thick"/>
    </border>
    <border>
      <left style="thick"/>
      <right style="thick"/>
      <top>
        <color indexed="63"/>
      </top>
      <bottom style="thick"/>
    </border>
    <border>
      <left style="thin"/>
      <right style="double"/>
      <top style="thin"/>
      <bottom style="thin"/>
    </border>
    <border>
      <left>
        <color indexed="63"/>
      </left>
      <right style="double"/>
      <top style="double"/>
      <bottom style="double"/>
    </border>
    <border>
      <left style="thin"/>
      <right style="double"/>
      <top style="thin"/>
      <bottom>
        <color indexed="63"/>
      </bottom>
    </border>
    <border>
      <left style="thin"/>
      <right style="thin"/>
      <top style="thin"/>
      <bottom>
        <color indexed="63"/>
      </bottom>
    </border>
    <border>
      <left style="thick"/>
      <right style="thick"/>
      <top style="medium"/>
      <bottom style="thick"/>
    </border>
    <border>
      <left style="double"/>
      <right style="double"/>
      <top style="double"/>
      <bottom>
        <color indexed="63"/>
      </bottom>
    </border>
    <border>
      <left style="double"/>
      <right style="double"/>
      <top style="double"/>
      <bottom style="thick"/>
    </border>
    <border>
      <left style="thin"/>
      <right style="double"/>
      <top style="thin"/>
      <bottom style="thick"/>
    </border>
    <border>
      <left style="medium"/>
      <right style="medium"/>
      <top style="medium"/>
      <bottom style="medium"/>
    </border>
    <border>
      <left style="medium"/>
      <right style="medium"/>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thin"/>
      <right style="double"/>
      <top>
        <color indexed="63"/>
      </top>
      <bottom style="thin"/>
    </border>
    <border>
      <left>
        <color indexed="63"/>
      </left>
      <right>
        <color indexed="63"/>
      </right>
      <top>
        <color indexed="63"/>
      </top>
      <bottom style="double"/>
    </border>
    <border>
      <left>
        <color indexed="63"/>
      </left>
      <right style="double"/>
      <top>
        <color indexed="63"/>
      </top>
      <bottom style="double"/>
    </border>
    <border>
      <left>
        <color indexed="63"/>
      </left>
      <right style="thick"/>
      <top style="thick"/>
      <bottom>
        <color indexed="63"/>
      </bottom>
    </border>
    <border>
      <left style="thick"/>
      <right style="thick"/>
      <top style="thick"/>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ck"/>
      <bottom style="thick"/>
    </border>
    <border>
      <left>
        <color indexed="63"/>
      </left>
      <right>
        <color indexed="63"/>
      </right>
      <top style="thick"/>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style="thick"/>
      <bottom style="thick"/>
    </border>
    <border>
      <left>
        <color indexed="63"/>
      </left>
      <right>
        <color indexed="63"/>
      </right>
      <top style="thin"/>
      <bottom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thick"/>
      <right>
        <color indexed="63"/>
      </right>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0" fillId="2" borderId="1" xfId="0" applyFont="1" applyFill="1" applyBorder="1" applyAlignment="1">
      <alignment/>
    </xf>
    <xf numFmtId="0" fontId="3" fillId="2" borderId="1" xfId="0" applyFont="1" applyFill="1" applyBorder="1" applyAlignment="1">
      <alignment wrapText="1"/>
    </xf>
    <xf numFmtId="0" fontId="14" fillId="0" borderId="0" xfId="0" applyFont="1" applyAlignment="1" applyProtection="1">
      <alignment/>
      <protection locked="0"/>
    </xf>
    <xf numFmtId="0" fontId="0" fillId="0" borderId="0" xfId="0" applyFont="1" applyAlignment="1">
      <alignment/>
    </xf>
    <xf numFmtId="14" fontId="14" fillId="0" borderId="0" xfId="0" applyNumberFormat="1" applyFont="1" applyAlignment="1" applyProtection="1">
      <alignment/>
      <protection locked="0"/>
    </xf>
    <xf numFmtId="0" fontId="0" fillId="0" borderId="0" xfId="0" applyFont="1" applyAlignment="1">
      <alignment horizontal="center"/>
    </xf>
    <xf numFmtId="0" fontId="0" fillId="0" borderId="1" xfId="0" applyFont="1" applyFill="1" applyBorder="1" applyAlignment="1">
      <alignment horizontal="center"/>
    </xf>
    <xf numFmtId="0" fontId="3" fillId="0" borderId="1" xfId="0" applyFont="1" applyFill="1" applyBorder="1" applyAlignment="1">
      <alignment wrapText="1"/>
    </xf>
    <xf numFmtId="0" fontId="0" fillId="0" borderId="0" xfId="0" applyBorder="1" applyAlignment="1">
      <alignment/>
    </xf>
    <xf numFmtId="0" fontId="0" fillId="0" borderId="0" xfId="0" applyFill="1" applyAlignment="1">
      <alignment/>
    </xf>
    <xf numFmtId="0" fontId="12" fillId="0" borderId="0" xfId="0" applyFont="1" applyFill="1" applyBorder="1" applyAlignment="1">
      <alignment/>
    </xf>
    <xf numFmtId="0" fontId="0" fillId="0" borderId="0" xfId="0" applyFont="1" applyFill="1" applyBorder="1" applyAlignment="1">
      <alignment/>
    </xf>
    <xf numFmtId="0" fontId="3" fillId="0" borderId="2"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0" fontId="0" fillId="0" borderId="0" xfId="0" applyFont="1" applyAlignment="1">
      <alignment horizontal="right"/>
    </xf>
    <xf numFmtId="0" fontId="7" fillId="0" borderId="0" xfId="0" applyFont="1" applyAlignment="1">
      <alignment horizontal="center" wrapText="1"/>
    </xf>
    <xf numFmtId="0" fontId="14" fillId="0" borderId="0" xfId="0" applyFont="1" applyAlignment="1">
      <alignment/>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Fill="1" applyBorder="1" applyAlignment="1">
      <alignment horizontal="center" vertical="center" wrapText="1"/>
    </xf>
    <xf numFmtId="0" fontId="7" fillId="0" borderId="0" xfId="0" applyFont="1" applyAlignment="1">
      <alignment wrapText="1"/>
    </xf>
    <xf numFmtId="169" fontId="0" fillId="0" borderId="5" xfId="0" applyNumberFormat="1" applyBorder="1" applyAlignment="1">
      <alignment/>
    </xf>
    <xf numFmtId="169" fontId="0" fillId="0" borderId="1" xfId="0" applyNumberFormat="1" applyBorder="1" applyAlignment="1">
      <alignment/>
    </xf>
    <xf numFmtId="169" fontId="0" fillId="0" borderId="2" xfId="0" applyNumberFormat="1" applyBorder="1" applyAlignment="1">
      <alignment/>
    </xf>
    <xf numFmtId="169" fontId="3" fillId="2" borderId="6" xfId="0" applyNumberFormat="1" applyFont="1" applyFill="1" applyBorder="1" applyAlignment="1">
      <alignment wrapText="1"/>
    </xf>
    <xf numFmtId="169" fontId="3" fillId="2" borderId="1" xfId="0" applyNumberFormat="1" applyFont="1" applyFill="1" applyBorder="1" applyAlignment="1">
      <alignment wrapText="1"/>
    </xf>
    <xf numFmtId="0" fontId="17" fillId="0" borderId="1" xfId="0" applyFont="1" applyBorder="1" applyAlignment="1">
      <alignment horizontal="center" vertical="center"/>
    </xf>
    <xf numFmtId="0" fontId="1" fillId="0" borderId="0" xfId="0" applyFont="1" applyAlignment="1">
      <alignment/>
    </xf>
    <xf numFmtId="169" fontId="0" fillId="0" borderId="5" xfId="0" applyNumberFormat="1" applyBorder="1" applyAlignment="1">
      <alignment horizontal="right"/>
    </xf>
    <xf numFmtId="0" fontId="0" fillId="0" borderId="1" xfId="0" applyBorder="1" applyAlignment="1" applyProtection="1">
      <alignment vertical="top" wrapText="1"/>
      <protection locked="0"/>
    </xf>
    <xf numFmtId="0" fontId="21" fillId="2" borderId="2" xfId="0" applyFont="1" applyFill="1" applyBorder="1" applyAlignment="1">
      <alignment wrapText="1"/>
    </xf>
    <xf numFmtId="169" fontId="22" fillId="0" borderId="1" xfId="0" applyNumberFormat="1" applyFont="1" applyBorder="1" applyAlignment="1">
      <alignment/>
    </xf>
    <xf numFmtId="169" fontId="0" fillId="0" borderId="7" xfId="0" applyNumberFormat="1" applyBorder="1" applyAlignment="1">
      <alignment horizontal="right"/>
    </xf>
    <xf numFmtId="0" fontId="20" fillId="0" borderId="0" xfId="0" applyFont="1" applyAlignment="1">
      <alignment wrapText="1"/>
    </xf>
    <xf numFmtId="0" fontId="0" fillId="0" borderId="0" xfId="0" applyAlignment="1">
      <alignment horizontal="right"/>
    </xf>
    <xf numFmtId="0" fontId="2" fillId="0" borderId="0" xfId="0" applyFont="1" applyAlignment="1">
      <alignment horizontal="right"/>
    </xf>
    <xf numFmtId="169" fontId="0" fillId="0" borderId="8" xfId="0" applyNumberFormat="1" applyBorder="1" applyAlignment="1">
      <alignment/>
    </xf>
    <xf numFmtId="169" fontId="0" fillId="0" borderId="9" xfId="0" applyNumberFormat="1" applyBorder="1" applyAlignment="1">
      <alignment/>
    </xf>
    <xf numFmtId="0" fontId="3" fillId="0" borderId="0" xfId="0" applyFont="1" applyAlignment="1">
      <alignment wrapText="1"/>
    </xf>
    <xf numFmtId="0" fontId="2" fillId="0" borderId="0" xfId="0" applyFont="1" applyAlignment="1">
      <alignment/>
    </xf>
    <xf numFmtId="0" fontId="0" fillId="0" borderId="0" xfId="0" applyFill="1" applyBorder="1" applyAlignment="1">
      <alignment/>
    </xf>
    <xf numFmtId="0" fontId="24" fillId="0" borderId="0" xfId="0" applyFont="1" applyAlignment="1">
      <alignment horizontal="right"/>
    </xf>
    <xf numFmtId="0" fontId="4" fillId="0" borderId="0" xfId="0" applyFont="1" applyAlignment="1">
      <alignment/>
    </xf>
    <xf numFmtId="0" fontId="24" fillId="0" borderId="0" xfId="0" applyFont="1" applyAlignment="1" applyProtection="1">
      <alignment horizontal="left"/>
      <protection locked="0"/>
    </xf>
    <xf numFmtId="169" fontId="0" fillId="0" borderId="1" xfId="0" applyNumberFormat="1" applyBorder="1" applyAlignment="1" applyProtection="1">
      <alignment vertical="top" wrapText="1"/>
      <protection locked="0"/>
    </xf>
    <xf numFmtId="169" fontId="0" fillId="0" borderId="10" xfId="0" applyNumberFormat="1" applyBorder="1" applyAlignment="1" applyProtection="1">
      <alignment vertical="top" wrapText="1"/>
      <protection locked="0"/>
    </xf>
    <xf numFmtId="169" fontId="17" fillId="0" borderId="1" xfId="0" applyNumberFormat="1" applyFont="1" applyBorder="1" applyAlignment="1" applyProtection="1">
      <alignment horizontal="center" vertical="top"/>
      <protection locked="0"/>
    </xf>
    <xf numFmtId="10" fontId="0" fillId="0" borderId="1" xfId="0" applyNumberFormat="1" applyBorder="1" applyAlignment="1" applyProtection="1">
      <alignment vertical="top" wrapText="1"/>
      <protection/>
    </xf>
    <xf numFmtId="0" fontId="0" fillId="0" borderId="1" xfId="0" applyBorder="1" applyAlignment="1" applyProtection="1">
      <alignment/>
      <protection locked="0"/>
    </xf>
    <xf numFmtId="169" fontId="0" fillId="0" borderId="4" xfId="17" applyNumberFormat="1" applyBorder="1" applyAlignment="1" applyProtection="1">
      <alignment horizontal="right" vertical="center" wrapText="1"/>
      <protection locked="0"/>
    </xf>
    <xf numFmtId="0" fontId="0" fillId="0" borderId="1" xfId="0" applyFont="1" applyBorder="1" applyAlignment="1" applyProtection="1">
      <alignment horizontal="right" vertical="top" wrapText="1"/>
      <protection locked="0"/>
    </xf>
    <xf numFmtId="0" fontId="17" fillId="0" borderId="2" xfId="0" applyFont="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Border="1" applyAlignment="1">
      <alignment horizontal="center" vertical="center" wrapText="1"/>
    </xf>
    <xf numFmtId="169" fontId="0" fillId="0" borderId="10" xfId="0" applyNumberFormat="1" applyBorder="1" applyAlignment="1" applyProtection="1">
      <alignment vertical="top" wrapText="1"/>
      <protection/>
    </xf>
    <xf numFmtId="169" fontId="0" fillId="0" borderId="4" xfId="17" applyNumberForma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169" fontId="0" fillId="0" borderId="4" xfId="17" applyNumberFormat="1" applyBorder="1" applyAlignment="1" applyProtection="1">
      <alignment horizontal="center" vertical="center" wrapText="1"/>
      <protection locked="0"/>
    </xf>
    <xf numFmtId="0" fontId="0" fillId="0" borderId="13" xfId="0" applyBorder="1" applyAlignment="1" applyProtection="1">
      <alignment vertical="top" wrapText="1"/>
      <protection locked="0"/>
    </xf>
    <xf numFmtId="169" fontId="0" fillId="0" borderId="14" xfId="0" applyNumberFormat="1" applyBorder="1" applyAlignment="1">
      <alignment/>
    </xf>
    <xf numFmtId="169" fontId="0" fillId="0" borderId="15" xfId="17" applyNumberFormat="1" applyBorder="1" applyAlignment="1" applyProtection="1">
      <alignment horizontal="center" vertical="center" wrapText="1"/>
      <protection locked="0"/>
    </xf>
    <xf numFmtId="0" fontId="0" fillId="0" borderId="10" xfId="0" applyBorder="1" applyAlignment="1" applyProtection="1">
      <alignment vertical="top" wrapText="1"/>
      <protection locked="0"/>
    </xf>
    <xf numFmtId="169" fontId="0" fillId="0" borderId="11" xfId="17" applyNumberFormat="1" applyBorder="1" applyAlignment="1" applyProtection="1">
      <alignment horizontal="right" vertical="center" wrapText="1"/>
      <protection locked="0"/>
    </xf>
    <xf numFmtId="169" fontId="0" fillId="0" borderId="11" xfId="17" applyNumberFormat="1" applyBorder="1" applyAlignment="1" applyProtection="1">
      <alignment horizontal="center" vertical="center" wrapText="1"/>
      <protection locked="0"/>
    </xf>
    <xf numFmtId="169" fontId="0" fillId="0" borderId="16" xfId="17" applyNumberFormat="1" applyBorder="1" applyAlignment="1" applyProtection="1">
      <alignment horizontal="center" vertical="center" wrapText="1"/>
      <protection locked="0"/>
    </xf>
    <xf numFmtId="0" fontId="0" fillId="0" borderId="17" xfId="0" applyBorder="1" applyAlignment="1" applyProtection="1">
      <alignment vertical="top" wrapText="1"/>
      <protection locked="0"/>
    </xf>
    <xf numFmtId="169" fontId="0" fillId="0" borderId="1" xfId="0" applyNumberFormat="1" applyBorder="1" applyAlignment="1">
      <alignment horizontal="right"/>
    </xf>
    <xf numFmtId="0" fontId="22" fillId="0" borderId="0" xfId="0" applyFont="1" applyAlignment="1">
      <alignment wrapText="1"/>
    </xf>
    <xf numFmtId="0" fontId="2" fillId="0" borderId="0" xfId="0" applyFont="1" applyAlignment="1">
      <alignment vertical="top" wrapText="1"/>
    </xf>
    <xf numFmtId="0" fontId="0" fillId="0" borderId="0" xfId="0" applyFont="1" applyAlignment="1">
      <alignment vertical="top" wrapText="1"/>
    </xf>
    <xf numFmtId="0" fontId="0" fillId="0" borderId="1" xfId="0" applyNumberFormat="1" applyBorder="1" applyAlignment="1" applyProtection="1">
      <alignment/>
      <protection locked="0"/>
    </xf>
    <xf numFmtId="0" fontId="2" fillId="0" borderId="0" xfId="0" applyFont="1" applyAlignment="1" applyProtection="1">
      <alignment/>
      <protection locked="0"/>
    </xf>
    <xf numFmtId="14" fontId="0" fillId="0" borderId="1" xfId="0" applyNumberFormat="1" applyBorder="1" applyAlignment="1" applyProtection="1">
      <alignment vertical="top" wrapText="1"/>
      <protection locked="0"/>
    </xf>
    <xf numFmtId="169" fontId="0" fillId="0" borderId="12" xfId="0" applyNumberFormat="1" applyBorder="1" applyAlignment="1" applyProtection="1">
      <alignment vertical="top" wrapText="1"/>
      <protection locked="0"/>
    </xf>
    <xf numFmtId="10" fontId="17" fillId="0" borderId="2" xfId="0" applyNumberFormat="1" applyFont="1" applyBorder="1" applyAlignment="1" applyProtection="1">
      <alignment horizontal="center" vertical="center" wrapText="1"/>
      <protection/>
    </xf>
    <xf numFmtId="0" fontId="0" fillId="0" borderId="0" xfId="0" applyFont="1" applyAlignment="1">
      <alignment horizontal="left" vertical="top" wrapText="1"/>
    </xf>
    <xf numFmtId="0" fontId="0" fillId="0" borderId="1" xfId="0" applyNumberFormat="1" applyFont="1" applyBorder="1" applyAlignment="1" applyProtection="1">
      <alignment/>
      <protection locked="0"/>
    </xf>
    <xf numFmtId="0" fontId="0" fillId="0" borderId="0" xfId="0" applyFont="1" applyAlignment="1">
      <alignment/>
    </xf>
    <xf numFmtId="169" fontId="0" fillId="0" borderId="11" xfId="17" applyNumberFormat="1" applyBorder="1" applyAlignment="1" applyProtection="1">
      <alignment horizontal="right" vertical="top" wrapText="1"/>
      <protection locked="0"/>
    </xf>
    <xf numFmtId="169" fontId="0" fillId="0" borderId="4" xfId="17" applyNumberFormat="1" applyBorder="1" applyAlignment="1" applyProtection="1">
      <alignment horizontal="right" vertical="top" wrapText="1"/>
      <protection locked="0"/>
    </xf>
    <xf numFmtId="0" fontId="0" fillId="0" borderId="1" xfId="0" applyBorder="1" applyAlignment="1" applyProtection="1">
      <alignment/>
      <protection locked="0"/>
    </xf>
    <xf numFmtId="0" fontId="0" fillId="0" borderId="0" xfId="0" applyAlignment="1">
      <alignment horizontal="center" vertical="center"/>
    </xf>
    <xf numFmtId="44" fontId="17" fillId="0" borderId="0" xfId="0" applyNumberFormat="1" applyFont="1" applyBorder="1" applyAlignment="1">
      <alignment horizontal="center"/>
    </xf>
    <xf numFmtId="169" fontId="0" fillId="0" borderId="0" xfId="0" applyNumberFormat="1" applyBorder="1" applyAlignment="1">
      <alignment horizontal="center"/>
    </xf>
    <xf numFmtId="169" fontId="25" fillId="0" borderId="18" xfId="0" applyNumberFormat="1" applyFont="1" applyBorder="1" applyAlignment="1">
      <alignment/>
    </xf>
    <xf numFmtId="0" fontId="0" fillId="0" borderId="2" xfId="0" applyFill="1" applyBorder="1" applyAlignment="1" applyProtection="1">
      <alignment horizontal="center" vertical="top" wrapText="1"/>
      <protection locked="0"/>
    </xf>
    <xf numFmtId="0" fontId="0" fillId="0" borderId="2" xfId="0" applyFill="1" applyBorder="1" applyAlignment="1" applyProtection="1">
      <alignment vertical="top" wrapText="1"/>
      <protection locked="0"/>
    </xf>
    <xf numFmtId="0" fontId="17" fillId="0" borderId="19" xfId="0" applyFont="1" applyBorder="1" applyAlignment="1">
      <alignment horizontal="center" vertical="center" wrapText="1"/>
    </xf>
    <xf numFmtId="0" fontId="17" fillId="0" borderId="19" xfId="0" applyFont="1" applyFill="1" applyBorder="1" applyAlignment="1">
      <alignment horizontal="center" vertical="center" wrapText="1"/>
    </xf>
    <xf numFmtId="169" fontId="0" fillId="0" borderId="11" xfId="17" applyNumberFormat="1" applyFill="1" applyBorder="1" applyAlignment="1" applyProtection="1">
      <alignment horizontal="center" vertical="center" wrapText="1"/>
      <protection locked="0"/>
    </xf>
    <xf numFmtId="169" fontId="0" fillId="0" borderId="7" xfId="0" applyNumberFormat="1" applyBorder="1" applyAlignment="1">
      <alignment/>
    </xf>
    <xf numFmtId="0" fontId="17" fillId="0" borderId="20" xfId="0" applyFont="1" applyBorder="1" applyAlignment="1">
      <alignment/>
    </xf>
    <xf numFmtId="0" fontId="17" fillId="0" borderId="21" xfId="0" applyFont="1" applyBorder="1" applyAlignment="1">
      <alignment/>
    </xf>
    <xf numFmtId="169" fontId="0" fillId="0" borderId="1" xfId="0" applyNumberFormat="1" applyFill="1" applyBorder="1" applyAlignment="1">
      <alignment/>
    </xf>
    <xf numFmtId="169" fontId="0" fillId="0" borderId="2" xfId="0" applyNumberFormat="1" applyBorder="1" applyAlignment="1" applyProtection="1">
      <alignment/>
      <protection locked="0"/>
    </xf>
    <xf numFmtId="169" fontId="0" fillId="0" borderId="1" xfId="0" applyNumberFormat="1" applyBorder="1" applyAlignment="1" applyProtection="1">
      <alignment/>
      <protection locked="0"/>
    </xf>
    <xf numFmtId="14" fontId="0" fillId="0" borderId="2" xfId="0" applyNumberFormat="1" applyFill="1" applyBorder="1" applyAlignment="1" applyProtection="1">
      <alignment horizontal="center" vertical="top" wrapText="1"/>
      <protection locked="0"/>
    </xf>
    <xf numFmtId="0" fontId="17" fillId="0" borderId="0" xfId="0" applyFont="1" applyFill="1" applyBorder="1" applyAlignment="1">
      <alignment horizontal="center" vertical="center" wrapText="1"/>
    </xf>
    <xf numFmtId="0" fontId="14" fillId="0" borderId="0" xfId="0" applyFont="1" applyAlignment="1">
      <alignment/>
    </xf>
    <xf numFmtId="0" fontId="0" fillId="0" borderId="1" xfId="0" applyBorder="1" applyAlignment="1">
      <alignment/>
    </xf>
    <xf numFmtId="0" fontId="17" fillId="0" borderId="22" xfId="0" applyFont="1" applyBorder="1" applyAlignment="1">
      <alignment horizontal="center" vertical="center" wrapText="1"/>
    </xf>
    <xf numFmtId="0" fontId="0" fillId="0" borderId="13" xfId="0" applyBorder="1" applyAlignment="1" applyProtection="1">
      <alignment/>
      <protection locked="0"/>
    </xf>
    <xf numFmtId="0" fontId="0" fillId="0" borderId="13" xfId="0" applyBorder="1" applyAlignment="1">
      <alignment/>
    </xf>
    <xf numFmtId="169" fontId="0" fillId="0" borderId="13" xfId="0" applyNumberFormat="1" applyBorder="1" applyAlignment="1" applyProtection="1">
      <alignment vertical="top" wrapText="1"/>
      <protection locked="0"/>
    </xf>
    <xf numFmtId="10" fontId="0" fillId="0" borderId="13" xfId="0" applyNumberFormat="1" applyBorder="1" applyAlignment="1" applyProtection="1">
      <alignment vertical="top" wrapText="1"/>
      <protection/>
    </xf>
    <xf numFmtId="169" fontId="0" fillId="0" borderId="12" xfId="0" applyNumberFormat="1" applyBorder="1" applyAlignment="1" applyProtection="1">
      <alignment vertical="top" wrapText="1"/>
      <protection/>
    </xf>
    <xf numFmtId="0" fontId="16" fillId="0" borderId="23" xfId="0" applyFont="1" applyFill="1" applyBorder="1" applyAlignment="1">
      <alignment/>
    </xf>
    <xf numFmtId="0" fontId="16" fillId="0" borderId="24" xfId="0" applyFont="1" applyFill="1" applyBorder="1" applyAlignment="1">
      <alignment/>
    </xf>
    <xf numFmtId="169" fontId="0" fillId="0" borderId="25" xfId="0" applyNumberFormat="1" applyBorder="1" applyAlignment="1">
      <alignment horizontal="right"/>
    </xf>
    <xf numFmtId="169" fontId="0" fillId="0" borderId="26" xfId="0" applyNumberFormat="1" applyBorder="1" applyAlignment="1">
      <alignment horizontal="right"/>
    </xf>
    <xf numFmtId="0" fontId="17" fillId="0" borderId="0" xfId="0" applyFont="1" applyAlignment="1">
      <alignment horizontal="right" vertical="top"/>
    </xf>
    <xf numFmtId="0" fontId="0" fillId="0" borderId="0" xfId="0" applyAlignment="1">
      <alignment horizontal="right" vertical="top"/>
    </xf>
    <xf numFmtId="0" fontId="0" fillId="0" borderId="0" xfId="0" applyAlignment="1" applyProtection="1">
      <alignment/>
      <protection locked="0"/>
    </xf>
    <xf numFmtId="0" fontId="0" fillId="0" borderId="13" xfId="0" applyBorder="1" applyAlignment="1" applyProtection="1">
      <alignment/>
      <protection locked="0"/>
    </xf>
    <xf numFmtId="0" fontId="0" fillId="0" borderId="23" xfId="0" applyBorder="1" applyAlignment="1">
      <alignment/>
    </xf>
    <xf numFmtId="0" fontId="0" fillId="0" borderId="27" xfId="0" applyBorder="1" applyAlignment="1">
      <alignment/>
    </xf>
    <xf numFmtId="0" fontId="0" fillId="0" borderId="2" xfId="0" applyNumberFormat="1" applyFill="1" applyBorder="1" applyAlignment="1" applyProtection="1">
      <alignment horizontal="center" vertical="top" wrapText="1"/>
      <protection locked="0"/>
    </xf>
    <xf numFmtId="0" fontId="0" fillId="0" borderId="2" xfId="0" applyBorder="1" applyAlignment="1" applyProtection="1">
      <alignment/>
      <protection locked="0"/>
    </xf>
    <xf numFmtId="0" fontId="0" fillId="0" borderId="1" xfId="0" applyNumberFormat="1" applyBorder="1" applyAlignment="1" applyProtection="1">
      <alignment horizontal="center" vertical="top" wrapText="1"/>
      <protection locked="0"/>
    </xf>
    <xf numFmtId="0" fontId="22"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pplyProtection="1">
      <alignment/>
      <protection locked="0"/>
    </xf>
    <xf numFmtId="0" fontId="0" fillId="0" borderId="0" xfId="0" applyAlignment="1">
      <alignment vertical="center"/>
    </xf>
    <xf numFmtId="44" fontId="17" fillId="0" borderId="28" xfId="0" applyNumberFormat="1" applyFont="1" applyBorder="1" applyAlignment="1">
      <alignment horizontal="center"/>
    </xf>
    <xf numFmtId="44" fontId="17" fillId="0" borderId="27" xfId="0" applyNumberFormat="1" applyFont="1" applyBorder="1" applyAlignment="1">
      <alignment horizontal="center"/>
    </xf>
    <xf numFmtId="0" fontId="24" fillId="0" borderId="0" xfId="0" applyFont="1" applyAlignment="1">
      <alignment horizontal="center"/>
    </xf>
    <xf numFmtId="0" fontId="12" fillId="2" borderId="1" xfId="0" applyFont="1" applyFill="1" applyBorder="1" applyAlignment="1">
      <alignment horizontal="center"/>
    </xf>
    <xf numFmtId="0" fontId="13" fillId="2" borderId="1" xfId="0" applyFont="1" applyFill="1" applyBorder="1" applyAlignment="1">
      <alignment horizontal="center"/>
    </xf>
    <xf numFmtId="0" fontId="0" fillId="0" borderId="0" xfId="0" applyFont="1" applyAlignment="1">
      <alignment horizontal="right"/>
    </xf>
    <xf numFmtId="0" fontId="0" fillId="0" borderId="0" xfId="0" applyAlignment="1">
      <alignment horizontal="center"/>
    </xf>
    <xf numFmtId="0" fontId="6" fillId="0" borderId="0" xfId="0" applyFont="1" applyAlignment="1">
      <alignment horizontal="center" wrapText="1"/>
    </xf>
    <xf numFmtId="0" fontId="4" fillId="0" borderId="0" xfId="0" applyFont="1" applyAlignment="1">
      <alignment horizontal="center"/>
    </xf>
    <xf numFmtId="0" fontId="3" fillId="0" borderId="0" xfId="0" applyFont="1" applyAlignment="1">
      <alignment horizontal="center"/>
    </xf>
    <xf numFmtId="44" fontId="17" fillId="0" borderId="29" xfId="0" applyNumberFormat="1" applyFont="1" applyBorder="1" applyAlignment="1">
      <alignment horizontal="center"/>
    </xf>
    <xf numFmtId="44" fontId="17" fillId="0" borderId="30" xfId="0" applyNumberFormat="1" applyFont="1" applyBorder="1" applyAlignment="1">
      <alignment horizontal="center"/>
    </xf>
    <xf numFmtId="44" fontId="17" fillId="0" borderId="31" xfId="0" applyNumberFormat="1" applyFont="1" applyBorder="1" applyAlignment="1">
      <alignment horizontal="center"/>
    </xf>
    <xf numFmtId="44" fontId="17" fillId="0" borderId="32" xfId="0" applyNumberFormat="1" applyFont="1" applyBorder="1" applyAlignment="1">
      <alignment horizontal="center"/>
    </xf>
    <xf numFmtId="0" fontId="22"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wrapText="1"/>
    </xf>
    <xf numFmtId="0" fontId="20" fillId="0" borderId="0" xfId="0" applyFont="1" applyAlignment="1">
      <alignment horizontal="center" wrapText="1"/>
    </xf>
    <xf numFmtId="0" fontId="16" fillId="0" borderId="4" xfId="0" applyFont="1" applyBorder="1" applyAlignment="1">
      <alignment horizontal="center"/>
    </xf>
    <xf numFmtId="169" fontId="0" fillId="0" borderId="7" xfId="0" applyNumberFormat="1" applyBorder="1" applyAlignment="1">
      <alignment horizontal="center"/>
    </xf>
    <xf numFmtId="169" fontId="0" fillId="0" borderId="5" xfId="0" applyNumberFormat="1" applyBorder="1" applyAlignment="1">
      <alignment horizontal="center"/>
    </xf>
    <xf numFmtId="44" fontId="17" fillId="0" borderId="33" xfId="0" applyNumberFormat="1" applyFont="1" applyBorder="1" applyAlignment="1">
      <alignment horizontal="center"/>
    </xf>
    <xf numFmtId="44" fontId="17" fillId="0" borderId="34" xfId="0" applyNumberFormat="1" applyFont="1" applyBorder="1" applyAlignment="1">
      <alignment horizontal="center"/>
    </xf>
    <xf numFmtId="44" fontId="17" fillId="0" borderId="35" xfId="0" applyNumberFormat="1" applyFont="1" applyBorder="1" applyAlignment="1">
      <alignment horizontal="center"/>
    </xf>
    <xf numFmtId="0" fontId="16" fillId="0" borderId="11" xfId="0" applyFont="1" applyFill="1" applyBorder="1" applyAlignment="1">
      <alignment horizontal="center"/>
    </xf>
    <xf numFmtId="0" fontId="16" fillId="0" borderId="4" xfId="0" applyFont="1" applyFill="1" applyBorder="1" applyAlignment="1">
      <alignment horizontal="center"/>
    </xf>
    <xf numFmtId="0" fontId="22" fillId="2" borderId="1" xfId="0" applyFont="1" applyFill="1" applyBorder="1" applyAlignment="1">
      <alignment horizontal="center"/>
    </xf>
    <xf numFmtId="0" fontId="22" fillId="2" borderId="10" xfId="0" applyFont="1" applyFill="1" applyBorder="1" applyAlignment="1">
      <alignment horizontal="center"/>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22" fillId="0" borderId="0" xfId="0" applyFont="1" applyAlignment="1">
      <alignment horizontal="left" wrapText="1"/>
    </xf>
    <xf numFmtId="0" fontId="0" fillId="0" borderId="0" xfId="0" applyAlignment="1">
      <alignment horizontal="left" wrapText="1"/>
    </xf>
    <xf numFmtId="0" fontId="0" fillId="0" borderId="33" xfId="0" applyNumberFormat="1" applyBorder="1" applyAlignment="1">
      <alignment horizontal="left" vertical="top" wrapText="1"/>
    </xf>
    <xf numFmtId="0" fontId="0" fillId="0" borderId="34" xfId="0" applyNumberFormat="1" applyBorder="1" applyAlignment="1">
      <alignment horizontal="left" vertical="top" wrapText="1"/>
    </xf>
    <xf numFmtId="0" fontId="0" fillId="0" borderId="35" xfId="0" applyNumberFormat="1" applyBorder="1" applyAlignment="1">
      <alignment horizontal="left" vertical="top" wrapText="1"/>
    </xf>
    <xf numFmtId="169" fontId="0" fillId="0" borderId="38" xfId="0" applyNumberFormat="1" applyBorder="1" applyAlignment="1">
      <alignment horizontal="center"/>
    </xf>
    <xf numFmtId="169" fontId="0" fillId="0" borderId="39" xfId="0" applyNumberFormat="1" applyBorder="1" applyAlignment="1">
      <alignment horizontal="center"/>
    </xf>
    <xf numFmtId="0" fontId="12" fillId="0" borderId="33" xfId="0" applyFont="1" applyBorder="1" applyAlignment="1">
      <alignment horizontal="center" wrapText="1"/>
    </xf>
    <xf numFmtId="0" fontId="12" fillId="0" borderId="34" xfId="0" applyFont="1" applyBorder="1" applyAlignment="1">
      <alignment horizontal="center" wrapText="1"/>
    </xf>
    <xf numFmtId="0" fontId="12" fillId="0" borderId="35" xfId="0" applyFont="1" applyBorder="1" applyAlignment="1">
      <alignment horizontal="center" wrapText="1"/>
    </xf>
    <xf numFmtId="0" fontId="28" fillId="0" borderId="0" xfId="0" applyFont="1" applyAlignment="1">
      <alignment horizontal="center" vertical="center"/>
    </xf>
    <xf numFmtId="0" fontId="17" fillId="2" borderId="33" xfId="0" applyFont="1" applyFill="1" applyBorder="1" applyAlignment="1">
      <alignment horizontal="center"/>
    </xf>
    <xf numFmtId="0" fontId="17" fillId="2" borderId="34" xfId="0" applyFont="1" applyFill="1" applyBorder="1" applyAlignment="1">
      <alignment horizontal="center"/>
    </xf>
    <xf numFmtId="0" fontId="17" fillId="2" borderId="35" xfId="0" applyFont="1" applyFill="1" applyBorder="1" applyAlignment="1">
      <alignment horizontal="center"/>
    </xf>
    <xf numFmtId="0" fontId="27" fillId="0" borderId="0" xfId="0" applyFont="1" applyAlignment="1">
      <alignment horizontal="center" wrapText="1"/>
    </xf>
    <xf numFmtId="9" fontId="22" fillId="0" borderId="0" xfId="21" applyFont="1" applyAlignment="1" applyProtection="1">
      <alignment horizontal="center" vertical="center"/>
      <protection locked="0"/>
    </xf>
    <xf numFmtId="0" fontId="17" fillId="2" borderId="28" xfId="0" applyFont="1" applyFill="1" applyBorder="1" applyAlignment="1">
      <alignment horizontal="center"/>
    </xf>
    <xf numFmtId="0" fontId="17" fillId="2" borderId="27" xfId="0" applyFont="1" applyFill="1" applyBorder="1" applyAlignment="1">
      <alignment horizontal="center"/>
    </xf>
    <xf numFmtId="0" fontId="17" fillId="2" borderId="32" xfId="0" applyFont="1" applyFill="1" applyBorder="1" applyAlignment="1">
      <alignment horizontal="center"/>
    </xf>
    <xf numFmtId="0" fontId="0" fillId="0" borderId="0" xfId="0" applyAlignment="1">
      <alignment horizontal="right"/>
    </xf>
    <xf numFmtId="0" fontId="26" fillId="0" borderId="40" xfId="0" applyFont="1" applyBorder="1" applyAlignment="1">
      <alignment horizontal="center"/>
    </xf>
    <xf numFmtId="0" fontId="26" fillId="0" borderId="41" xfId="0" applyFont="1" applyBorder="1" applyAlignment="1">
      <alignment horizontal="center"/>
    </xf>
    <xf numFmtId="0" fontId="26" fillId="0" borderId="42" xfId="0" applyFont="1" applyBorder="1" applyAlignment="1">
      <alignment horizontal="center"/>
    </xf>
    <xf numFmtId="0" fontId="22" fillId="2" borderId="43" xfId="0" applyFont="1" applyFill="1" applyBorder="1" applyAlignment="1">
      <alignment horizontal="center"/>
    </xf>
    <xf numFmtId="0" fontId="22" fillId="2" borderId="44" xfId="0" applyFont="1" applyFill="1" applyBorder="1" applyAlignment="1">
      <alignment horizontal="center"/>
    </xf>
    <xf numFmtId="0" fontId="22" fillId="2" borderId="45" xfId="0" applyFont="1" applyFill="1" applyBorder="1" applyAlignment="1">
      <alignment horizontal="center"/>
    </xf>
    <xf numFmtId="0" fontId="16" fillId="0" borderId="33" xfId="0" applyFont="1" applyBorder="1" applyAlignment="1">
      <alignment horizontal="center"/>
    </xf>
    <xf numFmtId="0" fontId="16" fillId="0" borderId="34" xfId="0" applyFont="1" applyBorder="1" applyAlignment="1">
      <alignment horizontal="center"/>
    </xf>
    <xf numFmtId="0" fontId="16" fillId="0" borderId="46" xfId="0" applyFont="1" applyBorder="1" applyAlignment="1">
      <alignment horizontal="center"/>
    </xf>
    <xf numFmtId="0" fontId="16" fillId="0" borderId="47" xfId="0" applyFont="1" applyBorder="1" applyAlignment="1">
      <alignment horizontal="center"/>
    </xf>
    <xf numFmtId="0" fontId="17" fillId="0" borderId="3" xfId="0" applyFont="1" applyBorder="1" applyAlignment="1">
      <alignment horizontal="center"/>
    </xf>
    <xf numFmtId="0" fontId="17" fillId="0" borderId="48" xfId="0" applyFont="1" applyBorder="1" applyAlignment="1">
      <alignment horizontal="center"/>
    </xf>
    <xf numFmtId="0" fontId="22" fillId="0" borderId="1" xfId="0" applyNumberFormat="1" applyFont="1" applyBorder="1" applyAlignment="1" applyProtection="1">
      <alignment horizontal="center" vertical="top" wrapText="1"/>
      <protection/>
    </xf>
    <xf numFmtId="0" fontId="22" fillId="0" borderId="1" xfId="0" applyNumberFormat="1" applyFont="1" applyFill="1" applyBorder="1" applyAlignment="1" applyProtection="1">
      <alignment horizontal="center" vertical="top" wrapText="1"/>
      <protection/>
    </xf>
    <xf numFmtId="169" fontId="0" fillId="0" borderId="49" xfId="0" applyNumberFormat="1" applyBorder="1" applyAlignment="1">
      <alignment horizontal="center"/>
    </xf>
    <xf numFmtId="169" fontId="0" fillId="0" borderId="50" xfId="0" applyNumberFormat="1" applyBorder="1" applyAlignment="1" applyProtection="1">
      <alignment horizontal="center" vertical="top" wrapText="1"/>
      <protection locked="0"/>
    </xf>
    <xf numFmtId="169" fontId="0" fillId="0" borderId="48" xfId="0" applyNumberFormat="1" applyBorder="1" applyAlignment="1" applyProtection="1">
      <alignment horizontal="center" vertical="top" wrapText="1"/>
      <protection locked="0"/>
    </xf>
    <xf numFmtId="169" fontId="0" fillId="0" borderId="51" xfId="0" applyNumberFormat="1" applyBorder="1" applyAlignment="1" applyProtection="1">
      <alignment horizontal="center" vertical="top" wrapText="1"/>
      <protection locked="0"/>
    </xf>
    <xf numFmtId="169" fontId="0" fillId="0" borderId="52" xfId="0" applyNumberFormat="1" applyBorder="1" applyAlignment="1" applyProtection="1">
      <alignment horizontal="center" vertical="top" wrapText="1"/>
      <protection locked="0"/>
    </xf>
    <xf numFmtId="0" fontId="22" fillId="0" borderId="1" xfId="0" applyFont="1" applyFill="1" applyBorder="1" applyAlignment="1">
      <alignment horizontal="center"/>
    </xf>
    <xf numFmtId="0" fontId="22" fillId="0" borderId="13" xfId="0" applyFont="1" applyFill="1" applyBorder="1" applyAlignment="1">
      <alignment horizontal="center"/>
    </xf>
    <xf numFmtId="0" fontId="25" fillId="2" borderId="1" xfId="0" applyFont="1" applyFill="1" applyBorder="1" applyAlignment="1">
      <alignment horizontal="center"/>
    </xf>
    <xf numFmtId="0" fontId="25" fillId="2" borderId="3" xfId="0" applyFont="1" applyFill="1" applyBorder="1" applyAlignment="1">
      <alignment horizontal="center"/>
    </xf>
    <xf numFmtId="0" fontId="17" fillId="0" borderId="3"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48" xfId="0" applyFont="1" applyBorder="1" applyAlignment="1">
      <alignment horizontal="center" vertical="center" wrapText="1"/>
    </xf>
    <xf numFmtId="0" fontId="0" fillId="0" borderId="50" xfId="0" applyBorder="1" applyAlignment="1" applyProtection="1">
      <alignment horizontal="center"/>
      <protection locked="0"/>
    </xf>
    <xf numFmtId="0" fontId="0" fillId="0" borderId="48" xfId="0" applyBorder="1" applyAlignment="1" applyProtection="1">
      <alignment horizontal="center"/>
      <protection locked="0"/>
    </xf>
    <xf numFmtId="0" fontId="25" fillId="2" borderId="10" xfId="0" applyFont="1" applyFill="1" applyBorder="1" applyAlignment="1">
      <alignment horizontal="center"/>
    </xf>
    <xf numFmtId="44" fontId="17" fillId="0" borderId="53" xfId="0" applyNumberFormat="1" applyFont="1" applyBorder="1" applyAlignment="1">
      <alignment horizontal="center"/>
    </xf>
    <xf numFmtId="44" fontId="17" fillId="0" borderId="46" xfId="0" applyNumberFormat="1" applyFont="1" applyBorder="1" applyAlignment="1">
      <alignment horizontal="center"/>
    </xf>
    <xf numFmtId="44" fontId="17" fillId="0" borderId="47" xfId="0" applyNumberFormat="1" applyFont="1" applyBorder="1" applyAlignment="1">
      <alignment horizontal="center"/>
    </xf>
    <xf numFmtId="0" fontId="25" fillId="0" borderId="33" xfId="0" applyFont="1" applyBorder="1" applyAlignment="1">
      <alignment horizontal="center"/>
    </xf>
    <xf numFmtId="0" fontId="25" fillId="0" borderId="34" xfId="0" applyFont="1" applyBorder="1" applyAlignment="1">
      <alignment horizontal="center"/>
    </xf>
    <xf numFmtId="0" fontId="25" fillId="0" borderId="35" xfId="0" applyFont="1" applyBorder="1" applyAlignment="1">
      <alignment horizontal="center"/>
    </xf>
    <xf numFmtId="44" fontId="17" fillId="0" borderId="0" xfId="0" applyNumberFormat="1" applyFont="1" applyBorder="1" applyAlignment="1">
      <alignment horizontal="center"/>
    </xf>
    <xf numFmtId="169" fontId="0" fillId="0" borderId="33" xfId="0" applyNumberFormat="1" applyBorder="1" applyAlignment="1">
      <alignment horizontal="center"/>
    </xf>
    <xf numFmtId="169" fontId="0" fillId="0" borderId="34" xfId="0" applyNumberFormat="1" applyBorder="1" applyAlignment="1">
      <alignment horizontal="center"/>
    </xf>
    <xf numFmtId="169" fontId="0" fillId="0" borderId="35" xfId="0" applyNumberFormat="1" applyBorder="1" applyAlignment="1">
      <alignment horizontal="center"/>
    </xf>
    <xf numFmtId="44" fontId="17" fillId="0" borderId="5" xfId="0" applyNumberFormat="1" applyFont="1" applyBorder="1" applyAlignment="1">
      <alignment horizontal="center"/>
    </xf>
    <xf numFmtId="0" fontId="17" fillId="0" borderId="5" xfId="0" applyFont="1" applyBorder="1" applyAlignment="1">
      <alignment horizontal="center"/>
    </xf>
    <xf numFmtId="0" fontId="17" fillId="0" borderId="54" xfId="0" applyFont="1" applyBorder="1" applyAlignment="1">
      <alignment horizontal="center"/>
    </xf>
    <xf numFmtId="0" fontId="17" fillId="0" borderId="8" xfId="0" applyFont="1" applyBorder="1" applyAlignment="1">
      <alignment horizontal="center"/>
    </xf>
    <xf numFmtId="0" fontId="17" fillId="0" borderId="7"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CC00"/>
      </font>
      <border/>
    </dxf>
    <dxf>
      <font>
        <b/>
        <i val="0"/>
        <color rgb="FFFFCC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5"/>
  <sheetViews>
    <sheetView showGridLines="0" zoomScale="85" zoomScaleNormal="85" workbookViewId="0" topLeftCell="A1">
      <selection activeCell="I13" sqref="I13"/>
    </sheetView>
  </sheetViews>
  <sheetFormatPr defaultColWidth="9.140625" defaultRowHeight="12.75"/>
  <cols>
    <col min="1" max="1" width="39.140625" style="0" customWidth="1"/>
    <col min="2" max="2" width="15.421875" style="0" customWidth="1"/>
    <col min="3" max="3" width="15.28125" style="0" customWidth="1"/>
    <col min="4" max="4" width="16.8515625" style="0" customWidth="1"/>
    <col min="5" max="5" width="18.28125" style="0" customWidth="1"/>
    <col min="6" max="6" width="17.00390625" style="0" customWidth="1"/>
    <col min="7" max="7" width="7.28125" style="0" customWidth="1"/>
  </cols>
  <sheetData>
    <row r="1" spans="1:6" ht="20.25">
      <c r="A1" s="133" t="s">
        <v>82</v>
      </c>
      <c r="B1" s="133"/>
      <c r="C1" s="133"/>
      <c r="D1" s="133"/>
      <c r="E1" s="133"/>
      <c r="F1" s="133"/>
    </row>
    <row r="2" spans="1:6" ht="20.25" customHeight="1">
      <c r="A2" s="139" t="s">
        <v>65</v>
      </c>
      <c r="B2" s="139"/>
      <c r="C2" s="139"/>
      <c r="D2" s="139"/>
      <c r="E2" s="139"/>
      <c r="F2" s="139"/>
    </row>
    <row r="3" spans="2:13" ht="20.25">
      <c r="B3" s="137" t="s">
        <v>66</v>
      </c>
      <c r="C3" s="137"/>
      <c r="D3" s="137"/>
      <c r="E3" s="127"/>
      <c r="F3" s="127"/>
      <c r="G3" s="48"/>
      <c r="H3" s="4"/>
      <c r="I3" s="4"/>
      <c r="J3" s="4"/>
      <c r="K3" s="4"/>
      <c r="L3" s="4"/>
      <c r="M3" s="1"/>
    </row>
    <row r="4" spans="1:4" ht="12" customHeight="1">
      <c r="A4" s="128" t="s">
        <v>126</v>
      </c>
      <c r="B4" s="129" t="s">
        <v>124</v>
      </c>
      <c r="C4" s="127" t="s">
        <v>127</v>
      </c>
      <c r="D4" s="129" t="s">
        <v>128</v>
      </c>
    </row>
    <row r="5" spans="1:9" ht="20.25">
      <c r="A5" s="136" t="s">
        <v>21</v>
      </c>
      <c r="B5" s="136"/>
      <c r="C5" s="7" t="s">
        <v>11</v>
      </c>
      <c r="D5" s="8"/>
      <c r="E5" s="47" t="s">
        <v>68</v>
      </c>
      <c r="F5" s="49">
        <v>1</v>
      </c>
      <c r="G5" s="8"/>
      <c r="H5" s="2"/>
      <c r="I5" s="2"/>
    </row>
    <row r="6" spans="1:6" ht="12.75">
      <c r="A6" s="20" t="s">
        <v>20</v>
      </c>
      <c r="B6" s="9" t="s">
        <v>22</v>
      </c>
      <c r="C6" s="10" t="s">
        <v>2</v>
      </c>
      <c r="D6" s="9" t="s">
        <v>23</v>
      </c>
      <c r="E6" s="8"/>
      <c r="F6" s="8"/>
    </row>
    <row r="7" spans="1:12" ht="33" customHeight="1">
      <c r="A7" s="138" t="s">
        <v>125</v>
      </c>
      <c r="B7" s="138"/>
      <c r="C7" s="138"/>
      <c r="D7" s="138"/>
      <c r="E7" s="138"/>
      <c r="F7" s="138"/>
      <c r="G7" s="44"/>
      <c r="H7" s="3"/>
      <c r="I7" s="3"/>
      <c r="J7" s="3"/>
      <c r="K7" s="3"/>
      <c r="L7" s="3"/>
    </row>
    <row r="8" spans="1:12" ht="15.75">
      <c r="A8" s="140" t="s">
        <v>3</v>
      </c>
      <c r="B8" s="140"/>
      <c r="C8" s="140"/>
      <c r="D8" s="140"/>
      <c r="E8" s="140"/>
      <c r="F8" s="140"/>
      <c r="G8" s="3"/>
      <c r="H8" s="3"/>
      <c r="I8" s="3"/>
      <c r="J8" s="3"/>
      <c r="K8" s="3"/>
      <c r="L8" s="3"/>
    </row>
    <row r="9" ht="12.75">
      <c r="A9" s="33" t="s">
        <v>64</v>
      </c>
    </row>
    <row r="10" spans="1:7" ht="18">
      <c r="A10" s="134" t="s">
        <v>4</v>
      </c>
      <c r="B10" s="134"/>
      <c r="C10" s="134"/>
      <c r="D10" s="134"/>
      <c r="E10" s="134"/>
      <c r="F10" s="134"/>
      <c r="G10" s="15"/>
    </row>
    <row r="11" spans="1:7" ht="15" customHeight="1">
      <c r="A11" s="135" t="s">
        <v>14</v>
      </c>
      <c r="B11" s="135"/>
      <c r="C11" s="135"/>
      <c r="D11" s="135"/>
      <c r="E11" s="135"/>
      <c r="F11" s="135"/>
      <c r="G11" s="15"/>
    </row>
    <row r="12" spans="1:7" ht="12.75">
      <c r="A12" s="11"/>
      <c r="B12" s="5" t="s">
        <v>5</v>
      </c>
      <c r="C12" s="5" t="s">
        <v>6</v>
      </c>
      <c r="D12" s="5" t="s">
        <v>7</v>
      </c>
      <c r="E12" s="5" t="s">
        <v>8</v>
      </c>
      <c r="F12" s="5" t="s">
        <v>9</v>
      </c>
      <c r="G12" s="16"/>
    </row>
    <row r="13" spans="1:7" ht="31.5" customHeight="1">
      <c r="A13" s="12" t="s">
        <v>123</v>
      </c>
      <c r="B13" s="73">
        <f>'A-10C (Personnel)'!F18+'A-10D (Personnel)'!F31</f>
        <v>0</v>
      </c>
      <c r="C13" s="73">
        <f>'A-10C (Personnel)'!G18+'A-10D (Personnel)'!G31</f>
        <v>0</v>
      </c>
      <c r="D13" s="73">
        <f>'A-10C (Personnel)'!H18+'A-10D (Personnel)'!H31</f>
        <v>0</v>
      </c>
      <c r="E13" s="73">
        <f>'A-10C (Personnel)'!I18+'A-10D (Personnel)'!I31</f>
        <v>0</v>
      </c>
      <c r="F13" s="73">
        <f aca="true" t="shared" si="0" ref="F13:F19">SUM(B13:E13)</f>
        <v>0</v>
      </c>
      <c r="G13" s="13"/>
    </row>
    <row r="14" spans="1:7" ht="18" customHeight="1">
      <c r="A14" s="12" t="s">
        <v>76</v>
      </c>
      <c r="B14" s="73">
        <f>'A-10E (Fringe)'!E18</f>
        <v>0</v>
      </c>
      <c r="C14" s="73">
        <f>'A-10E (Fringe)'!F18</f>
        <v>0</v>
      </c>
      <c r="D14" s="73">
        <f>'A-10E (Fringe)'!G18</f>
        <v>0</v>
      </c>
      <c r="E14" s="73">
        <f>'A-10E (Fringe)'!H18</f>
        <v>0</v>
      </c>
      <c r="F14" s="73">
        <f t="shared" si="0"/>
        <v>0</v>
      </c>
      <c r="G14" s="13"/>
    </row>
    <row r="15" spans="1:7" ht="15.75">
      <c r="A15" s="12" t="s">
        <v>10</v>
      </c>
      <c r="B15" s="73">
        <f>'A-13 (Travel)'!C83</f>
        <v>0</v>
      </c>
      <c r="C15" s="73">
        <f>'A-13 (Travel)'!D83</f>
        <v>0</v>
      </c>
      <c r="D15" s="73">
        <f>'A-13 (Travel)'!E83</f>
        <v>0</v>
      </c>
      <c r="E15" s="73">
        <f>'A-13 (Travel)'!F83</f>
        <v>0</v>
      </c>
      <c r="F15" s="73">
        <f t="shared" si="0"/>
        <v>0</v>
      </c>
      <c r="G15" s="13"/>
    </row>
    <row r="16" spans="1:7" ht="23.25" customHeight="1">
      <c r="A16" s="12" t="s">
        <v>69</v>
      </c>
      <c r="B16" s="73">
        <f>'A-14 (Supplies)'!E58</f>
        <v>0</v>
      </c>
      <c r="C16" s="73">
        <f>'A-14 (Supplies)'!F58</f>
        <v>0</v>
      </c>
      <c r="D16" s="73">
        <f>'A-14 (Supplies)'!G58</f>
        <v>0</v>
      </c>
      <c r="E16" s="73">
        <f>'A-14 (Supplies)'!H58</f>
        <v>0</v>
      </c>
      <c r="F16" s="73">
        <f t="shared" si="0"/>
        <v>0</v>
      </c>
      <c r="G16" s="13"/>
    </row>
    <row r="17" spans="1:7" ht="18" customHeight="1">
      <c r="A17" s="12" t="s">
        <v>12</v>
      </c>
      <c r="B17" s="73">
        <f>'A-15 (Contractual)'!E22</f>
        <v>0</v>
      </c>
      <c r="C17" s="73">
        <f>'A-15 (Contractual)'!F22</f>
        <v>0</v>
      </c>
      <c r="D17" s="73">
        <f>'A-15 (Contractual)'!G22</f>
        <v>0</v>
      </c>
      <c r="E17" s="73">
        <f>'A-15 (Contractual)'!H22</f>
        <v>0</v>
      </c>
      <c r="F17" s="73">
        <f t="shared" si="0"/>
        <v>0</v>
      </c>
      <c r="G17" s="13"/>
    </row>
    <row r="18" spans="1:7" ht="18" customHeight="1">
      <c r="A18" s="12" t="s">
        <v>13</v>
      </c>
      <c r="B18" s="73">
        <f>'A-16 (Other)'!C21</f>
        <v>0</v>
      </c>
      <c r="C18" s="73">
        <f>'A-16 (Other)'!D21</f>
        <v>0</v>
      </c>
      <c r="D18" s="73">
        <f>'A-16 (Other)'!E21</f>
        <v>0</v>
      </c>
      <c r="E18" s="73">
        <f>'A-16 (Other)'!F21</f>
        <v>0</v>
      </c>
      <c r="F18" s="73">
        <f t="shared" si="0"/>
        <v>0</v>
      </c>
      <c r="G18" s="13"/>
    </row>
    <row r="19" spans="1:6" ht="24.75" customHeight="1">
      <c r="A19" s="6" t="s">
        <v>18</v>
      </c>
      <c r="B19" s="73">
        <f>SUM(B13:B18)</f>
        <v>0</v>
      </c>
      <c r="C19" s="73">
        <f>SUM(C13:C18)</f>
        <v>0</v>
      </c>
      <c r="D19" s="73">
        <f>SUM(D13:D18)</f>
        <v>0</v>
      </c>
      <c r="E19" s="73">
        <f>SUM(E13:E18)</f>
        <v>0</v>
      </c>
      <c r="F19" s="73">
        <f t="shared" si="0"/>
        <v>0</v>
      </c>
    </row>
    <row r="20" spans="1:6" s="14" customFormat="1" ht="17.25" customHeight="1">
      <c r="A20" s="134" t="s">
        <v>47</v>
      </c>
      <c r="B20" s="134"/>
      <c r="C20" s="134"/>
      <c r="D20" s="134"/>
      <c r="E20" s="134"/>
      <c r="F20" s="134"/>
    </row>
    <row r="21" spans="1:6" ht="18" customHeight="1">
      <c r="A21" s="17" t="s">
        <v>15</v>
      </c>
      <c r="B21" s="28">
        <f>'A-12 (Indirect)'!F19</f>
        <v>0</v>
      </c>
      <c r="C21" s="28">
        <f>'A-12 (Indirect)'!G19</f>
        <v>0</v>
      </c>
      <c r="D21" s="28">
        <f>'A-12 (Indirect)'!H19</f>
        <v>0</v>
      </c>
      <c r="E21" s="28">
        <f>'A-12 (Indirect)'!I19</f>
        <v>0</v>
      </c>
      <c r="F21" s="28">
        <f>SUM(B21:E21)</f>
        <v>0</v>
      </c>
    </row>
    <row r="22" spans="1:6" ht="29.25" customHeight="1">
      <c r="A22" s="12" t="s">
        <v>16</v>
      </c>
      <c r="B22" s="29">
        <f>'A-12 (Indirect)'!E37</f>
        <v>0</v>
      </c>
      <c r="C22" s="28">
        <f>'A-12 (Indirect)'!F37</f>
        <v>0</v>
      </c>
      <c r="D22" s="28">
        <f>'A-12 (Indirect)'!G37</f>
        <v>0</v>
      </c>
      <c r="E22" s="28">
        <f>'A-12 (Indirect)'!H37</f>
        <v>0</v>
      </c>
      <c r="F22" s="28">
        <f>SUM(B22:E22)</f>
        <v>0</v>
      </c>
    </row>
    <row r="23" spans="1:6" ht="22.5" customHeight="1">
      <c r="A23" s="18" t="s">
        <v>19</v>
      </c>
      <c r="B23" s="28">
        <f>SUM(B21:B22)</f>
        <v>0</v>
      </c>
      <c r="C23" s="28">
        <f>SUM(C21:C22)</f>
        <v>0</v>
      </c>
      <c r="D23" s="28">
        <f>SUM(D21:D22)</f>
        <v>0</v>
      </c>
      <c r="E23" s="28">
        <f>SUM(E21:E22)</f>
        <v>0</v>
      </c>
      <c r="F23" s="28">
        <f>SUM(B23:E23)</f>
        <v>0</v>
      </c>
    </row>
    <row r="24" spans="1:6" ht="3.75" customHeight="1">
      <c r="A24" s="19"/>
      <c r="B24" s="30"/>
      <c r="C24" s="31"/>
      <c r="D24" s="31"/>
      <c r="E24" s="31"/>
      <c r="F24" s="31"/>
    </row>
    <row r="25" spans="1:6" ht="24" customHeight="1">
      <c r="A25" s="36" t="s">
        <v>17</v>
      </c>
      <c r="B25" s="37">
        <f>SUM(B19,B23)</f>
        <v>0</v>
      </c>
      <c r="C25" s="37">
        <f>SUM(C19,C23)</f>
        <v>0</v>
      </c>
      <c r="D25" s="37">
        <f>SUM(D19,D23)</f>
        <v>0</v>
      </c>
      <c r="E25" s="37">
        <f>SUM(E19,E23)</f>
        <v>0</v>
      </c>
      <c r="F25" s="37">
        <f>SUM(F19,F23)</f>
        <v>0</v>
      </c>
    </row>
  </sheetData>
  <sheetProtection password="CAAD" sheet="1" objects="1" scenarios="1" formatColumns="0" formatRows="0" insertRows="0"/>
  <mergeCells count="9">
    <mergeCell ref="A1:F1"/>
    <mergeCell ref="A20:F20"/>
    <mergeCell ref="A10:F10"/>
    <mergeCell ref="A11:F11"/>
    <mergeCell ref="A5:B5"/>
    <mergeCell ref="B3:D3"/>
    <mergeCell ref="A7:F7"/>
    <mergeCell ref="A2:F2"/>
    <mergeCell ref="A8:F8"/>
  </mergeCells>
  <dataValidations count="2">
    <dataValidation type="list" allowBlank="1" showInputMessage="1" showErrorMessage="1" sqref="B4">
      <formula1>"Yes, No"</formula1>
    </dataValidation>
    <dataValidation type="list" allowBlank="1" showInputMessage="1" showErrorMessage="1" sqref="F5">
      <formula1>"1, 2, 3, 4"</formula1>
    </dataValidation>
  </dataValidations>
  <printOptions/>
  <pageMargins left="0.75" right="0.75" top="1" bottom="1" header="0.5" footer="0.5"/>
  <pageSetup horizontalDpi="600" verticalDpi="600" orientation="landscape" r:id="rId1"/>
  <headerFooter alignWithMargins="0">
    <oddFooter>&amp;L&amp;D&amp;ROWBO DEWA- revised 6-08</oddFooter>
  </headerFooter>
</worksheet>
</file>

<file path=xl/worksheets/sheet2.xml><?xml version="1.0" encoding="utf-8"?>
<worksheet xmlns="http://schemas.openxmlformats.org/spreadsheetml/2006/main" xmlns:r="http://schemas.openxmlformats.org/officeDocument/2006/relationships">
  <dimension ref="A1:N20"/>
  <sheetViews>
    <sheetView showGridLines="0" workbookViewId="0" topLeftCell="A4">
      <selection activeCell="J11" sqref="J11"/>
    </sheetView>
  </sheetViews>
  <sheetFormatPr defaultColWidth="9.140625" defaultRowHeight="12.75"/>
  <cols>
    <col min="1" max="1" width="30.421875" style="0" customWidth="1"/>
    <col min="2" max="2" width="14.57421875" style="0" customWidth="1"/>
    <col min="3" max="3" width="10.8515625" style="0" customWidth="1"/>
    <col min="4" max="4" width="9.7109375" style="0" customWidth="1"/>
    <col min="5" max="5" width="11.7109375" style="0" customWidth="1"/>
    <col min="6" max="6" width="12.00390625" style="0" customWidth="1"/>
    <col min="7" max="7" width="11.7109375" style="0" customWidth="1"/>
    <col min="8" max="8" width="10.8515625" style="0" customWidth="1"/>
    <col min="9" max="9" width="11.28125" style="0" customWidth="1"/>
  </cols>
  <sheetData>
    <row r="1" spans="1:9" ht="15.75">
      <c r="A1" s="145" t="s">
        <v>52</v>
      </c>
      <c r="B1" s="145"/>
      <c r="C1" s="145"/>
      <c r="D1" s="145"/>
      <c r="E1" s="145"/>
      <c r="F1" s="145"/>
      <c r="G1" s="145"/>
      <c r="H1" s="145"/>
      <c r="I1" s="145"/>
    </row>
    <row r="2" spans="1:14" ht="15">
      <c r="A2" s="146" t="s">
        <v>51</v>
      </c>
      <c r="B2" s="146"/>
      <c r="C2" s="146"/>
      <c r="D2" s="146"/>
      <c r="E2" s="146"/>
      <c r="F2" s="146"/>
      <c r="G2" s="146"/>
      <c r="H2" s="146"/>
      <c r="I2" s="146"/>
      <c r="J2" s="1"/>
      <c r="K2" s="1"/>
      <c r="L2" s="1"/>
      <c r="M2" s="1"/>
      <c r="N2" s="1"/>
    </row>
    <row r="3" spans="1:14" ht="15">
      <c r="A3" s="146" t="str">
        <f>"FOR QUARTER "&amp;'Detailed Expendatures Summary'!$F$5</f>
        <v>FOR QUARTER 1</v>
      </c>
      <c r="B3" s="146"/>
      <c r="C3" s="146"/>
      <c r="D3" s="146"/>
      <c r="E3" s="146"/>
      <c r="F3" s="146"/>
      <c r="G3" s="146"/>
      <c r="H3" s="146"/>
      <c r="I3" s="146"/>
      <c r="J3" s="1"/>
      <c r="K3" s="1"/>
      <c r="L3" s="1"/>
      <c r="M3" s="1"/>
      <c r="N3" s="1"/>
    </row>
    <row r="4" spans="1:14" ht="12.75" customHeight="1">
      <c r="A4" s="147" t="s">
        <v>42</v>
      </c>
      <c r="B4" s="147"/>
      <c r="C4" s="147"/>
      <c r="D4" s="147"/>
      <c r="E4" s="147"/>
      <c r="F4" s="147"/>
      <c r="G4" s="147"/>
      <c r="H4" s="147"/>
      <c r="I4" s="147"/>
      <c r="J4" s="1"/>
      <c r="K4" s="1"/>
      <c r="L4" s="1"/>
      <c r="M4" s="1"/>
      <c r="N4" s="1"/>
    </row>
    <row r="5" spans="1:14" ht="20.25" customHeight="1">
      <c r="A5" s="148" t="s">
        <v>54</v>
      </c>
      <c r="B5" s="148"/>
      <c r="C5" s="148"/>
      <c r="D5" s="148"/>
      <c r="E5" s="148"/>
      <c r="F5" s="148"/>
      <c r="G5" s="148"/>
      <c r="H5" s="148"/>
      <c r="I5" s="148"/>
      <c r="J5" s="26"/>
      <c r="K5" s="26"/>
      <c r="L5" s="26"/>
      <c r="M5" s="26"/>
      <c r="N5" s="26"/>
    </row>
    <row r="6" spans="1:9" ht="15.75" customHeight="1">
      <c r="A6" s="40" t="s">
        <v>0</v>
      </c>
      <c r="B6" s="22" t="str">
        <f>'Detailed Expendatures Summary'!$C$5</f>
        <v>___________</v>
      </c>
      <c r="C6" s="39"/>
      <c r="D6" s="39"/>
      <c r="E6" s="39"/>
      <c r="F6" s="39"/>
      <c r="G6" s="39"/>
      <c r="H6" s="39"/>
      <c r="I6" s="39"/>
    </row>
    <row r="7" spans="1:2" ht="12.75">
      <c r="A7" s="40" t="s">
        <v>1</v>
      </c>
      <c r="B7" t="str">
        <f>'Detailed Expendatures Summary'!$B$6&amp;" through "&amp;'Detailed Expendatures Summary'!$D$6</f>
        <v>______________ through ________________</v>
      </c>
    </row>
    <row r="8" ht="13.5" thickBot="1"/>
    <row r="9" spans="6:9" ht="14.25" thickBot="1" thickTop="1">
      <c r="F9" s="149" t="s">
        <v>79</v>
      </c>
      <c r="G9" s="149"/>
      <c r="H9" s="149"/>
      <c r="I9" s="149"/>
    </row>
    <row r="10" spans="1:9" ht="39.75" thickBot="1" thickTop="1">
      <c r="A10" s="23" t="s">
        <v>49</v>
      </c>
      <c r="B10" s="23" t="s">
        <v>40</v>
      </c>
      <c r="C10" s="23" t="s">
        <v>129</v>
      </c>
      <c r="D10" s="23" t="s">
        <v>43</v>
      </c>
      <c r="E10" s="23" t="s">
        <v>48</v>
      </c>
      <c r="F10" s="25" t="s">
        <v>28</v>
      </c>
      <c r="G10" s="25" t="s">
        <v>29</v>
      </c>
      <c r="H10" s="25" t="s">
        <v>30</v>
      </c>
      <c r="I10" s="25" t="s">
        <v>31</v>
      </c>
    </row>
    <row r="11" spans="1:9" ht="34.5" customHeight="1" thickBot="1" thickTop="1">
      <c r="A11" s="54" t="s">
        <v>133</v>
      </c>
      <c r="B11" s="50">
        <v>24000</v>
      </c>
      <c r="C11" s="56">
        <v>3</v>
      </c>
      <c r="D11" s="53">
        <f>IF(E11=0,0,(12*E11)/(B11*C11))</f>
        <v>0.6</v>
      </c>
      <c r="E11" s="52">
        <v>3600</v>
      </c>
      <c r="F11" s="55">
        <v>0</v>
      </c>
      <c r="G11" s="55">
        <v>0</v>
      </c>
      <c r="H11" s="55">
        <v>0</v>
      </c>
      <c r="I11" s="55">
        <v>0</v>
      </c>
    </row>
    <row r="12" spans="1:9" ht="34.5" customHeight="1" thickBot="1" thickTop="1">
      <c r="A12" s="54"/>
      <c r="B12" s="50"/>
      <c r="C12" s="35"/>
      <c r="D12" s="53">
        <f aca="true" t="shared" si="0" ref="D12:D17">IF(E12=0,0,(12*E12)/(B12*C12))</f>
        <v>0</v>
      </c>
      <c r="E12" s="52">
        <v>0</v>
      </c>
      <c r="F12" s="55">
        <v>0</v>
      </c>
      <c r="G12" s="55">
        <v>0</v>
      </c>
      <c r="H12" s="55">
        <v>0</v>
      </c>
      <c r="I12" s="55">
        <v>0</v>
      </c>
    </row>
    <row r="13" spans="1:9" ht="34.5" customHeight="1" thickBot="1" thickTop="1">
      <c r="A13" s="54"/>
      <c r="B13" s="50"/>
      <c r="C13" s="35"/>
      <c r="D13" s="53">
        <f t="shared" si="0"/>
        <v>0</v>
      </c>
      <c r="E13" s="52">
        <v>0</v>
      </c>
      <c r="F13" s="55">
        <v>0</v>
      </c>
      <c r="G13" s="55">
        <v>0</v>
      </c>
      <c r="H13" s="55">
        <v>0</v>
      </c>
      <c r="I13" s="55">
        <v>0</v>
      </c>
    </row>
    <row r="14" spans="1:9" ht="34.5" customHeight="1" thickBot="1" thickTop="1">
      <c r="A14" s="54"/>
      <c r="B14" s="50"/>
      <c r="C14" s="35"/>
      <c r="D14" s="53">
        <f t="shared" si="0"/>
        <v>0</v>
      </c>
      <c r="E14" s="52">
        <v>0</v>
      </c>
      <c r="F14" s="55">
        <v>0</v>
      </c>
      <c r="G14" s="55">
        <v>0</v>
      </c>
      <c r="H14" s="55">
        <v>0</v>
      </c>
      <c r="I14" s="55">
        <v>0</v>
      </c>
    </row>
    <row r="15" spans="1:9" ht="34.5" customHeight="1" thickBot="1" thickTop="1">
      <c r="A15" s="54"/>
      <c r="B15" s="50"/>
      <c r="C15" s="35"/>
      <c r="D15" s="53">
        <f t="shared" si="0"/>
        <v>0</v>
      </c>
      <c r="E15" s="52">
        <v>0</v>
      </c>
      <c r="F15" s="55">
        <v>0</v>
      </c>
      <c r="G15" s="55">
        <v>0</v>
      </c>
      <c r="H15" s="55">
        <v>0</v>
      </c>
      <c r="I15" s="55">
        <v>0</v>
      </c>
    </row>
    <row r="16" spans="1:9" ht="34.5" customHeight="1" thickBot="1" thickTop="1">
      <c r="A16" s="54"/>
      <c r="B16" s="50"/>
      <c r="C16" s="35"/>
      <c r="D16" s="53">
        <f t="shared" si="0"/>
        <v>0</v>
      </c>
      <c r="E16" s="52">
        <v>0</v>
      </c>
      <c r="F16" s="55">
        <v>0</v>
      </c>
      <c r="G16" s="55">
        <v>0</v>
      </c>
      <c r="H16" s="55">
        <v>0</v>
      </c>
      <c r="I16" s="55">
        <v>0</v>
      </c>
    </row>
    <row r="17" spans="1:9" ht="34.5" customHeight="1" thickBot="1" thickTop="1">
      <c r="A17" s="54"/>
      <c r="B17" s="50"/>
      <c r="C17" s="35"/>
      <c r="D17" s="53">
        <f t="shared" si="0"/>
        <v>0</v>
      </c>
      <c r="E17" s="52">
        <v>0</v>
      </c>
      <c r="F17" s="55">
        <v>0</v>
      </c>
      <c r="G17" s="55">
        <v>0</v>
      </c>
      <c r="H17" s="55">
        <v>0</v>
      </c>
      <c r="I17" s="55">
        <v>0</v>
      </c>
    </row>
    <row r="18" spans="1:9" ht="14.25" thickBot="1" thickTop="1">
      <c r="A18" s="141" t="s">
        <v>32</v>
      </c>
      <c r="B18" s="142"/>
      <c r="C18" s="142"/>
      <c r="D18" s="142"/>
      <c r="E18" s="143"/>
      <c r="F18" s="38">
        <f>SUM(F11:F17)</f>
        <v>0</v>
      </c>
      <c r="G18" s="34">
        <f>SUM(G11:G17)</f>
        <v>0</v>
      </c>
      <c r="H18" s="34">
        <f>SUM(H11:H17)</f>
        <v>0</v>
      </c>
      <c r="I18" s="34">
        <f>SUM(I11:I17)</f>
        <v>0</v>
      </c>
    </row>
    <row r="19" spans="1:9" ht="14.25" thickBot="1" thickTop="1">
      <c r="A19" s="131" t="s">
        <v>33</v>
      </c>
      <c r="B19" s="132"/>
      <c r="C19" s="132"/>
      <c r="D19" s="132"/>
      <c r="E19" s="144"/>
      <c r="F19" s="150">
        <f>SUM(F18:I18)</f>
        <v>0</v>
      </c>
      <c r="G19" s="151"/>
      <c r="H19" s="151"/>
      <c r="I19" s="151"/>
    </row>
    <row r="20" ht="12.75">
      <c r="A20" s="33" t="s">
        <v>41</v>
      </c>
    </row>
  </sheetData>
  <sheetProtection password="CAAD" sheet="1" objects="1" scenarios="1" formatColumns="0" formatRows="0" insertRows="0"/>
  <mergeCells count="9">
    <mergeCell ref="A18:E18"/>
    <mergeCell ref="A19:E19"/>
    <mergeCell ref="A1:I1"/>
    <mergeCell ref="A2:I2"/>
    <mergeCell ref="A4:I4"/>
    <mergeCell ref="A5:I5"/>
    <mergeCell ref="F9:I9"/>
    <mergeCell ref="F19:I19"/>
    <mergeCell ref="A3:I3"/>
  </mergeCells>
  <conditionalFormatting sqref="D11:D17">
    <cfRule type="cellIs" priority="1" dxfId="0" operator="greaterThan" stopIfTrue="1">
      <formula>1</formula>
    </cfRule>
  </conditionalFormatting>
  <dataValidations count="4">
    <dataValidation allowBlank="1" showInputMessage="1" showErrorMessage="1" prompt="This should be based on 3 months unless there are extenuating circumstances on your budget." sqref="C10:C11"/>
    <dataValidation allowBlank="1" showInputMessage="1" showErrorMessage="1" prompt="This number will be generated, in order to preserve consistency, based on the final total, time budgeted and salary." sqref="D10 D12:D17"/>
    <dataValidation type="decimal" allowBlank="1" showInputMessage="1" showErrorMessage="1" prompt="This number will be generated, in order to preserve consistency, based on the final total, time budgeted and salary." errorTitle="OWBO" error="You may not imput personnel at more than 100%." sqref="D11">
      <formula1>0</formula1>
      <formula2>100</formula2>
    </dataValidation>
    <dataValidation type="custom" allowBlank="1" showInputMessage="1" showErrorMessage="1" errorTitle="OWBO" error="You may not input personnel at more than 100% time." sqref="E11:E17">
      <formula1>D11&lt;1.0000000001</formula1>
    </dataValidation>
  </dataValidations>
  <printOptions/>
  <pageMargins left="0.75" right="0.75" top="1" bottom="1" header="0.5" footer="0.5"/>
  <pageSetup horizontalDpi="600" verticalDpi="600" orientation="landscape" r:id="rId1"/>
  <headerFooter alignWithMargins="0">
    <oddFooter>&amp;L&amp;D&amp;ROWBO A-10C- revised 6-08</oddFooter>
  </headerFooter>
</worksheet>
</file>

<file path=xl/worksheets/sheet3.xml><?xml version="1.0" encoding="utf-8"?>
<worksheet xmlns="http://schemas.openxmlformats.org/spreadsheetml/2006/main" xmlns:r="http://schemas.openxmlformats.org/officeDocument/2006/relationships">
  <dimension ref="A1:N33"/>
  <sheetViews>
    <sheetView showGridLines="0" workbookViewId="0" topLeftCell="B16">
      <selection activeCell="K21" sqref="K21"/>
    </sheetView>
  </sheetViews>
  <sheetFormatPr defaultColWidth="9.140625" defaultRowHeight="12.75"/>
  <cols>
    <col min="1" max="1" width="30.421875" style="0" customWidth="1"/>
    <col min="2" max="2" width="14.57421875" style="0" customWidth="1"/>
    <col min="3" max="3" width="10.8515625" style="0" customWidth="1"/>
    <col min="4" max="4" width="9.7109375" style="0" customWidth="1"/>
    <col min="5" max="5" width="11.7109375" style="0" customWidth="1"/>
    <col min="6" max="6" width="12.00390625" style="0" customWidth="1"/>
    <col min="7" max="7" width="11.7109375" style="0" customWidth="1"/>
    <col min="8" max="8" width="10.8515625" style="0" customWidth="1"/>
    <col min="9" max="9" width="11.28125" style="0" customWidth="1"/>
  </cols>
  <sheetData>
    <row r="1" spans="1:9" ht="15.75">
      <c r="A1" s="145" t="s">
        <v>53</v>
      </c>
      <c r="B1" s="145"/>
      <c r="C1" s="145"/>
      <c r="D1" s="145"/>
      <c r="E1" s="145"/>
      <c r="F1" s="145"/>
      <c r="G1" s="145"/>
      <c r="H1" s="145"/>
      <c r="I1" s="145"/>
    </row>
    <row r="2" spans="1:14" ht="15">
      <c r="A2" s="146" t="s">
        <v>51</v>
      </c>
      <c r="B2" s="146"/>
      <c r="C2" s="146"/>
      <c r="D2" s="146"/>
      <c r="E2" s="146"/>
      <c r="F2" s="146"/>
      <c r="G2" s="146"/>
      <c r="H2" s="146"/>
      <c r="I2" s="146"/>
      <c r="J2" s="1"/>
      <c r="K2" s="1"/>
      <c r="L2" s="1"/>
      <c r="M2" s="1"/>
      <c r="N2" s="1"/>
    </row>
    <row r="3" spans="1:14" ht="15">
      <c r="A3" s="146" t="str">
        <f>"FOR QUARTER "&amp;'Detailed Expendatures Summary'!$F$5</f>
        <v>FOR QUARTER 1</v>
      </c>
      <c r="B3" s="146"/>
      <c r="C3" s="146"/>
      <c r="D3" s="146"/>
      <c r="E3" s="146"/>
      <c r="F3" s="146"/>
      <c r="G3" s="146"/>
      <c r="H3" s="146"/>
      <c r="I3" s="146"/>
      <c r="J3" s="1"/>
      <c r="K3" s="1"/>
      <c r="L3" s="1"/>
      <c r="M3" s="1"/>
      <c r="N3" s="1"/>
    </row>
    <row r="4" spans="1:14" ht="12.75" customHeight="1">
      <c r="A4" s="147" t="s">
        <v>42</v>
      </c>
      <c r="B4" s="147"/>
      <c r="C4" s="147"/>
      <c r="D4" s="147"/>
      <c r="E4" s="147"/>
      <c r="F4" s="147"/>
      <c r="G4" s="147"/>
      <c r="H4" s="147"/>
      <c r="I4" s="147"/>
      <c r="J4" s="1"/>
      <c r="K4" s="1"/>
      <c r="L4" s="1"/>
      <c r="M4" s="1"/>
      <c r="N4" s="1"/>
    </row>
    <row r="5" spans="1:14" ht="20.25" customHeight="1">
      <c r="A5" s="148" t="s">
        <v>50</v>
      </c>
      <c r="B5" s="148"/>
      <c r="C5" s="148"/>
      <c r="D5" s="148"/>
      <c r="E5" s="148"/>
      <c r="F5" s="148"/>
      <c r="G5" s="148"/>
      <c r="H5" s="148"/>
      <c r="I5" s="148"/>
      <c r="J5" s="26"/>
      <c r="K5" s="26"/>
      <c r="L5" s="26"/>
      <c r="M5" s="26"/>
      <c r="N5" s="26"/>
    </row>
    <row r="6" spans="1:9" ht="15.75" customHeight="1">
      <c r="A6" s="40" t="s">
        <v>0</v>
      </c>
      <c r="B6" s="22" t="str">
        <f>'Detailed Expendatures Summary'!$C$5</f>
        <v>___________</v>
      </c>
      <c r="C6" s="39"/>
      <c r="D6" s="39"/>
      <c r="E6" s="39"/>
      <c r="F6" s="39"/>
      <c r="G6" s="39"/>
      <c r="H6" s="39"/>
      <c r="I6" s="39"/>
    </row>
    <row r="7" spans="1:2" ht="12.75">
      <c r="A7" s="40" t="s">
        <v>1</v>
      </c>
      <c r="B7" t="str">
        <f>'Detailed Expendatures Summary'!$B$6&amp;" through "&amp;'Detailed Expendatures Summary'!$D$6</f>
        <v>______________ through ________________</v>
      </c>
    </row>
    <row r="8" ht="13.5" thickBot="1"/>
    <row r="9" spans="6:9" ht="14.25" thickBot="1" thickTop="1">
      <c r="F9" s="149" t="s">
        <v>79</v>
      </c>
      <c r="G9" s="149"/>
      <c r="H9" s="149"/>
      <c r="I9" s="149"/>
    </row>
    <row r="10" spans="1:9" ht="39.75" thickBot="1" thickTop="1">
      <c r="A10" s="23" t="s">
        <v>49</v>
      </c>
      <c r="B10" s="23" t="s">
        <v>40</v>
      </c>
      <c r="C10" s="23" t="s">
        <v>129</v>
      </c>
      <c r="D10" s="23" t="s">
        <v>43</v>
      </c>
      <c r="E10" s="23" t="s">
        <v>48</v>
      </c>
      <c r="F10" s="25" t="s">
        <v>28</v>
      </c>
      <c r="G10" s="25" t="s">
        <v>29</v>
      </c>
      <c r="H10" s="25" t="s">
        <v>30</v>
      </c>
      <c r="I10" s="25" t="s">
        <v>31</v>
      </c>
    </row>
    <row r="11" spans="1:9" ht="34.5" customHeight="1" thickBot="1" thickTop="1">
      <c r="A11" s="77"/>
      <c r="B11" s="50">
        <v>0</v>
      </c>
      <c r="C11" s="35">
        <v>0</v>
      </c>
      <c r="D11" s="53">
        <f>IF(E11=0,0,(12*E11)/(B11*C11))</f>
        <v>0</v>
      </c>
      <c r="E11" s="52">
        <v>0</v>
      </c>
      <c r="F11" s="55">
        <v>0</v>
      </c>
      <c r="G11" s="55">
        <v>0</v>
      </c>
      <c r="H11" s="55">
        <v>0</v>
      </c>
      <c r="I11" s="55">
        <v>0</v>
      </c>
    </row>
    <row r="12" spans="1:9" ht="34.5" customHeight="1" thickBot="1" thickTop="1">
      <c r="A12" s="77"/>
      <c r="B12" s="50"/>
      <c r="C12" s="35"/>
      <c r="D12" s="53">
        <f aca="true" t="shared" si="0" ref="D12:D30">IF(E12=0,0,(12*E12)/(B12*C12))</f>
        <v>0</v>
      </c>
      <c r="E12" s="52">
        <v>0</v>
      </c>
      <c r="F12" s="55">
        <v>0</v>
      </c>
      <c r="G12" s="55">
        <v>0</v>
      </c>
      <c r="H12" s="55">
        <v>0</v>
      </c>
      <c r="I12" s="55">
        <v>0</v>
      </c>
    </row>
    <row r="13" spans="1:9" ht="34.5" customHeight="1" thickBot="1" thickTop="1">
      <c r="A13" s="77"/>
      <c r="B13" s="50"/>
      <c r="C13" s="35"/>
      <c r="D13" s="53">
        <f t="shared" si="0"/>
        <v>0</v>
      </c>
      <c r="E13" s="52">
        <v>0</v>
      </c>
      <c r="F13" s="55">
        <v>0</v>
      </c>
      <c r="G13" s="55">
        <v>0</v>
      </c>
      <c r="H13" s="55">
        <v>0</v>
      </c>
      <c r="I13" s="55">
        <v>0</v>
      </c>
    </row>
    <row r="14" spans="1:9" ht="34.5" customHeight="1" thickBot="1" thickTop="1">
      <c r="A14" s="77"/>
      <c r="B14" s="50"/>
      <c r="C14" s="35"/>
      <c r="D14" s="53">
        <f t="shared" si="0"/>
        <v>0</v>
      </c>
      <c r="E14" s="52">
        <v>0</v>
      </c>
      <c r="F14" s="55">
        <v>0</v>
      </c>
      <c r="G14" s="55">
        <v>0</v>
      </c>
      <c r="H14" s="55">
        <v>0</v>
      </c>
      <c r="I14" s="55">
        <v>0</v>
      </c>
    </row>
    <row r="15" spans="1:9" ht="34.5" customHeight="1" thickBot="1" thickTop="1">
      <c r="A15" s="77"/>
      <c r="B15" s="50"/>
      <c r="C15" s="35"/>
      <c r="D15" s="53">
        <f t="shared" si="0"/>
        <v>0</v>
      </c>
      <c r="E15" s="52">
        <v>0</v>
      </c>
      <c r="F15" s="55">
        <v>0</v>
      </c>
      <c r="G15" s="55">
        <v>0</v>
      </c>
      <c r="H15" s="55">
        <v>0</v>
      </c>
      <c r="I15" s="55">
        <v>0</v>
      </c>
    </row>
    <row r="16" spans="1:9" ht="34.5" customHeight="1" thickBot="1" thickTop="1">
      <c r="A16" s="77"/>
      <c r="B16" s="50"/>
      <c r="C16" s="35"/>
      <c r="D16" s="53">
        <f t="shared" si="0"/>
        <v>0</v>
      </c>
      <c r="E16" s="52">
        <v>0</v>
      </c>
      <c r="F16" s="55">
        <v>0</v>
      </c>
      <c r="G16" s="55">
        <v>0</v>
      </c>
      <c r="H16" s="55">
        <v>0</v>
      </c>
      <c r="I16" s="55">
        <v>0</v>
      </c>
    </row>
    <row r="17" spans="1:9" ht="34.5" customHeight="1" thickBot="1" thickTop="1">
      <c r="A17" s="77"/>
      <c r="B17" s="50"/>
      <c r="C17" s="35"/>
      <c r="D17" s="53">
        <f t="shared" si="0"/>
        <v>0</v>
      </c>
      <c r="E17" s="52">
        <v>0</v>
      </c>
      <c r="F17" s="55">
        <v>0</v>
      </c>
      <c r="G17" s="55">
        <v>0</v>
      </c>
      <c r="H17" s="55">
        <v>0</v>
      </c>
      <c r="I17" s="55">
        <v>0</v>
      </c>
    </row>
    <row r="18" spans="1:9" ht="34.5" customHeight="1" thickBot="1" thickTop="1">
      <c r="A18" s="77"/>
      <c r="B18" s="50"/>
      <c r="C18" s="35"/>
      <c r="D18" s="53">
        <f t="shared" si="0"/>
        <v>0</v>
      </c>
      <c r="E18" s="52">
        <v>0</v>
      </c>
      <c r="F18" s="55">
        <v>0</v>
      </c>
      <c r="G18" s="55">
        <v>0</v>
      </c>
      <c r="H18" s="55">
        <v>0</v>
      </c>
      <c r="I18" s="55">
        <v>0</v>
      </c>
    </row>
    <row r="19" spans="1:9" ht="34.5" customHeight="1" thickBot="1" thickTop="1">
      <c r="A19" s="77"/>
      <c r="B19" s="50"/>
      <c r="C19" s="35"/>
      <c r="D19" s="53">
        <f t="shared" si="0"/>
        <v>0</v>
      </c>
      <c r="E19" s="52">
        <v>0</v>
      </c>
      <c r="F19" s="55">
        <v>0</v>
      </c>
      <c r="G19" s="55">
        <v>0</v>
      </c>
      <c r="H19" s="55">
        <v>0</v>
      </c>
      <c r="I19" s="55">
        <v>0</v>
      </c>
    </row>
    <row r="20" spans="1:9" ht="34.5" customHeight="1" thickBot="1" thickTop="1">
      <c r="A20" s="77"/>
      <c r="B20" s="50"/>
      <c r="C20" s="35"/>
      <c r="D20" s="53">
        <f t="shared" si="0"/>
        <v>0</v>
      </c>
      <c r="E20" s="52">
        <v>0</v>
      </c>
      <c r="F20" s="55">
        <v>0</v>
      </c>
      <c r="G20" s="55">
        <v>0</v>
      </c>
      <c r="H20" s="55">
        <v>0</v>
      </c>
      <c r="I20" s="55">
        <v>0</v>
      </c>
    </row>
    <row r="21" spans="1:9" ht="34.5" customHeight="1" thickBot="1" thickTop="1">
      <c r="A21" s="77"/>
      <c r="B21" s="50"/>
      <c r="C21" s="35"/>
      <c r="D21" s="53">
        <f t="shared" si="0"/>
        <v>0</v>
      </c>
      <c r="E21" s="52">
        <v>0</v>
      </c>
      <c r="F21" s="55">
        <v>0</v>
      </c>
      <c r="G21" s="55">
        <v>0</v>
      </c>
      <c r="H21" s="55">
        <v>0</v>
      </c>
      <c r="I21" s="55">
        <v>0</v>
      </c>
    </row>
    <row r="22" spans="1:9" ht="34.5" customHeight="1" thickBot="1" thickTop="1">
      <c r="A22" s="77"/>
      <c r="B22" s="50"/>
      <c r="C22" s="35"/>
      <c r="D22" s="53">
        <f t="shared" si="0"/>
        <v>0</v>
      </c>
      <c r="E22" s="52">
        <v>0</v>
      </c>
      <c r="F22" s="55">
        <v>0</v>
      </c>
      <c r="G22" s="55">
        <v>0</v>
      </c>
      <c r="H22" s="55">
        <v>0</v>
      </c>
      <c r="I22" s="55">
        <v>0</v>
      </c>
    </row>
    <row r="23" spans="1:9" ht="34.5" customHeight="1" thickBot="1" thickTop="1">
      <c r="A23" s="77"/>
      <c r="B23" s="50"/>
      <c r="C23" s="35"/>
      <c r="D23" s="53">
        <f t="shared" si="0"/>
        <v>0</v>
      </c>
      <c r="E23" s="52">
        <v>0</v>
      </c>
      <c r="F23" s="55">
        <v>0</v>
      </c>
      <c r="G23" s="55">
        <v>0</v>
      </c>
      <c r="H23" s="55">
        <v>0</v>
      </c>
      <c r="I23" s="55">
        <v>0</v>
      </c>
    </row>
    <row r="24" spans="1:9" ht="34.5" customHeight="1" thickBot="1" thickTop="1">
      <c r="A24" s="77"/>
      <c r="B24" s="50"/>
      <c r="C24" s="35"/>
      <c r="D24" s="53">
        <f t="shared" si="0"/>
        <v>0</v>
      </c>
      <c r="E24" s="52">
        <v>0</v>
      </c>
      <c r="F24" s="55">
        <v>0</v>
      </c>
      <c r="G24" s="55">
        <v>0</v>
      </c>
      <c r="H24" s="55">
        <v>0</v>
      </c>
      <c r="I24" s="55">
        <v>0</v>
      </c>
    </row>
    <row r="25" spans="1:9" ht="34.5" customHeight="1" thickBot="1" thickTop="1">
      <c r="A25" s="77"/>
      <c r="B25" s="50"/>
      <c r="C25" s="35"/>
      <c r="D25" s="53">
        <f t="shared" si="0"/>
        <v>0</v>
      </c>
      <c r="E25" s="52">
        <v>0</v>
      </c>
      <c r="F25" s="55">
        <v>0</v>
      </c>
      <c r="G25" s="55">
        <v>0</v>
      </c>
      <c r="H25" s="55">
        <v>0</v>
      </c>
      <c r="I25" s="55">
        <v>0</v>
      </c>
    </row>
    <row r="26" spans="1:9" ht="34.5" customHeight="1" thickBot="1" thickTop="1">
      <c r="A26" s="77"/>
      <c r="B26" s="50"/>
      <c r="C26" s="35"/>
      <c r="D26" s="53">
        <f t="shared" si="0"/>
        <v>0</v>
      </c>
      <c r="E26" s="52">
        <v>0</v>
      </c>
      <c r="F26" s="55">
        <v>0</v>
      </c>
      <c r="G26" s="55">
        <v>0</v>
      </c>
      <c r="H26" s="55">
        <v>0</v>
      </c>
      <c r="I26" s="55">
        <v>0</v>
      </c>
    </row>
    <row r="27" spans="1:9" ht="34.5" customHeight="1" thickBot="1" thickTop="1">
      <c r="A27" s="77"/>
      <c r="B27" s="50"/>
      <c r="C27" s="35"/>
      <c r="D27" s="53">
        <f>IF(E27=0,0,(12*E27)/(B27*C27))</f>
        <v>0</v>
      </c>
      <c r="E27" s="52">
        <v>0</v>
      </c>
      <c r="F27" s="55">
        <v>0</v>
      </c>
      <c r="G27" s="55">
        <v>0</v>
      </c>
      <c r="H27" s="55">
        <v>0</v>
      </c>
      <c r="I27" s="55">
        <v>0</v>
      </c>
    </row>
    <row r="28" spans="1:9" s="84" customFormat="1" ht="34.5" customHeight="1" thickBot="1" thickTop="1">
      <c r="A28" s="83"/>
      <c r="B28" s="50"/>
      <c r="C28" s="35"/>
      <c r="D28" s="53">
        <f t="shared" si="0"/>
        <v>0</v>
      </c>
      <c r="E28" s="52">
        <v>0</v>
      </c>
      <c r="F28" s="55">
        <v>0</v>
      </c>
      <c r="G28" s="55">
        <v>0</v>
      </c>
      <c r="H28" s="55">
        <v>0</v>
      </c>
      <c r="I28" s="55">
        <v>0</v>
      </c>
    </row>
    <row r="29" spans="1:9" ht="34.5" customHeight="1" thickBot="1" thickTop="1">
      <c r="A29" s="77"/>
      <c r="B29" s="50"/>
      <c r="C29" s="35"/>
      <c r="D29" s="53">
        <f t="shared" si="0"/>
        <v>0</v>
      </c>
      <c r="E29" s="52">
        <v>0</v>
      </c>
      <c r="F29" s="55">
        <v>0</v>
      </c>
      <c r="G29" s="55">
        <v>0</v>
      </c>
      <c r="H29" s="55">
        <v>0</v>
      </c>
      <c r="I29" s="55">
        <v>0</v>
      </c>
    </row>
    <row r="30" spans="1:9" ht="34.5" customHeight="1" thickBot="1" thickTop="1">
      <c r="A30" s="77"/>
      <c r="B30" s="50"/>
      <c r="C30" s="35"/>
      <c r="D30" s="53">
        <f t="shared" si="0"/>
        <v>0</v>
      </c>
      <c r="E30" s="52">
        <v>0</v>
      </c>
      <c r="F30" s="55">
        <v>0</v>
      </c>
      <c r="G30" s="55">
        <v>0</v>
      </c>
      <c r="H30" s="55">
        <v>0</v>
      </c>
      <c r="I30" s="55">
        <v>0</v>
      </c>
    </row>
    <row r="31" spans="1:9" ht="14.25" thickBot="1" thickTop="1">
      <c r="A31" s="141" t="s">
        <v>32</v>
      </c>
      <c r="B31" s="142"/>
      <c r="C31" s="142"/>
      <c r="D31" s="142"/>
      <c r="E31" s="143"/>
      <c r="F31" s="38">
        <f>SUM(F11:F30)</f>
        <v>0</v>
      </c>
      <c r="G31" s="34">
        <f>SUM(G11:G30)</f>
        <v>0</v>
      </c>
      <c r="H31" s="34">
        <f>SUM(H11:H30)</f>
        <v>0</v>
      </c>
      <c r="I31" s="34">
        <f>SUM(I11:I30)</f>
        <v>0</v>
      </c>
    </row>
    <row r="32" spans="1:9" ht="14.25" thickBot="1" thickTop="1">
      <c r="A32" s="131" t="s">
        <v>33</v>
      </c>
      <c r="B32" s="132"/>
      <c r="C32" s="132"/>
      <c r="D32" s="132"/>
      <c r="E32" s="144"/>
      <c r="F32" s="150">
        <f>SUM(F31:I31)</f>
        <v>0</v>
      </c>
      <c r="G32" s="151"/>
      <c r="H32" s="151"/>
      <c r="I32" s="151"/>
    </row>
    <row r="33" ht="12.75">
      <c r="A33" s="33" t="s">
        <v>41</v>
      </c>
    </row>
  </sheetData>
  <sheetProtection password="CAAD" sheet="1" objects="1" scenarios="1" formatColumns="0" formatRows="0" insertRows="0"/>
  <mergeCells count="9">
    <mergeCell ref="A31:E31"/>
    <mergeCell ref="A32:E32"/>
    <mergeCell ref="A1:I1"/>
    <mergeCell ref="A2:I2"/>
    <mergeCell ref="A4:I4"/>
    <mergeCell ref="A5:I5"/>
    <mergeCell ref="F9:I9"/>
    <mergeCell ref="F32:I32"/>
    <mergeCell ref="A3:I3"/>
  </mergeCells>
  <conditionalFormatting sqref="D11:D30">
    <cfRule type="cellIs" priority="1" dxfId="1" operator="greaterThan" stopIfTrue="1">
      <formula>0.5</formula>
    </cfRule>
  </conditionalFormatting>
  <dataValidations count="5">
    <dataValidation allowBlank="1" showInputMessage="1" showErrorMessage="1" prompt="This number will be generated, in order to preserve consistency, based on the final total, time budgeted and salary." sqref="D10"/>
    <dataValidation allowBlank="1" showInputMessage="1" showErrorMessage="1" prompt="This should be based on 3 months unless there are extenuating circumstances on your budget." sqref="C10:C11"/>
    <dataValidation errorStyle="warning" type="decimal" allowBlank="1" showInputMessage="1" showErrorMessage="1" prompt="This number will be generated, in order to preserve consistency, based on the final total, time budgeted and salary." errorTitle="Percentage of Time Inconsistency" error="You may not have non-key personnel at more than 50% time." sqref="D12:D16 D18:D22 D24:D26 D28:D30">
      <formula1>0</formula1>
      <formula2>0.5</formula2>
    </dataValidation>
    <dataValidation errorStyle="warning" allowBlank="1" showInputMessage="1" showErrorMessage="1" prompt="This number will be generated, in order to preserve consistency, based on the final total, time budgeted and salary." errorTitle="Percentage of Time Inconsistency" error="You may not have non-key personnel at more than 50% time." sqref="D11 D17 D23 D27"/>
    <dataValidation type="custom" allowBlank="1" showInputMessage="1" showErrorMessage="1" errorTitle="Percentage of Time Inconsistency" error="You cannot enter in non-key personnel at more than 50% time." sqref="E11:E30">
      <formula1>D11&lt;0.500000000001</formula1>
    </dataValidation>
  </dataValidations>
  <printOptions/>
  <pageMargins left="0.75" right="0.75" top="1" bottom="1" header="0.5" footer="0.5"/>
  <pageSetup horizontalDpi="600" verticalDpi="600" orientation="landscape" r:id="rId1"/>
  <headerFooter alignWithMargins="0">
    <oddFooter>&amp;L&amp;D&amp;ROWBO A-10D- revised 6-08</oddFooter>
  </headerFooter>
</worksheet>
</file>

<file path=xl/worksheets/sheet4.xml><?xml version="1.0" encoding="utf-8"?>
<worksheet xmlns="http://schemas.openxmlformats.org/spreadsheetml/2006/main" xmlns:r="http://schemas.openxmlformats.org/officeDocument/2006/relationships">
  <dimension ref="A1:M25"/>
  <sheetViews>
    <sheetView showGridLines="0" workbookViewId="0" topLeftCell="A1">
      <selection activeCell="J13" sqref="J13"/>
    </sheetView>
  </sheetViews>
  <sheetFormatPr defaultColWidth="9.140625" defaultRowHeight="12.75"/>
  <cols>
    <col min="1" max="1" width="30.421875" style="0" customWidth="1"/>
    <col min="2" max="2" width="14.57421875" style="0" customWidth="1"/>
    <col min="3" max="4" width="10.8515625" style="0" customWidth="1"/>
    <col min="5" max="5" width="12.00390625" style="0" customWidth="1"/>
    <col min="6" max="6" width="11.7109375" style="0" customWidth="1"/>
    <col min="7" max="7" width="10.8515625" style="0" customWidth="1"/>
    <col min="8" max="8" width="11.28125" style="0" customWidth="1"/>
  </cols>
  <sheetData>
    <row r="1" spans="1:8" ht="15.75">
      <c r="A1" s="145" t="s">
        <v>72</v>
      </c>
      <c r="B1" s="145"/>
      <c r="C1" s="145"/>
      <c r="D1" s="145"/>
      <c r="E1" s="145"/>
      <c r="F1" s="145"/>
      <c r="G1" s="145"/>
      <c r="H1" s="145"/>
    </row>
    <row r="2" spans="1:13" ht="15">
      <c r="A2" s="146" t="s">
        <v>80</v>
      </c>
      <c r="B2" s="146"/>
      <c r="C2" s="146"/>
      <c r="D2" s="146"/>
      <c r="E2" s="146"/>
      <c r="F2" s="146"/>
      <c r="G2" s="146"/>
      <c r="H2" s="146"/>
      <c r="I2" s="1"/>
      <c r="J2" s="1"/>
      <c r="K2" s="1"/>
      <c r="L2" s="1"/>
      <c r="M2" s="1"/>
    </row>
    <row r="3" spans="1:13" ht="15">
      <c r="A3" s="146" t="str">
        <f>"FOR QUARTER "&amp;'Detailed Expendatures Summary'!$F$5</f>
        <v>FOR QUARTER 1</v>
      </c>
      <c r="B3" s="146"/>
      <c r="C3" s="146"/>
      <c r="D3" s="146"/>
      <c r="E3" s="146"/>
      <c r="F3" s="146"/>
      <c r="G3" s="146"/>
      <c r="H3" s="146"/>
      <c r="I3" s="45"/>
      <c r="J3" s="45"/>
      <c r="K3" s="1"/>
      <c r="L3" s="1"/>
      <c r="M3" s="1"/>
    </row>
    <row r="4" spans="1:13" ht="13.5" customHeight="1">
      <c r="A4" s="147" t="s">
        <v>42</v>
      </c>
      <c r="B4" s="147"/>
      <c r="C4" s="147"/>
      <c r="D4" s="147"/>
      <c r="E4" s="147"/>
      <c r="F4" s="147"/>
      <c r="G4" s="147"/>
      <c r="H4" s="147"/>
      <c r="I4" s="1"/>
      <c r="J4" s="1"/>
      <c r="K4" s="1"/>
      <c r="L4" s="1"/>
      <c r="M4" s="1"/>
    </row>
    <row r="5" spans="1:13" ht="20.25" customHeight="1">
      <c r="A5" s="148" t="s">
        <v>74</v>
      </c>
      <c r="B5" s="148"/>
      <c r="C5" s="148"/>
      <c r="D5" s="148"/>
      <c r="E5" s="148"/>
      <c r="F5" s="148"/>
      <c r="G5" s="148"/>
      <c r="H5" s="148"/>
      <c r="I5" s="39"/>
      <c r="J5" s="39"/>
      <c r="K5" s="1"/>
      <c r="L5" s="1"/>
      <c r="M5" s="1"/>
    </row>
    <row r="6" spans="1:13" ht="14.25" customHeight="1">
      <c r="A6" s="40" t="s">
        <v>0</v>
      </c>
      <c r="B6" s="22" t="str">
        <f>'Detailed Expendatures Summary'!$C$5</f>
        <v>___________</v>
      </c>
      <c r="C6" s="39"/>
      <c r="D6" s="39"/>
      <c r="E6" s="39"/>
      <c r="I6" s="1"/>
      <c r="J6" s="1"/>
      <c r="K6" s="1"/>
      <c r="L6" s="1"/>
      <c r="M6" s="1"/>
    </row>
    <row r="7" spans="1:8" ht="15.75" customHeight="1">
      <c r="A7" s="40" t="s">
        <v>1</v>
      </c>
      <c r="B7" t="str">
        <f>'Detailed Expendatures Summary'!$B$6&amp;" through "&amp;'Detailed Expendatures Summary'!$D$6</f>
        <v>______________ through ________________</v>
      </c>
      <c r="F7" s="39"/>
      <c r="G7" s="39"/>
      <c r="H7" s="39"/>
    </row>
    <row r="8" ht="13.5" thickBot="1"/>
    <row r="9" spans="1:8" ht="17.25" thickBot="1" thickTop="1">
      <c r="A9" s="157" t="s">
        <v>73</v>
      </c>
      <c r="B9" s="157"/>
      <c r="C9" s="157"/>
      <c r="D9" s="158"/>
      <c r="E9" s="155" t="s">
        <v>79</v>
      </c>
      <c r="F9" s="156"/>
      <c r="G9" s="156"/>
      <c r="H9" s="156"/>
    </row>
    <row r="10" spans="1:8" ht="31.5" customHeight="1" thickBot="1" thickTop="1">
      <c r="A10" s="57" t="s">
        <v>75</v>
      </c>
      <c r="B10" s="57" t="s">
        <v>58</v>
      </c>
      <c r="C10" s="81" t="s">
        <v>59</v>
      </c>
      <c r="D10" s="59" t="s">
        <v>83</v>
      </c>
      <c r="E10" s="58" t="s">
        <v>28</v>
      </c>
      <c r="F10" s="25" t="s">
        <v>29</v>
      </c>
      <c r="G10" s="25" t="s">
        <v>30</v>
      </c>
      <c r="H10" s="25" t="s">
        <v>31</v>
      </c>
    </row>
    <row r="11" spans="1:8" ht="34.5" customHeight="1" thickBot="1" thickTop="1">
      <c r="A11" s="54"/>
      <c r="B11" s="50"/>
      <c r="C11" s="53">
        <f>IF(B11=0,0,D11/B11)</f>
        <v>0</v>
      </c>
      <c r="D11" s="51"/>
      <c r="E11" s="69">
        <v>0</v>
      </c>
      <c r="F11" s="55">
        <v>0</v>
      </c>
      <c r="G11" s="55">
        <v>0</v>
      </c>
      <c r="H11" s="55">
        <v>0</v>
      </c>
    </row>
    <row r="12" spans="1:8" ht="34.5" customHeight="1" thickBot="1" thickTop="1">
      <c r="A12" s="54"/>
      <c r="B12" s="50"/>
      <c r="C12" s="53">
        <f aca="true" t="shared" si="0" ref="C12:C17">IF(B12=0,0,D12/B12)</f>
        <v>0</v>
      </c>
      <c r="D12" s="51"/>
      <c r="E12" s="69">
        <v>0</v>
      </c>
      <c r="F12" s="55">
        <v>0</v>
      </c>
      <c r="G12" s="55">
        <v>0</v>
      </c>
      <c r="H12" s="55">
        <v>0</v>
      </c>
    </row>
    <row r="13" spans="1:8" ht="34.5" customHeight="1" thickBot="1" thickTop="1">
      <c r="A13" s="54"/>
      <c r="B13" s="50"/>
      <c r="C13" s="53">
        <f t="shared" si="0"/>
        <v>0</v>
      </c>
      <c r="D13" s="51"/>
      <c r="E13" s="69">
        <v>0</v>
      </c>
      <c r="F13" s="55">
        <v>0</v>
      </c>
      <c r="G13" s="55">
        <v>0</v>
      </c>
      <c r="H13" s="55">
        <v>0</v>
      </c>
    </row>
    <row r="14" spans="1:8" ht="34.5" customHeight="1" thickBot="1" thickTop="1">
      <c r="A14" s="54"/>
      <c r="B14" s="50"/>
      <c r="C14" s="53">
        <f t="shared" si="0"/>
        <v>0</v>
      </c>
      <c r="D14" s="51"/>
      <c r="E14" s="69">
        <v>0</v>
      </c>
      <c r="F14" s="55">
        <v>0</v>
      </c>
      <c r="G14" s="55">
        <v>0</v>
      </c>
      <c r="H14" s="55">
        <v>0</v>
      </c>
    </row>
    <row r="15" spans="1:8" ht="34.5" customHeight="1" thickBot="1" thickTop="1">
      <c r="A15" s="54"/>
      <c r="B15" s="50"/>
      <c r="C15" s="53">
        <f t="shared" si="0"/>
        <v>0</v>
      </c>
      <c r="D15" s="51"/>
      <c r="E15" s="69">
        <v>0</v>
      </c>
      <c r="F15" s="55">
        <v>0</v>
      </c>
      <c r="G15" s="55">
        <v>0</v>
      </c>
      <c r="H15" s="55">
        <v>0</v>
      </c>
    </row>
    <row r="16" spans="1:8" ht="34.5" customHeight="1" thickBot="1" thickTop="1">
      <c r="A16" s="54"/>
      <c r="B16" s="50"/>
      <c r="C16" s="53">
        <f t="shared" si="0"/>
        <v>0</v>
      </c>
      <c r="D16" s="51"/>
      <c r="E16" s="69">
        <v>0</v>
      </c>
      <c r="F16" s="55">
        <v>0</v>
      </c>
      <c r="G16" s="55">
        <v>0</v>
      </c>
      <c r="H16" s="55">
        <v>0</v>
      </c>
    </row>
    <row r="17" spans="1:8" ht="34.5" customHeight="1" thickBot="1" thickTop="1">
      <c r="A17" s="54"/>
      <c r="B17" s="50"/>
      <c r="C17" s="53">
        <f t="shared" si="0"/>
        <v>0</v>
      </c>
      <c r="D17" s="80"/>
      <c r="E17" s="69">
        <v>0</v>
      </c>
      <c r="F17" s="55">
        <v>0</v>
      </c>
      <c r="G17" s="55">
        <v>0</v>
      </c>
      <c r="H17" s="55">
        <v>0</v>
      </c>
    </row>
    <row r="18" spans="1:8" ht="14.25" thickBot="1" thickTop="1">
      <c r="A18" s="152" t="s">
        <v>32</v>
      </c>
      <c r="B18" s="153"/>
      <c r="C18" s="153"/>
      <c r="D18" s="154"/>
      <c r="E18" s="38">
        <f>SUM(E11:E17)</f>
        <v>0</v>
      </c>
      <c r="F18" s="34">
        <f>SUM(F11:F17)</f>
        <v>0</v>
      </c>
      <c r="G18" s="34">
        <f>SUM(G11:G17)</f>
        <v>0</v>
      </c>
      <c r="H18" s="34">
        <f>SUM(H11:H17)</f>
        <v>0</v>
      </c>
    </row>
    <row r="19" spans="1:8" ht="14.25" thickBot="1" thickTop="1">
      <c r="A19" s="152" t="s">
        <v>33</v>
      </c>
      <c r="B19" s="153"/>
      <c r="C19" s="153"/>
      <c r="D19" s="154"/>
      <c r="E19" s="150">
        <f>SUM(E18:H18)</f>
        <v>0</v>
      </c>
      <c r="F19" s="151"/>
      <c r="G19" s="151"/>
      <c r="H19" s="151"/>
    </row>
    <row r="20" ht="12.75">
      <c r="A20" s="33"/>
    </row>
    <row r="23" spans="1:10" ht="12.75">
      <c r="A23" s="46"/>
      <c r="B23" s="46"/>
      <c r="C23" s="46"/>
      <c r="D23" s="46"/>
      <c r="E23" s="46"/>
      <c r="F23" s="46"/>
      <c r="G23" s="46"/>
      <c r="H23" s="46"/>
      <c r="I23" s="46"/>
      <c r="J23" s="46"/>
    </row>
    <row r="24" spans="1:10" ht="12.75">
      <c r="A24" s="46"/>
      <c r="B24" s="46"/>
      <c r="C24" s="46"/>
      <c r="D24" s="46"/>
      <c r="E24" s="46"/>
      <c r="F24" s="46"/>
      <c r="G24" s="46"/>
      <c r="H24" s="46"/>
      <c r="I24" s="46"/>
      <c r="J24" s="46"/>
    </row>
    <row r="25" spans="1:10" ht="12.75">
      <c r="A25" s="46"/>
      <c r="B25" s="46"/>
      <c r="C25" s="46"/>
      <c r="D25" s="46"/>
      <c r="E25" s="46"/>
      <c r="F25" s="46"/>
      <c r="G25" s="46"/>
      <c r="H25" s="46"/>
      <c r="I25" s="46"/>
      <c r="J25" s="46"/>
    </row>
  </sheetData>
  <sheetProtection password="CAAD" sheet="1" objects="1" scenarios="1" formatColumns="0" formatRows="0" insertRows="0"/>
  <mergeCells count="10">
    <mergeCell ref="A1:H1"/>
    <mergeCell ref="A2:H2"/>
    <mergeCell ref="A4:H4"/>
    <mergeCell ref="A5:H5"/>
    <mergeCell ref="A3:H3"/>
    <mergeCell ref="A18:D18"/>
    <mergeCell ref="E9:H9"/>
    <mergeCell ref="E19:H19"/>
    <mergeCell ref="A9:D9"/>
    <mergeCell ref="A19:D19"/>
  </mergeCells>
  <dataValidations count="2">
    <dataValidation allowBlank="1" showInputMessage="1" showErrorMessage="1" prompt="This number will be generated from the total, in order to preserve consistencies. " sqref="C10:C17"/>
    <dataValidation allowBlank="1" showInputMessage="1" showErrorMessage="1" prompt="This total should be taken from the actual amount paid for the quarter." sqref="D11:D17"/>
  </dataValidations>
  <printOptions/>
  <pageMargins left="0.75" right="0.75" top="1" bottom="1" header="0.5" footer="0.5"/>
  <pageSetup horizontalDpi="600" verticalDpi="600" orientation="landscape" r:id="rId1"/>
  <headerFooter alignWithMargins="0">
    <oddFooter>&amp;L&amp;D&amp;ROWBO A-10E- revised 6-08</oddFooter>
  </headerFooter>
</worksheet>
</file>

<file path=xl/worksheets/sheet5.xml><?xml version="1.0" encoding="utf-8"?>
<worksheet xmlns="http://schemas.openxmlformats.org/spreadsheetml/2006/main" xmlns:r="http://schemas.openxmlformats.org/officeDocument/2006/relationships">
  <dimension ref="A1:M47"/>
  <sheetViews>
    <sheetView showGridLines="0" workbookViewId="0" topLeftCell="A22">
      <selection activeCell="L31" sqref="L31"/>
    </sheetView>
  </sheetViews>
  <sheetFormatPr defaultColWidth="9.140625" defaultRowHeight="12.75"/>
  <cols>
    <col min="1" max="1" width="20.00390625" style="0" customWidth="1"/>
    <col min="2" max="2" width="24.7109375" style="0" customWidth="1"/>
    <col min="3" max="4" width="10.8515625" style="0" customWidth="1"/>
    <col min="5" max="5" width="12.00390625" style="0" customWidth="1"/>
    <col min="6" max="6" width="11.7109375" style="0" customWidth="1"/>
    <col min="7" max="7" width="10.8515625" style="0" customWidth="1"/>
    <col min="8" max="8" width="11.28125" style="0" customWidth="1"/>
    <col min="11" max="11" width="0" style="0" hidden="1" customWidth="1"/>
  </cols>
  <sheetData>
    <row r="1" spans="1:8" ht="15.75">
      <c r="A1" s="145" t="s">
        <v>55</v>
      </c>
      <c r="B1" s="145"/>
      <c r="C1" s="145"/>
      <c r="D1" s="145"/>
      <c r="E1" s="145"/>
      <c r="F1" s="145"/>
      <c r="G1" s="145"/>
      <c r="H1" s="145"/>
    </row>
    <row r="2" spans="1:13" ht="15">
      <c r="A2" s="146" t="s">
        <v>67</v>
      </c>
      <c r="B2" s="146"/>
      <c r="C2" s="146"/>
      <c r="D2" s="146"/>
      <c r="E2" s="146"/>
      <c r="F2" s="146"/>
      <c r="G2" s="146"/>
      <c r="H2" s="146"/>
      <c r="I2" s="1"/>
      <c r="J2" s="1"/>
      <c r="K2" s="1"/>
      <c r="L2" s="1"/>
      <c r="M2" s="1"/>
    </row>
    <row r="3" spans="1:13" ht="15">
      <c r="A3" s="146" t="str">
        <f>"FOR QUARTER "&amp;'Detailed Expendatures Summary'!$F$5</f>
        <v>FOR QUARTER 1</v>
      </c>
      <c r="B3" s="146"/>
      <c r="C3" s="146"/>
      <c r="D3" s="146"/>
      <c r="E3" s="146"/>
      <c r="F3" s="146"/>
      <c r="G3" s="146"/>
      <c r="H3" s="146"/>
      <c r="I3" s="1"/>
      <c r="J3" s="1"/>
      <c r="K3" s="1"/>
      <c r="L3" s="1"/>
      <c r="M3" s="1"/>
    </row>
    <row r="4" spans="1:13" ht="13.5" customHeight="1">
      <c r="A4" s="147" t="s">
        <v>42</v>
      </c>
      <c r="B4" s="147"/>
      <c r="C4" s="147"/>
      <c r="D4" s="147"/>
      <c r="E4" s="147"/>
      <c r="F4" s="147"/>
      <c r="G4" s="147"/>
      <c r="H4" s="147"/>
      <c r="I4" s="1"/>
      <c r="J4" s="1"/>
      <c r="K4" s="1"/>
      <c r="L4" s="1"/>
      <c r="M4" s="1"/>
    </row>
    <row r="5" spans="1:13" ht="13.5" customHeight="1">
      <c r="A5" s="171" t="s">
        <v>134</v>
      </c>
      <c r="B5" s="171"/>
      <c r="C5" s="171"/>
      <c r="D5" s="171"/>
      <c r="E5" s="171"/>
      <c r="F5" s="171"/>
      <c r="G5" s="171"/>
      <c r="H5" s="171"/>
      <c r="I5" s="171"/>
      <c r="J5" s="1"/>
      <c r="K5" s="1"/>
      <c r="L5" s="1"/>
      <c r="M5" s="1"/>
    </row>
    <row r="6" spans="1:13" ht="14.25" customHeight="1">
      <c r="A6" s="40" t="s">
        <v>0</v>
      </c>
      <c r="B6" s="22" t="str">
        <f>'Detailed Expendatures Summary'!$C$5</f>
        <v>___________</v>
      </c>
      <c r="C6" s="39"/>
      <c r="D6" s="39"/>
      <c r="E6" s="39"/>
      <c r="F6" s="175" t="s">
        <v>84</v>
      </c>
      <c r="G6" s="176">
        <v>0</v>
      </c>
      <c r="I6" s="1"/>
      <c r="J6" s="1"/>
      <c r="K6" s="1"/>
      <c r="L6" s="1"/>
      <c r="M6" s="1"/>
    </row>
    <row r="7" spans="1:8" ht="15.75" customHeight="1">
      <c r="A7" s="40" t="s">
        <v>1</v>
      </c>
      <c r="B7" t="str">
        <f>'Detailed Expendatures Summary'!$B$6&amp;" through "&amp;'Detailed Expendatures Summary'!$D$6</f>
        <v>______________ through ________________</v>
      </c>
      <c r="F7" s="175"/>
      <c r="G7" s="176"/>
      <c r="H7" s="39"/>
    </row>
    <row r="8" spans="6:11" ht="13.5" thickBot="1">
      <c r="F8" s="33" t="s">
        <v>85</v>
      </c>
      <c r="K8" s="105" t="s">
        <v>103</v>
      </c>
    </row>
    <row r="9" spans="1:11" ht="18.75" customHeight="1" thickBot="1">
      <c r="A9" s="168" t="s">
        <v>56</v>
      </c>
      <c r="B9" s="169"/>
      <c r="C9" s="169"/>
      <c r="D9" s="169"/>
      <c r="E9" s="169"/>
      <c r="F9" s="169"/>
      <c r="G9" s="169"/>
      <c r="H9" s="169"/>
      <c r="I9" s="170"/>
      <c r="K9" t="s">
        <v>112</v>
      </c>
    </row>
    <row r="10" spans="1:11" ht="13.5" thickBot="1">
      <c r="A10" s="177" t="s">
        <v>57</v>
      </c>
      <c r="B10" s="178"/>
      <c r="C10" s="178"/>
      <c r="D10" s="178"/>
      <c r="E10" s="179"/>
      <c r="F10" s="113" t="s">
        <v>79</v>
      </c>
      <c r="G10" s="113"/>
      <c r="H10" s="113"/>
      <c r="I10" s="114"/>
      <c r="K10" t="s">
        <v>98</v>
      </c>
    </row>
    <row r="11" spans="1:11" ht="21.75" customHeight="1" thickBot="1" thickTop="1">
      <c r="A11" s="159" t="s">
        <v>37</v>
      </c>
      <c r="B11" s="160"/>
      <c r="C11" s="57" t="s">
        <v>58</v>
      </c>
      <c r="D11" s="57" t="s">
        <v>59</v>
      </c>
      <c r="E11" s="107" t="s">
        <v>83</v>
      </c>
      <c r="F11" s="58" t="s">
        <v>28</v>
      </c>
      <c r="G11" s="25" t="s">
        <v>29</v>
      </c>
      <c r="H11" s="25" t="s">
        <v>30</v>
      </c>
      <c r="I11" s="25" t="s">
        <v>31</v>
      </c>
      <c r="K11" t="s">
        <v>99</v>
      </c>
    </row>
    <row r="12" spans="1:11" ht="24.75" customHeight="1" thickBot="1" thickTop="1">
      <c r="A12" s="54"/>
      <c r="B12" s="87"/>
      <c r="C12" s="50"/>
      <c r="D12" s="53">
        <f aca="true" t="shared" si="0" ref="D12:D18">$G$6</f>
        <v>0</v>
      </c>
      <c r="E12" s="60">
        <f aca="true" t="shared" si="1" ref="E12:E18">C12*D12</f>
        <v>0</v>
      </c>
      <c r="F12" s="85">
        <v>0</v>
      </c>
      <c r="G12" s="86">
        <v>0</v>
      </c>
      <c r="H12" s="86">
        <v>0</v>
      </c>
      <c r="I12" s="86">
        <v>0</v>
      </c>
      <c r="K12" t="s">
        <v>100</v>
      </c>
    </row>
    <row r="13" spans="1:11" ht="24.75" customHeight="1" thickBot="1" thickTop="1">
      <c r="A13" s="54"/>
      <c r="B13" s="87"/>
      <c r="C13" s="50"/>
      <c r="D13" s="53">
        <f t="shared" si="0"/>
        <v>0</v>
      </c>
      <c r="E13" s="60">
        <f t="shared" si="1"/>
        <v>0</v>
      </c>
      <c r="F13" s="85">
        <v>0</v>
      </c>
      <c r="G13" s="86">
        <v>0</v>
      </c>
      <c r="H13" s="86">
        <v>0</v>
      </c>
      <c r="I13" s="86">
        <v>0</v>
      </c>
      <c r="K13" t="s">
        <v>101</v>
      </c>
    </row>
    <row r="14" spans="1:11" ht="24.75" customHeight="1" thickBot="1" thickTop="1">
      <c r="A14" s="54"/>
      <c r="B14" s="87"/>
      <c r="C14" s="50"/>
      <c r="D14" s="53">
        <f t="shared" si="0"/>
        <v>0</v>
      </c>
      <c r="E14" s="60">
        <f t="shared" si="1"/>
        <v>0</v>
      </c>
      <c r="F14" s="85">
        <v>0</v>
      </c>
      <c r="G14" s="86">
        <v>0</v>
      </c>
      <c r="H14" s="86">
        <v>0</v>
      </c>
      <c r="I14" s="86">
        <v>0</v>
      </c>
      <c r="K14" t="s">
        <v>102</v>
      </c>
    </row>
    <row r="15" spans="1:11" ht="24.75" customHeight="1" thickBot="1" thickTop="1">
      <c r="A15" s="54"/>
      <c r="B15" s="87"/>
      <c r="C15" s="50"/>
      <c r="D15" s="53">
        <f t="shared" si="0"/>
        <v>0</v>
      </c>
      <c r="E15" s="60">
        <f t="shared" si="1"/>
        <v>0</v>
      </c>
      <c r="F15" s="85">
        <v>0</v>
      </c>
      <c r="G15" s="86">
        <v>0</v>
      </c>
      <c r="H15" s="86">
        <v>0</v>
      </c>
      <c r="I15" s="86">
        <v>0</v>
      </c>
      <c r="K15" t="s">
        <v>114</v>
      </c>
    </row>
    <row r="16" spans="1:11" ht="24.75" customHeight="1" thickBot="1" thickTop="1">
      <c r="A16" s="54"/>
      <c r="B16" s="87"/>
      <c r="C16" s="50"/>
      <c r="D16" s="53">
        <f t="shared" si="0"/>
        <v>0</v>
      </c>
      <c r="E16" s="60">
        <f t="shared" si="1"/>
        <v>0</v>
      </c>
      <c r="F16" s="85">
        <v>0</v>
      </c>
      <c r="G16" s="86">
        <v>0</v>
      </c>
      <c r="H16" s="86">
        <v>0</v>
      </c>
      <c r="I16" s="86">
        <v>0</v>
      </c>
      <c r="K16" t="s">
        <v>110</v>
      </c>
    </row>
    <row r="17" spans="1:11" ht="24.75" customHeight="1" thickBot="1" thickTop="1">
      <c r="A17" s="54"/>
      <c r="B17" s="87"/>
      <c r="C17" s="50"/>
      <c r="D17" s="53">
        <f t="shared" si="0"/>
        <v>0</v>
      </c>
      <c r="E17" s="60">
        <f t="shared" si="1"/>
        <v>0</v>
      </c>
      <c r="F17" s="85">
        <v>0</v>
      </c>
      <c r="G17" s="86">
        <v>0</v>
      </c>
      <c r="H17" s="86">
        <v>0</v>
      </c>
      <c r="I17" s="86">
        <v>0</v>
      </c>
      <c r="K17" t="s">
        <v>111</v>
      </c>
    </row>
    <row r="18" spans="1:9" ht="24.75" customHeight="1" thickBot="1" thickTop="1">
      <c r="A18" s="108"/>
      <c r="B18" s="120"/>
      <c r="C18" s="110"/>
      <c r="D18" s="111">
        <f t="shared" si="0"/>
        <v>0</v>
      </c>
      <c r="E18" s="112">
        <f t="shared" si="1"/>
        <v>0</v>
      </c>
      <c r="F18" s="85">
        <v>0</v>
      </c>
      <c r="G18" s="86">
        <v>0</v>
      </c>
      <c r="H18" s="86">
        <v>0</v>
      </c>
      <c r="I18" s="86">
        <v>0</v>
      </c>
    </row>
    <row r="19" spans="1:9" ht="24.75" customHeight="1" thickBot="1" thickTop="1">
      <c r="A19" s="152" t="s">
        <v>32</v>
      </c>
      <c r="B19" s="153"/>
      <c r="C19" s="153"/>
      <c r="D19" s="153"/>
      <c r="E19" s="154"/>
      <c r="F19" s="38">
        <f>SUM(F12:F18)</f>
        <v>0</v>
      </c>
      <c r="G19" s="34">
        <f>SUM(G12:G18)</f>
        <v>0</v>
      </c>
      <c r="H19" s="34">
        <f>SUM(H12:H18)</f>
        <v>0</v>
      </c>
      <c r="I19" s="34">
        <f>SUM(I12:I18)</f>
        <v>0</v>
      </c>
    </row>
    <row r="20" spans="1:9" ht="24.75" customHeight="1" thickBot="1" thickTop="1">
      <c r="A20" s="152" t="s">
        <v>33</v>
      </c>
      <c r="B20" s="153"/>
      <c r="C20" s="153"/>
      <c r="D20" s="153"/>
      <c r="E20" s="154"/>
      <c r="F20" s="166">
        <f>SUM(F19:I19)</f>
        <v>0</v>
      </c>
      <c r="G20" s="167"/>
      <c r="H20" s="167"/>
      <c r="I20" s="150"/>
    </row>
    <row r="21" ht="12.75">
      <c r="A21" s="33"/>
    </row>
    <row r="22" ht="12.75">
      <c r="A22" s="33"/>
    </row>
    <row r="23" spans="2:8" ht="12.75">
      <c r="B23" s="130"/>
      <c r="C23" s="130"/>
      <c r="D23" s="130"/>
      <c r="E23" s="130"/>
      <c r="F23" s="130"/>
      <c r="G23" s="130"/>
      <c r="H23" s="130"/>
    </row>
    <row r="24" spans="1:8" ht="12.75">
      <c r="A24" s="130"/>
      <c r="B24" s="130"/>
      <c r="C24" s="130"/>
      <c r="D24" s="130"/>
      <c r="E24" s="130"/>
      <c r="F24" s="130"/>
      <c r="G24" s="130"/>
      <c r="H24" s="130"/>
    </row>
    <row r="25" spans="1:8" ht="12.75">
      <c r="A25" s="88"/>
      <c r="B25" s="88"/>
      <c r="C25" s="88"/>
      <c r="D25" s="88"/>
      <c r="E25" s="88"/>
      <c r="F25" s="88"/>
      <c r="G25" s="88"/>
      <c r="H25" s="88"/>
    </row>
    <row r="26" spans="1:8" ht="12.75">
      <c r="A26" s="88"/>
      <c r="B26" s="88"/>
      <c r="C26" s="88"/>
      <c r="D26" s="88"/>
      <c r="E26" s="88"/>
      <c r="F26" s="88"/>
      <c r="G26" s="88"/>
      <c r="H26" s="88"/>
    </row>
    <row r="27" spans="1:9" ht="13.5" thickBot="1">
      <c r="A27" s="122"/>
      <c r="B27" s="122"/>
      <c r="C27" s="122"/>
      <c r="D27" s="122"/>
      <c r="E27" s="122"/>
      <c r="F27" s="121"/>
      <c r="G27" s="121"/>
      <c r="H27" s="121"/>
      <c r="I27" s="121"/>
    </row>
    <row r="28" spans="1:9" ht="13.5" thickBot="1">
      <c r="A28" s="172" t="s">
        <v>60</v>
      </c>
      <c r="B28" s="173"/>
      <c r="C28" s="173"/>
      <c r="D28" s="173"/>
      <c r="E28" s="174"/>
      <c r="F28" s="113" t="s">
        <v>79</v>
      </c>
      <c r="G28" s="113"/>
      <c r="H28" s="113"/>
      <c r="I28" s="114"/>
    </row>
    <row r="29" spans="1:9" ht="34.5" customHeight="1" thickBot="1" thickTop="1">
      <c r="A29" s="159" t="s">
        <v>37</v>
      </c>
      <c r="B29" s="160"/>
      <c r="C29" s="57" t="s">
        <v>58</v>
      </c>
      <c r="D29" s="57" t="s">
        <v>59</v>
      </c>
      <c r="E29" s="107" t="s">
        <v>83</v>
      </c>
      <c r="F29" s="58" t="s">
        <v>28</v>
      </c>
      <c r="G29" s="25" t="s">
        <v>29</v>
      </c>
      <c r="H29" s="25" t="s">
        <v>30</v>
      </c>
      <c r="I29" s="25" t="s">
        <v>31</v>
      </c>
    </row>
    <row r="30" spans="1:9" ht="24.75" customHeight="1" thickBot="1" thickTop="1">
      <c r="A30" s="54"/>
      <c r="B30" s="106"/>
      <c r="C30" s="50"/>
      <c r="D30" s="53">
        <f aca="true" t="shared" si="2" ref="D30:D36">$G$6</f>
        <v>0</v>
      </c>
      <c r="E30" s="60">
        <f aca="true" t="shared" si="3" ref="E30:E36">C30*D30</f>
        <v>0</v>
      </c>
      <c r="F30" s="85">
        <v>0</v>
      </c>
      <c r="G30" s="86">
        <v>0</v>
      </c>
      <c r="H30" s="86">
        <v>0</v>
      </c>
      <c r="I30" s="86">
        <v>0</v>
      </c>
    </row>
    <row r="31" spans="1:9" ht="24.75" customHeight="1" thickBot="1" thickTop="1">
      <c r="A31" s="54"/>
      <c r="B31" s="106"/>
      <c r="C31" s="50"/>
      <c r="D31" s="53">
        <f t="shared" si="2"/>
        <v>0</v>
      </c>
      <c r="E31" s="60">
        <f t="shared" si="3"/>
        <v>0</v>
      </c>
      <c r="F31" s="85">
        <v>0</v>
      </c>
      <c r="G31" s="86">
        <v>0</v>
      </c>
      <c r="H31" s="86">
        <v>0</v>
      </c>
      <c r="I31" s="86">
        <v>0</v>
      </c>
    </row>
    <row r="32" spans="1:9" ht="24.75" customHeight="1" thickBot="1" thickTop="1">
      <c r="A32" s="54"/>
      <c r="B32" s="106"/>
      <c r="C32" s="50"/>
      <c r="D32" s="53">
        <f t="shared" si="2"/>
        <v>0</v>
      </c>
      <c r="E32" s="60">
        <f t="shared" si="3"/>
        <v>0</v>
      </c>
      <c r="F32" s="85">
        <v>0</v>
      </c>
      <c r="G32" s="86">
        <v>0</v>
      </c>
      <c r="H32" s="86">
        <v>0</v>
      </c>
      <c r="I32" s="86">
        <v>0</v>
      </c>
    </row>
    <row r="33" spans="1:9" ht="24.75" customHeight="1" thickBot="1" thickTop="1">
      <c r="A33" s="54"/>
      <c r="B33" s="106"/>
      <c r="C33" s="50"/>
      <c r="D33" s="53">
        <f t="shared" si="2"/>
        <v>0</v>
      </c>
      <c r="E33" s="60">
        <f t="shared" si="3"/>
        <v>0</v>
      </c>
      <c r="F33" s="85">
        <v>0</v>
      </c>
      <c r="G33" s="86">
        <v>0</v>
      </c>
      <c r="H33" s="86">
        <v>0</v>
      </c>
      <c r="I33" s="86">
        <v>0</v>
      </c>
    </row>
    <row r="34" spans="1:9" ht="24.75" customHeight="1" thickBot="1" thickTop="1">
      <c r="A34" s="54"/>
      <c r="B34" s="106"/>
      <c r="C34" s="50"/>
      <c r="D34" s="53">
        <f t="shared" si="2"/>
        <v>0</v>
      </c>
      <c r="E34" s="60">
        <f t="shared" si="3"/>
        <v>0</v>
      </c>
      <c r="F34" s="85">
        <v>0</v>
      </c>
      <c r="G34" s="86">
        <v>0</v>
      </c>
      <c r="H34" s="86">
        <v>0</v>
      </c>
      <c r="I34" s="86">
        <v>0</v>
      </c>
    </row>
    <row r="35" spans="1:10" ht="24.75" customHeight="1" thickBot="1" thickTop="1">
      <c r="A35" s="54"/>
      <c r="B35" s="106"/>
      <c r="C35" s="50"/>
      <c r="D35" s="53">
        <f t="shared" si="2"/>
        <v>0</v>
      </c>
      <c r="E35" s="60">
        <f t="shared" si="3"/>
        <v>0</v>
      </c>
      <c r="F35" s="85">
        <v>0</v>
      </c>
      <c r="G35" s="86">
        <v>0</v>
      </c>
      <c r="H35" s="86">
        <v>0</v>
      </c>
      <c r="I35" s="86">
        <v>0</v>
      </c>
      <c r="J35" s="74"/>
    </row>
    <row r="36" spans="1:10" ht="24.75" customHeight="1" thickBot="1" thickTop="1">
      <c r="A36" s="108"/>
      <c r="B36" s="109"/>
      <c r="C36" s="110"/>
      <c r="D36" s="111">
        <f t="shared" si="2"/>
        <v>0</v>
      </c>
      <c r="E36" s="112">
        <f t="shared" si="3"/>
        <v>0</v>
      </c>
      <c r="F36" s="85">
        <v>0</v>
      </c>
      <c r="G36" s="86">
        <v>0</v>
      </c>
      <c r="H36" s="86">
        <v>0</v>
      </c>
      <c r="I36" s="86">
        <v>0</v>
      </c>
      <c r="J36" s="2"/>
    </row>
    <row r="37" spans="1:10" ht="24.75" customHeight="1" thickBot="1" thickTop="1">
      <c r="A37" s="152" t="s">
        <v>32</v>
      </c>
      <c r="B37" s="153"/>
      <c r="C37" s="153"/>
      <c r="D37" s="153"/>
      <c r="E37" s="154"/>
      <c r="F37" s="38">
        <f>SUM(F30:F36)</f>
        <v>0</v>
      </c>
      <c r="G37" s="34">
        <f>SUM(G30:G36)</f>
        <v>0</v>
      </c>
      <c r="H37" s="34">
        <f>SUM(H30:H36)</f>
        <v>0</v>
      </c>
      <c r="I37" s="34">
        <f>SUM(I30:I36)</f>
        <v>0</v>
      </c>
      <c r="J37" s="75"/>
    </row>
    <row r="38" spans="1:10" ht="24.75" customHeight="1" thickBot="1" thickTop="1">
      <c r="A38" s="152" t="s">
        <v>33</v>
      </c>
      <c r="B38" s="153"/>
      <c r="C38" s="153"/>
      <c r="D38" s="153"/>
      <c r="E38" s="154"/>
      <c r="F38" s="166">
        <f>SUM(F37:I37)</f>
        <v>0</v>
      </c>
      <c r="G38" s="167"/>
      <c r="H38" s="167"/>
      <c r="I38" s="150"/>
      <c r="J38" s="2"/>
    </row>
    <row r="39" spans="1:10" ht="15">
      <c r="A39" s="41"/>
      <c r="B39" s="78"/>
      <c r="C39" s="2"/>
      <c r="D39" s="2"/>
      <c r="E39" s="2"/>
      <c r="F39" s="2"/>
      <c r="G39" s="2"/>
      <c r="H39" s="2"/>
      <c r="I39" s="2"/>
      <c r="J39" s="2"/>
    </row>
    <row r="40" spans="1:9" ht="33.75" customHeight="1">
      <c r="A40" s="161" t="s">
        <v>115</v>
      </c>
      <c r="B40" s="161"/>
      <c r="C40" s="161"/>
      <c r="D40" s="161"/>
      <c r="E40" s="161"/>
      <c r="F40" s="161"/>
      <c r="G40" s="161"/>
      <c r="H40" s="161"/>
      <c r="I40" s="161"/>
    </row>
    <row r="41" spans="1:10" ht="18" customHeight="1">
      <c r="A41" s="117" t="s">
        <v>116</v>
      </c>
      <c r="B41" s="82" t="s">
        <v>117</v>
      </c>
      <c r="C41" s="82"/>
      <c r="D41" s="82"/>
      <c r="E41" s="82"/>
      <c r="F41" s="82"/>
      <c r="G41" s="82"/>
      <c r="H41" s="82"/>
      <c r="I41" s="76"/>
      <c r="J41" s="76"/>
    </row>
    <row r="42" spans="1:10" ht="30" customHeight="1">
      <c r="A42" s="162" t="s">
        <v>118</v>
      </c>
      <c r="B42" s="162"/>
      <c r="C42" s="162"/>
      <c r="D42" s="162"/>
      <c r="E42" s="162"/>
      <c r="F42" s="162"/>
      <c r="G42" s="162"/>
      <c r="H42" s="162"/>
      <c r="I42" s="162"/>
      <c r="J42" s="76"/>
    </row>
    <row r="43" spans="1:2" ht="12.75">
      <c r="A43" t="s">
        <v>119</v>
      </c>
      <c r="B43" s="119" t="s">
        <v>63</v>
      </c>
    </row>
    <row r="44" spans="1:2" ht="12.75">
      <c r="A44" t="s">
        <v>61</v>
      </c>
      <c r="B44" s="119" t="s">
        <v>63</v>
      </c>
    </row>
    <row r="45" ht="6.75" customHeight="1" thickBot="1"/>
    <row r="46" spans="1:9" ht="54" customHeight="1" thickBot="1">
      <c r="A46" s="118" t="s">
        <v>62</v>
      </c>
      <c r="B46" s="163" t="s">
        <v>81</v>
      </c>
      <c r="C46" s="164"/>
      <c r="D46" s="164"/>
      <c r="E46" s="164"/>
      <c r="F46" s="164"/>
      <c r="G46" s="164"/>
      <c r="H46" s="164"/>
      <c r="I46" s="165"/>
    </row>
    <row r="47" ht="12.75">
      <c r="B47" t="s">
        <v>120</v>
      </c>
    </row>
  </sheetData>
  <sheetProtection password="CAAD" sheet="1" objects="1" scenarios="1" formatColumns="0" formatRows="0" insertRows="0"/>
  <mergeCells count="21">
    <mergeCell ref="A5:I5"/>
    <mergeCell ref="A28:E28"/>
    <mergeCell ref="F20:I20"/>
    <mergeCell ref="A1:H1"/>
    <mergeCell ref="A2:H2"/>
    <mergeCell ref="A4:H4"/>
    <mergeCell ref="A3:H3"/>
    <mergeCell ref="F6:F7"/>
    <mergeCell ref="G6:G7"/>
    <mergeCell ref="A10:E10"/>
    <mergeCell ref="A19:E19"/>
    <mergeCell ref="A20:E20"/>
    <mergeCell ref="A11:B11"/>
    <mergeCell ref="A9:I9"/>
    <mergeCell ref="A29:B29"/>
    <mergeCell ref="A40:I40"/>
    <mergeCell ref="A42:I42"/>
    <mergeCell ref="B46:I46"/>
    <mergeCell ref="A37:E37"/>
    <mergeCell ref="A38:E38"/>
    <mergeCell ref="F38:I38"/>
  </mergeCells>
  <dataValidations count="2">
    <dataValidation type="list" allowBlank="1" showInputMessage="1" showErrorMessage="1" sqref="A12:A18 A30:A36">
      <formula1>$K$8:$K$17</formula1>
    </dataValidation>
    <dataValidation type="list" allowBlank="1" showInputMessage="1" showErrorMessage="1" sqref="B41">
      <formula1>"YES, NO"</formula1>
    </dataValidation>
  </dataValidations>
  <printOptions/>
  <pageMargins left="0.75" right="0.75" top="1" bottom="1" header="0.5" footer="0.5"/>
  <pageSetup horizontalDpi="600" verticalDpi="600" orientation="landscape" r:id="rId1"/>
  <headerFooter alignWithMargins="0">
    <oddFooter>&amp;L&amp;D&amp;ROWBO A-12- revised 6-08</oddFooter>
  </headerFooter>
</worksheet>
</file>

<file path=xl/worksheets/sheet6.xml><?xml version="1.0" encoding="utf-8"?>
<worksheet xmlns="http://schemas.openxmlformats.org/spreadsheetml/2006/main" xmlns:r="http://schemas.openxmlformats.org/officeDocument/2006/relationships">
  <dimension ref="A1:K84"/>
  <sheetViews>
    <sheetView showGridLines="0" workbookViewId="0" topLeftCell="B31">
      <selection activeCell="H57" sqref="H57"/>
    </sheetView>
  </sheetViews>
  <sheetFormatPr defaultColWidth="9.140625" defaultRowHeight="12.75"/>
  <cols>
    <col min="1" max="1" width="8.8515625" style="0" customWidth="1"/>
    <col min="2" max="2" width="13.57421875" style="0" customWidth="1"/>
    <col min="3" max="3" width="23.57421875" style="0" customWidth="1"/>
    <col min="4" max="4" width="22.00390625" style="0" customWidth="1"/>
    <col min="5" max="5" width="21.140625" style="0" customWidth="1"/>
    <col min="6" max="6" width="18.00390625" style="0" customWidth="1"/>
    <col min="7" max="7" width="14.00390625" style="0" customWidth="1"/>
    <col min="8" max="8" width="10.421875" style="0" customWidth="1"/>
  </cols>
  <sheetData>
    <row r="1" spans="1:11" ht="15.75">
      <c r="A1" s="145" t="s">
        <v>24</v>
      </c>
      <c r="B1" s="145"/>
      <c r="C1" s="145"/>
      <c r="D1" s="145"/>
      <c r="E1" s="145"/>
      <c r="F1" s="145"/>
      <c r="G1" s="145"/>
      <c r="H1" s="126"/>
      <c r="I1" s="1"/>
      <c r="J1" s="1"/>
      <c r="K1" s="1"/>
    </row>
    <row r="2" spans="1:11" ht="15">
      <c r="A2" s="146" t="s">
        <v>25</v>
      </c>
      <c r="B2" s="146"/>
      <c r="C2" s="146"/>
      <c r="D2" s="146"/>
      <c r="E2" s="146"/>
      <c r="F2" s="146"/>
      <c r="G2" s="146"/>
      <c r="H2" s="45"/>
      <c r="I2" s="1"/>
      <c r="J2" s="1"/>
      <c r="K2" s="1"/>
    </row>
    <row r="3" spans="1:11" ht="15">
      <c r="A3" s="146" t="str">
        <f>"FOR QUARTER "&amp;'Detailed Expendatures Summary'!$F$5</f>
        <v>FOR QUARTER 1</v>
      </c>
      <c r="B3" s="146"/>
      <c r="C3" s="146"/>
      <c r="D3" s="146"/>
      <c r="E3" s="146"/>
      <c r="F3" s="146"/>
      <c r="G3" s="146"/>
      <c r="H3" s="45"/>
      <c r="I3" s="1"/>
      <c r="J3" s="1"/>
      <c r="K3" s="1"/>
    </row>
    <row r="4" spans="1:11" ht="12.75" customHeight="1">
      <c r="A4" s="147" t="s">
        <v>97</v>
      </c>
      <c r="B4" s="147"/>
      <c r="C4" s="147"/>
      <c r="D4" s="147"/>
      <c r="E4" s="147"/>
      <c r="F4" s="147"/>
      <c r="G4" s="147"/>
      <c r="H4" s="26"/>
      <c r="I4" s="26"/>
      <c r="J4" s="26"/>
      <c r="K4" s="26"/>
    </row>
    <row r="5" spans="1:11" ht="12.75">
      <c r="A5" s="147"/>
      <c r="B5" s="147"/>
      <c r="C5" s="147"/>
      <c r="D5" s="147"/>
      <c r="E5" s="147"/>
      <c r="F5" s="147"/>
      <c r="G5" s="147"/>
      <c r="H5" s="26"/>
      <c r="I5" s="26"/>
      <c r="J5" s="26"/>
      <c r="K5" s="26"/>
    </row>
    <row r="6" spans="1:10" ht="12.75">
      <c r="A6" s="21"/>
      <c r="B6" s="21"/>
      <c r="C6" s="21"/>
      <c r="D6" s="21"/>
      <c r="E6" s="21"/>
      <c r="F6" s="21"/>
      <c r="G6" s="21"/>
      <c r="H6" s="21"/>
      <c r="I6" s="21"/>
      <c r="J6" s="21"/>
    </row>
    <row r="7" spans="1:3" ht="12.75">
      <c r="A7" s="180" t="s">
        <v>0</v>
      </c>
      <c r="B7" s="180"/>
      <c r="C7" s="22" t="str">
        <f>'Detailed Expendatures Summary'!$C$5</f>
        <v>___________</v>
      </c>
    </row>
    <row r="8" spans="1:3" ht="12.75">
      <c r="A8" s="180" t="s">
        <v>1</v>
      </c>
      <c r="B8" s="180"/>
      <c r="C8" t="str">
        <f>'Detailed Expendatures Summary'!$B$6&amp;" through "&amp;'Detailed Expendatures Summary'!$D$6</f>
        <v>______________ through ________________</v>
      </c>
    </row>
    <row r="9" spans="1:2" ht="13.5" thickBot="1">
      <c r="A9" s="40"/>
      <c r="B9" s="40"/>
    </row>
    <row r="10" spans="1:7" ht="18">
      <c r="A10" s="181" t="s">
        <v>90</v>
      </c>
      <c r="B10" s="182"/>
      <c r="C10" s="182"/>
      <c r="D10" s="182"/>
      <c r="E10" s="182"/>
      <c r="F10" s="182"/>
      <c r="G10" s="183"/>
    </row>
    <row r="11" spans="1:7" ht="16.5" thickBot="1">
      <c r="A11" s="184" t="s">
        <v>92</v>
      </c>
      <c r="B11" s="185"/>
      <c r="C11" s="185"/>
      <c r="D11" s="185"/>
      <c r="E11" s="185"/>
      <c r="F11" s="185"/>
      <c r="G11" s="186"/>
    </row>
    <row r="12" spans="1:7" ht="39" thickBot="1">
      <c r="A12" s="94" t="s">
        <v>91</v>
      </c>
      <c r="B12" s="94" t="s">
        <v>27</v>
      </c>
      <c r="C12" s="94" t="s">
        <v>93</v>
      </c>
      <c r="D12" s="94" t="s">
        <v>94</v>
      </c>
      <c r="E12" s="95" t="s">
        <v>95</v>
      </c>
      <c r="F12" s="95" t="s">
        <v>122</v>
      </c>
      <c r="G12" s="95" t="s">
        <v>83</v>
      </c>
    </row>
    <row r="13" spans="1:7" ht="19.5" customHeight="1">
      <c r="A13" s="123">
        <v>1</v>
      </c>
      <c r="B13" s="103"/>
      <c r="C13" s="93"/>
      <c r="D13" s="92"/>
      <c r="E13" s="124"/>
      <c r="F13" s="124"/>
      <c r="G13" s="101"/>
    </row>
    <row r="14" spans="1:7" ht="19.5" customHeight="1">
      <c r="A14" s="125">
        <f>A13+1</f>
        <v>2</v>
      </c>
      <c r="B14" s="62"/>
      <c r="C14" s="35"/>
      <c r="D14" s="63"/>
      <c r="E14" s="54"/>
      <c r="F14" s="54"/>
      <c r="G14" s="102"/>
    </row>
    <row r="15" spans="1:7" ht="19.5" customHeight="1">
      <c r="A15" s="125">
        <f>A14+1</f>
        <v>3</v>
      </c>
      <c r="B15" s="62"/>
      <c r="C15" s="35"/>
      <c r="D15" s="63"/>
      <c r="E15" s="54"/>
      <c r="F15" s="54"/>
      <c r="G15" s="102"/>
    </row>
    <row r="16" spans="1:7" ht="19.5" customHeight="1">
      <c r="A16" s="125">
        <f aca="true" t="shared" si="0" ref="A16:A25">A15+1</f>
        <v>4</v>
      </c>
      <c r="B16" s="62"/>
      <c r="C16" s="35"/>
      <c r="D16" s="63"/>
      <c r="E16" s="54"/>
      <c r="F16" s="54"/>
      <c r="G16" s="102"/>
    </row>
    <row r="17" spans="1:7" ht="19.5" customHeight="1">
      <c r="A17" s="125">
        <f t="shared" si="0"/>
        <v>5</v>
      </c>
      <c r="B17" s="62"/>
      <c r="C17" s="35"/>
      <c r="D17" s="63"/>
      <c r="E17" s="54"/>
      <c r="F17" s="54"/>
      <c r="G17" s="102"/>
    </row>
    <row r="18" spans="1:7" ht="19.5" customHeight="1">
      <c r="A18" s="125">
        <f t="shared" si="0"/>
        <v>6</v>
      </c>
      <c r="B18" s="62"/>
      <c r="C18" s="35"/>
      <c r="D18" s="63"/>
      <c r="E18" s="54"/>
      <c r="F18" s="54"/>
      <c r="G18" s="102"/>
    </row>
    <row r="19" spans="1:7" ht="19.5" customHeight="1">
      <c r="A19" s="125">
        <f t="shared" si="0"/>
        <v>7</v>
      </c>
      <c r="B19" s="62"/>
      <c r="C19" s="35"/>
      <c r="D19" s="63"/>
      <c r="E19" s="54"/>
      <c r="F19" s="54"/>
      <c r="G19" s="102"/>
    </row>
    <row r="20" spans="1:7" ht="19.5" customHeight="1">
      <c r="A20" s="125">
        <f t="shared" si="0"/>
        <v>8</v>
      </c>
      <c r="B20" s="62"/>
      <c r="C20" s="35"/>
      <c r="D20" s="63"/>
      <c r="E20" s="54"/>
      <c r="F20" s="54"/>
      <c r="G20" s="102"/>
    </row>
    <row r="21" spans="1:7" ht="19.5" customHeight="1">
      <c r="A21" s="125">
        <f t="shared" si="0"/>
        <v>9</v>
      </c>
      <c r="B21" s="62"/>
      <c r="C21" s="35"/>
      <c r="D21" s="63"/>
      <c r="E21" s="54"/>
      <c r="F21" s="54"/>
      <c r="G21" s="102"/>
    </row>
    <row r="22" spans="1:7" ht="19.5" customHeight="1">
      <c r="A22" s="125">
        <f t="shared" si="0"/>
        <v>10</v>
      </c>
      <c r="B22" s="62"/>
      <c r="C22" s="35"/>
      <c r="D22" s="63"/>
      <c r="E22" s="54"/>
      <c r="F22" s="54"/>
      <c r="G22" s="102"/>
    </row>
    <row r="23" spans="1:7" ht="19.5" customHeight="1">
      <c r="A23" s="125">
        <f t="shared" si="0"/>
        <v>11</v>
      </c>
      <c r="B23" s="62"/>
      <c r="C23" s="35"/>
      <c r="D23" s="63"/>
      <c r="E23" s="54"/>
      <c r="F23" s="54"/>
      <c r="G23" s="102"/>
    </row>
    <row r="24" spans="1:7" ht="19.5" customHeight="1">
      <c r="A24" s="125">
        <f t="shared" si="0"/>
        <v>12</v>
      </c>
      <c r="B24" s="62"/>
      <c r="C24" s="35"/>
      <c r="D24" s="63"/>
      <c r="E24" s="54"/>
      <c r="F24" s="54"/>
      <c r="G24" s="102"/>
    </row>
    <row r="25" spans="1:7" ht="19.5" customHeight="1">
      <c r="A25" s="125">
        <f t="shared" si="0"/>
        <v>13</v>
      </c>
      <c r="B25" s="62"/>
      <c r="C25" s="35"/>
      <c r="D25" s="63"/>
      <c r="E25" s="54"/>
      <c r="F25" s="54"/>
      <c r="G25" s="102"/>
    </row>
    <row r="26" spans="1:7" ht="19.5" customHeight="1">
      <c r="A26" s="193" t="s">
        <v>83</v>
      </c>
      <c r="B26" s="193"/>
      <c r="C26" s="193"/>
      <c r="D26" s="193"/>
      <c r="E26" s="193"/>
      <c r="F26" s="193"/>
      <c r="G26" s="28">
        <f>SUM(G13:G25)</f>
        <v>0</v>
      </c>
    </row>
    <row r="27" ht="12.75">
      <c r="A27" s="33" t="s">
        <v>121</v>
      </c>
    </row>
    <row r="28" spans="1:7" ht="16.5" thickBot="1">
      <c r="A28" s="184" t="s">
        <v>96</v>
      </c>
      <c r="B28" s="185"/>
      <c r="C28" s="185"/>
      <c r="D28" s="185"/>
      <c r="E28" s="185"/>
      <c r="F28" s="185"/>
      <c r="G28" s="186"/>
    </row>
    <row r="29" spans="1:7" ht="39" thickBot="1">
      <c r="A29" s="94" t="s">
        <v>91</v>
      </c>
      <c r="B29" s="94" t="s">
        <v>27</v>
      </c>
      <c r="C29" s="94" t="s">
        <v>93</v>
      </c>
      <c r="D29" s="94" t="s">
        <v>94</v>
      </c>
      <c r="E29" s="95" t="s">
        <v>95</v>
      </c>
      <c r="F29" s="95" t="s">
        <v>122</v>
      </c>
      <c r="G29" s="95" t="s">
        <v>83</v>
      </c>
    </row>
    <row r="30" spans="1:7" ht="19.5" customHeight="1">
      <c r="A30" s="123">
        <f>A25+1</f>
        <v>14</v>
      </c>
      <c r="B30" s="103"/>
      <c r="C30" s="93"/>
      <c r="D30" s="92"/>
      <c r="E30" s="124"/>
      <c r="F30" s="124"/>
      <c r="G30" s="101"/>
    </row>
    <row r="31" spans="1:7" ht="19.5" customHeight="1">
      <c r="A31" s="123">
        <f>A30+1</f>
        <v>15</v>
      </c>
      <c r="B31" s="62"/>
      <c r="C31" s="35"/>
      <c r="D31" s="63"/>
      <c r="E31" s="54"/>
      <c r="F31" s="54"/>
      <c r="G31" s="102"/>
    </row>
    <row r="32" spans="1:7" ht="19.5" customHeight="1">
      <c r="A32" s="123">
        <f>A31+1</f>
        <v>16</v>
      </c>
      <c r="B32" s="62"/>
      <c r="C32" s="35"/>
      <c r="D32" s="63"/>
      <c r="E32" s="54"/>
      <c r="F32" s="54"/>
      <c r="G32" s="102"/>
    </row>
    <row r="33" spans="1:7" ht="19.5" customHeight="1">
      <c r="A33" s="123">
        <f aca="true" t="shared" si="1" ref="A33:A40">A32+1</f>
        <v>17</v>
      </c>
      <c r="B33" s="62"/>
      <c r="C33" s="35"/>
      <c r="D33" s="63"/>
      <c r="E33" s="54"/>
      <c r="F33" s="54"/>
      <c r="G33" s="102"/>
    </row>
    <row r="34" spans="1:7" ht="19.5" customHeight="1">
      <c r="A34" s="123">
        <f t="shared" si="1"/>
        <v>18</v>
      </c>
      <c r="B34" s="62"/>
      <c r="C34" s="35"/>
      <c r="D34" s="63"/>
      <c r="E34" s="54"/>
      <c r="F34" s="54"/>
      <c r="G34" s="102"/>
    </row>
    <row r="35" spans="1:7" ht="19.5" customHeight="1">
      <c r="A35" s="123">
        <f t="shared" si="1"/>
        <v>19</v>
      </c>
      <c r="B35" s="62"/>
      <c r="C35" s="35"/>
      <c r="D35" s="63"/>
      <c r="E35" s="54"/>
      <c r="F35" s="54"/>
      <c r="G35" s="102">
        <v>0</v>
      </c>
    </row>
    <row r="36" spans="1:7" ht="19.5" customHeight="1">
      <c r="A36" s="123">
        <f t="shared" si="1"/>
        <v>20</v>
      </c>
      <c r="B36" s="62"/>
      <c r="C36" s="35"/>
      <c r="D36" s="63"/>
      <c r="E36" s="54"/>
      <c r="F36" s="54"/>
      <c r="G36" s="102"/>
    </row>
    <row r="37" spans="1:7" ht="19.5" customHeight="1">
      <c r="A37" s="123">
        <f t="shared" si="1"/>
        <v>21</v>
      </c>
      <c r="B37" s="62"/>
      <c r="C37" s="35"/>
      <c r="D37" s="63"/>
      <c r="E37" s="54"/>
      <c r="F37" s="54"/>
      <c r="G37" s="102"/>
    </row>
    <row r="38" spans="1:7" ht="19.5" customHeight="1">
      <c r="A38" s="123">
        <f t="shared" si="1"/>
        <v>22</v>
      </c>
      <c r="B38" s="62"/>
      <c r="C38" s="35"/>
      <c r="D38" s="63"/>
      <c r="E38" s="54"/>
      <c r="F38" s="54"/>
      <c r="G38" s="102"/>
    </row>
    <row r="39" spans="1:7" ht="19.5" customHeight="1">
      <c r="A39" s="123">
        <f t="shared" si="1"/>
        <v>23</v>
      </c>
      <c r="B39" s="62"/>
      <c r="C39" s="35"/>
      <c r="D39" s="63"/>
      <c r="E39" s="54"/>
      <c r="F39" s="54"/>
      <c r="G39" s="102"/>
    </row>
    <row r="40" spans="1:7" ht="19.5" customHeight="1">
      <c r="A40" s="123">
        <f t="shared" si="1"/>
        <v>24</v>
      </c>
      <c r="B40" s="62"/>
      <c r="C40" s="35"/>
      <c r="D40" s="63"/>
      <c r="E40" s="54"/>
      <c r="F40" s="54"/>
      <c r="G40" s="102"/>
    </row>
    <row r="41" spans="1:7" ht="19.5" customHeight="1">
      <c r="A41" s="123">
        <f>A40+1</f>
        <v>25</v>
      </c>
      <c r="B41" s="62"/>
      <c r="C41" s="35"/>
      <c r="D41" s="63"/>
      <c r="E41" s="54"/>
      <c r="F41" s="54"/>
      <c r="G41" s="102"/>
    </row>
    <row r="42" spans="1:7" ht="19.5" customHeight="1">
      <c r="A42" s="194" t="s">
        <v>83</v>
      </c>
      <c r="B42" s="194"/>
      <c r="C42" s="194"/>
      <c r="D42" s="194"/>
      <c r="E42" s="194"/>
      <c r="F42" s="194"/>
      <c r="G42" s="28">
        <f>SUM(G30:G41)</f>
        <v>0</v>
      </c>
    </row>
    <row r="43" ht="12.75">
      <c r="A43" s="33" t="s">
        <v>121</v>
      </c>
    </row>
    <row r="44" ht="12.75">
      <c r="A44" s="33"/>
    </row>
    <row r="55" ht="13.5" thickBot="1"/>
    <row r="56" spans="1:6" ht="13.5" thickBot="1">
      <c r="A56" s="187" t="s">
        <v>26</v>
      </c>
      <c r="B56" s="188"/>
      <c r="C56" s="189"/>
      <c r="D56" s="189"/>
      <c r="E56" s="189"/>
      <c r="F56" s="190"/>
    </row>
    <row r="57" spans="1:6" ht="14.25" thickBot="1" thickTop="1">
      <c r="A57" s="98" t="s">
        <v>91</v>
      </c>
      <c r="B57" s="99" t="s">
        <v>83</v>
      </c>
      <c r="C57" s="25" t="s">
        <v>28</v>
      </c>
      <c r="D57" s="25" t="s">
        <v>29</v>
      </c>
      <c r="E57" s="25" t="s">
        <v>30</v>
      </c>
      <c r="F57" s="25" t="s">
        <v>31</v>
      </c>
    </row>
    <row r="58" spans="1:6" ht="14.25" thickBot="1" thickTop="1">
      <c r="A58" s="54">
        <v>1</v>
      </c>
      <c r="B58" s="28">
        <f aca="true" t="shared" si="2" ref="B58:B70">G13</f>
        <v>0</v>
      </c>
      <c r="C58" s="96">
        <v>0</v>
      </c>
      <c r="D58" s="61">
        <v>0</v>
      </c>
      <c r="E58" s="61">
        <v>0</v>
      </c>
      <c r="F58" s="61">
        <v>0</v>
      </c>
    </row>
    <row r="59" spans="1:6" ht="14.25" thickBot="1" thickTop="1">
      <c r="A59" s="54">
        <v>2</v>
      </c>
      <c r="B59" s="28">
        <f t="shared" si="2"/>
        <v>0</v>
      </c>
      <c r="C59" s="96">
        <v>0</v>
      </c>
      <c r="D59" s="61">
        <v>0</v>
      </c>
      <c r="E59" s="61">
        <v>0</v>
      </c>
      <c r="F59" s="61">
        <v>0</v>
      </c>
    </row>
    <row r="60" spans="1:6" ht="14.25" thickBot="1" thickTop="1">
      <c r="A60" s="54">
        <v>3</v>
      </c>
      <c r="B60" s="28">
        <f t="shared" si="2"/>
        <v>0</v>
      </c>
      <c r="C60" s="70">
        <v>0</v>
      </c>
      <c r="D60" s="64">
        <v>0</v>
      </c>
      <c r="E60" s="64">
        <v>0</v>
      </c>
      <c r="F60" s="64">
        <v>0</v>
      </c>
    </row>
    <row r="61" spans="1:6" ht="14.25" thickBot="1" thickTop="1">
      <c r="A61" s="54">
        <v>4</v>
      </c>
      <c r="B61" s="28">
        <f t="shared" si="2"/>
        <v>0</v>
      </c>
      <c r="C61" s="70">
        <v>0</v>
      </c>
      <c r="D61" s="64">
        <v>0</v>
      </c>
      <c r="E61" s="64">
        <v>0</v>
      </c>
      <c r="F61" s="64">
        <v>0</v>
      </c>
    </row>
    <row r="62" spans="1:6" ht="14.25" thickBot="1" thickTop="1">
      <c r="A62" s="54">
        <v>5</v>
      </c>
      <c r="B62" s="28">
        <f t="shared" si="2"/>
        <v>0</v>
      </c>
      <c r="C62" s="70">
        <v>0</v>
      </c>
      <c r="D62" s="64">
        <v>0</v>
      </c>
      <c r="E62" s="64">
        <v>0</v>
      </c>
      <c r="F62" s="64">
        <v>0</v>
      </c>
    </row>
    <row r="63" spans="1:6" ht="14.25" thickBot="1" thickTop="1">
      <c r="A63" s="54">
        <v>6</v>
      </c>
      <c r="B63" s="28">
        <f t="shared" si="2"/>
        <v>0</v>
      </c>
      <c r="C63" s="70">
        <v>0</v>
      </c>
      <c r="D63" s="64">
        <v>0</v>
      </c>
      <c r="E63" s="64">
        <v>0</v>
      </c>
      <c r="F63" s="64">
        <v>0</v>
      </c>
    </row>
    <row r="64" spans="1:6" ht="14.25" thickBot="1" thickTop="1">
      <c r="A64" s="54">
        <v>7</v>
      </c>
      <c r="B64" s="28">
        <f t="shared" si="2"/>
        <v>0</v>
      </c>
      <c r="C64" s="70">
        <v>0</v>
      </c>
      <c r="D64" s="64">
        <v>0</v>
      </c>
      <c r="E64" s="64">
        <v>0</v>
      </c>
      <c r="F64" s="64">
        <v>0</v>
      </c>
    </row>
    <row r="65" spans="1:6" ht="14.25" thickBot="1" thickTop="1">
      <c r="A65" s="54">
        <v>8</v>
      </c>
      <c r="B65" s="28">
        <f t="shared" si="2"/>
        <v>0</v>
      </c>
      <c r="C65" s="70">
        <v>0</v>
      </c>
      <c r="D65" s="64">
        <v>0</v>
      </c>
      <c r="E65" s="64">
        <v>0</v>
      </c>
      <c r="F65" s="64">
        <v>0</v>
      </c>
    </row>
    <row r="66" spans="1:6" ht="14.25" thickBot="1" thickTop="1">
      <c r="A66" s="54">
        <v>9</v>
      </c>
      <c r="B66" s="28">
        <f t="shared" si="2"/>
        <v>0</v>
      </c>
      <c r="C66" s="70">
        <v>0</v>
      </c>
      <c r="D66" s="64">
        <v>0</v>
      </c>
      <c r="E66" s="64">
        <v>0</v>
      </c>
      <c r="F66" s="64">
        <v>0</v>
      </c>
    </row>
    <row r="67" spans="1:6" ht="14.25" thickBot="1" thickTop="1">
      <c r="A67" s="54">
        <v>10</v>
      </c>
      <c r="B67" s="28">
        <f t="shared" si="2"/>
        <v>0</v>
      </c>
      <c r="C67" s="70">
        <v>0</v>
      </c>
      <c r="D67" s="64">
        <v>0</v>
      </c>
      <c r="E67" s="64">
        <v>0</v>
      </c>
      <c r="F67" s="64">
        <v>0</v>
      </c>
    </row>
    <row r="68" spans="1:6" ht="14.25" thickBot="1" thickTop="1">
      <c r="A68" s="54">
        <v>11</v>
      </c>
      <c r="B68" s="28">
        <f t="shared" si="2"/>
        <v>0</v>
      </c>
      <c r="C68" s="70">
        <v>0</v>
      </c>
      <c r="D68" s="64">
        <v>0</v>
      </c>
      <c r="E68" s="64">
        <v>0</v>
      </c>
      <c r="F68" s="64">
        <v>0</v>
      </c>
    </row>
    <row r="69" spans="1:6" ht="14.25" thickBot="1" thickTop="1">
      <c r="A69" s="54">
        <v>12</v>
      </c>
      <c r="B69" s="28">
        <f t="shared" si="2"/>
        <v>0</v>
      </c>
      <c r="C69" s="70">
        <v>0</v>
      </c>
      <c r="D69" s="64">
        <v>0</v>
      </c>
      <c r="E69" s="64">
        <v>0</v>
      </c>
      <c r="F69" s="64">
        <v>0</v>
      </c>
    </row>
    <row r="70" spans="1:6" ht="14.25" thickBot="1" thickTop="1">
      <c r="A70" s="54">
        <v>13</v>
      </c>
      <c r="B70" s="28">
        <f t="shared" si="2"/>
        <v>0</v>
      </c>
      <c r="C70" s="70">
        <v>0</v>
      </c>
      <c r="D70" s="64">
        <v>0</v>
      </c>
      <c r="E70" s="64">
        <v>0</v>
      </c>
      <c r="F70" s="64">
        <v>0</v>
      </c>
    </row>
    <row r="71" spans="1:6" ht="14.25" thickBot="1" thickTop="1">
      <c r="A71" s="54">
        <v>14</v>
      </c>
      <c r="B71" s="100">
        <f aca="true" t="shared" si="3" ref="B71:B82">G30</f>
        <v>0</v>
      </c>
      <c r="C71" s="70">
        <v>0</v>
      </c>
      <c r="D71" s="64">
        <v>0</v>
      </c>
      <c r="E71" s="64">
        <v>0</v>
      </c>
      <c r="F71" s="64">
        <v>0</v>
      </c>
    </row>
    <row r="72" spans="1:6" ht="14.25" thickBot="1" thickTop="1">
      <c r="A72" s="54">
        <v>15</v>
      </c>
      <c r="B72" s="100">
        <f t="shared" si="3"/>
        <v>0</v>
      </c>
      <c r="C72" s="70">
        <v>0</v>
      </c>
      <c r="D72" s="64">
        <v>0</v>
      </c>
      <c r="E72" s="64">
        <v>0</v>
      </c>
      <c r="F72" s="64">
        <v>0</v>
      </c>
    </row>
    <row r="73" spans="1:6" ht="14.25" thickBot="1" thickTop="1">
      <c r="A73" s="54">
        <v>16</v>
      </c>
      <c r="B73" s="100">
        <f t="shared" si="3"/>
        <v>0</v>
      </c>
      <c r="C73" s="70">
        <v>0</v>
      </c>
      <c r="D73" s="64">
        <v>0</v>
      </c>
      <c r="E73" s="64">
        <v>0</v>
      </c>
      <c r="F73" s="64">
        <v>0</v>
      </c>
    </row>
    <row r="74" spans="1:6" ht="14.25" thickBot="1" thickTop="1">
      <c r="A74" s="54">
        <v>17</v>
      </c>
      <c r="B74" s="100">
        <f t="shared" si="3"/>
        <v>0</v>
      </c>
      <c r="C74" s="70">
        <v>0</v>
      </c>
      <c r="D74" s="64">
        <v>0</v>
      </c>
      <c r="E74" s="64">
        <v>0</v>
      </c>
      <c r="F74" s="64">
        <v>0</v>
      </c>
    </row>
    <row r="75" spans="1:6" ht="14.25" thickBot="1" thickTop="1">
      <c r="A75" s="54">
        <v>18</v>
      </c>
      <c r="B75" s="100">
        <f t="shared" si="3"/>
        <v>0</v>
      </c>
      <c r="C75" s="70">
        <v>0</v>
      </c>
      <c r="D75" s="64">
        <v>0</v>
      </c>
      <c r="E75" s="64">
        <v>0</v>
      </c>
      <c r="F75" s="64">
        <v>0</v>
      </c>
    </row>
    <row r="76" spans="1:6" ht="14.25" thickBot="1" thickTop="1">
      <c r="A76" s="54">
        <v>19</v>
      </c>
      <c r="B76" s="100">
        <f t="shared" si="3"/>
        <v>0</v>
      </c>
      <c r="C76" s="70">
        <v>0</v>
      </c>
      <c r="D76" s="64">
        <v>0</v>
      </c>
      <c r="E76" s="64">
        <v>0</v>
      </c>
      <c r="F76" s="64">
        <v>0</v>
      </c>
    </row>
    <row r="77" spans="1:6" ht="14.25" thickBot="1" thickTop="1">
      <c r="A77" s="54">
        <v>20</v>
      </c>
      <c r="B77" s="100">
        <f t="shared" si="3"/>
        <v>0</v>
      </c>
      <c r="C77" s="70">
        <v>0</v>
      </c>
      <c r="D77" s="64">
        <v>0</v>
      </c>
      <c r="E77" s="64">
        <v>0</v>
      </c>
      <c r="F77" s="64">
        <v>0</v>
      </c>
    </row>
    <row r="78" spans="1:6" ht="14.25" thickBot="1" thickTop="1">
      <c r="A78" s="54">
        <v>21</v>
      </c>
      <c r="B78" s="100">
        <f t="shared" si="3"/>
        <v>0</v>
      </c>
      <c r="C78" s="70">
        <v>0</v>
      </c>
      <c r="D78" s="64">
        <v>0</v>
      </c>
      <c r="E78" s="64">
        <v>0</v>
      </c>
      <c r="F78" s="64">
        <v>0</v>
      </c>
    </row>
    <row r="79" spans="1:6" ht="14.25" thickBot="1" thickTop="1">
      <c r="A79" s="54">
        <v>22</v>
      </c>
      <c r="B79" s="100">
        <f t="shared" si="3"/>
        <v>0</v>
      </c>
      <c r="C79" s="70">
        <v>0</v>
      </c>
      <c r="D79" s="64">
        <v>0</v>
      </c>
      <c r="E79" s="64">
        <v>0</v>
      </c>
      <c r="F79" s="64">
        <v>0</v>
      </c>
    </row>
    <row r="80" spans="1:6" ht="14.25" thickBot="1" thickTop="1">
      <c r="A80" s="54">
        <v>23</v>
      </c>
      <c r="B80" s="100">
        <f t="shared" si="3"/>
        <v>0</v>
      </c>
      <c r="C80" s="70">
        <v>0</v>
      </c>
      <c r="D80" s="64">
        <v>0</v>
      </c>
      <c r="E80" s="64">
        <v>0</v>
      </c>
      <c r="F80" s="64">
        <v>0</v>
      </c>
    </row>
    <row r="81" spans="1:6" ht="14.25" thickBot="1" thickTop="1">
      <c r="A81" s="54">
        <v>24</v>
      </c>
      <c r="B81" s="100">
        <f t="shared" si="3"/>
        <v>0</v>
      </c>
      <c r="C81" s="70">
        <v>0</v>
      </c>
      <c r="D81" s="64">
        <v>0</v>
      </c>
      <c r="E81" s="64">
        <v>0</v>
      </c>
      <c r="F81" s="64">
        <v>0</v>
      </c>
    </row>
    <row r="82" spans="1:6" ht="14.25" thickBot="1" thickTop="1">
      <c r="A82" s="54">
        <v>25</v>
      </c>
      <c r="B82" s="100">
        <f t="shared" si="3"/>
        <v>0</v>
      </c>
      <c r="C82" s="70">
        <v>0</v>
      </c>
      <c r="D82" s="64">
        <v>0</v>
      </c>
      <c r="E82" s="64">
        <v>0</v>
      </c>
      <c r="F82" s="64">
        <v>0</v>
      </c>
    </row>
    <row r="83" spans="1:6" ht="14.25" thickBot="1" thickTop="1">
      <c r="A83" s="191" t="s">
        <v>32</v>
      </c>
      <c r="B83" s="192"/>
      <c r="C83" s="97">
        <f>SUM(C58:C82)</f>
        <v>0</v>
      </c>
      <c r="D83" s="27">
        <f>SUM(D58:D82)</f>
        <v>0</v>
      </c>
      <c r="E83" s="27">
        <f>SUM(E58:E82)</f>
        <v>0</v>
      </c>
      <c r="F83" s="27">
        <f>SUM(F58:F82)</f>
        <v>0</v>
      </c>
    </row>
    <row r="84" spans="1:6" ht="14.25" thickBot="1" thickTop="1">
      <c r="A84" s="191" t="s">
        <v>33</v>
      </c>
      <c r="B84" s="192"/>
      <c r="C84" s="195">
        <f>SUM(C83:F83)</f>
        <v>0</v>
      </c>
      <c r="D84" s="167"/>
      <c r="E84" s="167"/>
      <c r="F84" s="150"/>
    </row>
    <row r="85" ht="13.5" thickTop="1"/>
  </sheetData>
  <sheetProtection password="CAAD" sheet="1" objects="1" scenarios="1" formatColumns="0" formatRows="0" insertRows="0"/>
  <mergeCells count="15">
    <mergeCell ref="A56:F56"/>
    <mergeCell ref="A83:B83"/>
    <mergeCell ref="A84:B84"/>
    <mergeCell ref="A26:F26"/>
    <mergeCell ref="A42:F42"/>
    <mergeCell ref="C84:F84"/>
    <mergeCell ref="A28:G28"/>
    <mergeCell ref="A8:B8"/>
    <mergeCell ref="A7:B7"/>
    <mergeCell ref="A10:G10"/>
    <mergeCell ref="A11:G11"/>
    <mergeCell ref="A4:G5"/>
    <mergeCell ref="A1:G1"/>
    <mergeCell ref="A2:G2"/>
    <mergeCell ref="A3:G3"/>
  </mergeCells>
  <dataValidations count="1">
    <dataValidation allowBlank="1" showInputMessage="1" showErrorMessage="1" prompt="Please remember to include the traveler." sqref="C29:C30 C12:C13"/>
  </dataValidations>
  <printOptions/>
  <pageMargins left="0.75" right="0.75" top="1" bottom="1" header="0.5" footer="0.5"/>
  <pageSetup horizontalDpi="600" verticalDpi="600" orientation="landscape" r:id="rId1"/>
  <headerFooter alignWithMargins="0">
    <oddFooter>&amp;L&amp;D&amp;ROWBO A-13 - revised 6-08</oddFooter>
  </headerFooter>
</worksheet>
</file>

<file path=xl/worksheets/sheet7.xml><?xml version="1.0" encoding="utf-8"?>
<worksheet xmlns="http://schemas.openxmlformats.org/spreadsheetml/2006/main" xmlns:r="http://schemas.openxmlformats.org/officeDocument/2006/relationships">
  <dimension ref="A1:M58"/>
  <sheetViews>
    <sheetView showGridLines="0" workbookViewId="0" topLeftCell="A19">
      <selection activeCell="K33" sqref="K33"/>
    </sheetView>
  </sheetViews>
  <sheetFormatPr defaultColWidth="9.140625" defaultRowHeight="12.75"/>
  <cols>
    <col min="1" max="1" width="19.8515625" style="0" customWidth="1"/>
    <col min="2" max="2" width="23.8515625" style="0" customWidth="1"/>
    <col min="3" max="3" width="13.7109375" style="0" customWidth="1"/>
    <col min="4" max="4" width="10.8515625" style="0" customWidth="1"/>
    <col min="5" max="5" width="12.28125" style="0" customWidth="1"/>
    <col min="6" max="6" width="12.421875" style="0" customWidth="1"/>
    <col min="7" max="7" width="10.8515625" style="0" customWidth="1"/>
    <col min="8" max="8" width="11.28125" style="0" customWidth="1"/>
    <col min="10" max="10" width="0" style="0" hidden="1" customWidth="1"/>
  </cols>
  <sheetData>
    <row r="1" spans="1:8" ht="15.75">
      <c r="A1" s="145" t="s">
        <v>77</v>
      </c>
      <c r="B1" s="145"/>
      <c r="C1" s="145"/>
      <c r="D1" s="145"/>
      <c r="E1" s="145"/>
      <c r="F1" s="145"/>
      <c r="G1" s="145"/>
      <c r="H1" s="145"/>
    </row>
    <row r="2" spans="1:13" ht="15">
      <c r="A2" s="146" t="s">
        <v>78</v>
      </c>
      <c r="B2" s="146"/>
      <c r="C2" s="146"/>
      <c r="D2" s="146"/>
      <c r="E2" s="146"/>
      <c r="F2" s="146"/>
      <c r="G2" s="146"/>
      <c r="H2" s="146"/>
      <c r="I2" s="1"/>
      <c r="J2" s="1"/>
      <c r="K2" s="1"/>
      <c r="L2" s="1"/>
      <c r="M2" s="1"/>
    </row>
    <row r="3" spans="1:13" ht="15">
      <c r="A3" s="146" t="str">
        <f>"FOR QUARTER "&amp;'Detailed Expendatures Summary'!$F$5</f>
        <v>FOR QUARTER 1</v>
      </c>
      <c r="B3" s="146"/>
      <c r="C3" s="146"/>
      <c r="D3" s="146"/>
      <c r="E3" s="146"/>
      <c r="F3" s="146"/>
      <c r="G3" s="146"/>
      <c r="H3" s="146"/>
      <c r="I3" s="45"/>
      <c r="J3" s="1"/>
      <c r="K3" s="1"/>
      <c r="L3" s="1"/>
      <c r="M3" s="1"/>
    </row>
    <row r="4" spans="1:13" ht="13.5" customHeight="1">
      <c r="A4" s="147" t="s">
        <v>42</v>
      </c>
      <c r="B4" s="147"/>
      <c r="C4" s="147"/>
      <c r="D4" s="147"/>
      <c r="E4" s="147"/>
      <c r="F4" s="147"/>
      <c r="G4" s="147"/>
      <c r="H4" s="147"/>
      <c r="I4" s="1"/>
      <c r="J4" s="1"/>
      <c r="K4" s="1"/>
      <c r="L4" s="1"/>
      <c r="M4" s="1"/>
    </row>
    <row r="5" spans="1:13" ht="13.5" customHeight="1">
      <c r="A5" s="21"/>
      <c r="B5" s="21"/>
      <c r="C5" s="21"/>
      <c r="D5" s="21"/>
      <c r="E5" s="21"/>
      <c r="F5" s="21"/>
      <c r="G5" s="21"/>
      <c r="H5" s="21"/>
      <c r="I5" s="1"/>
      <c r="J5" s="1"/>
      <c r="K5" s="1"/>
      <c r="L5" s="1"/>
      <c r="M5" s="1"/>
    </row>
    <row r="6" spans="1:13" ht="14.25" customHeight="1">
      <c r="A6" s="40" t="s">
        <v>0</v>
      </c>
      <c r="B6" s="22" t="str">
        <f>'Detailed Expendatures Summary'!$C$5</f>
        <v>___________</v>
      </c>
      <c r="C6" s="39"/>
      <c r="D6" s="39"/>
      <c r="E6" s="39"/>
      <c r="I6" s="1"/>
      <c r="J6" s="1"/>
      <c r="K6" s="1"/>
      <c r="L6" s="1"/>
      <c r="M6" s="1"/>
    </row>
    <row r="7" spans="1:8" ht="15.75" customHeight="1">
      <c r="A7" s="40" t="s">
        <v>1</v>
      </c>
      <c r="B7" t="str">
        <f>'Detailed Expendatures Summary'!$B$6&amp;" through "&amp;'Detailed Expendatures Summary'!$D$6</f>
        <v>______________ through ________________</v>
      </c>
      <c r="F7" s="39"/>
      <c r="G7" s="39"/>
      <c r="H7" s="39"/>
    </row>
    <row r="9" spans="1:10" ht="16.5" thickBot="1">
      <c r="A9" s="200" t="s">
        <v>71</v>
      </c>
      <c r="B9" s="200"/>
      <c r="C9" s="200"/>
      <c r="D9" s="200"/>
      <c r="E9" s="201"/>
      <c r="F9" s="201"/>
      <c r="G9" s="201"/>
      <c r="H9" s="201"/>
      <c r="J9" s="105" t="s">
        <v>71</v>
      </c>
    </row>
    <row r="10" spans="1:10" ht="21.75" customHeight="1" thickBot="1" thickTop="1">
      <c r="A10" s="202" t="s">
        <v>113</v>
      </c>
      <c r="B10" s="202"/>
      <c r="C10" s="202"/>
      <c r="D10" s="203"/>
      <c r="E10" s="156" t="s">
        <v>79</v>
      </c>
      <c r="F10" s="156"/>
      <c r="G10" s="156"/>
      <c r="H10" s="156"/>
      <c r="J10" t="s">
        <v>112</v>
      </c>
    </row>
    <row r="11" spans="1:10" ht="19.5" customHeight="1" thickBot="1" thickTop="1">
      <c r="A11" s="204" t="s">
        <v>37</v>
      </c>
      <c r="B11" s="205"/>
      <c r="C11" s="206"/>
      <c r="D11" s="59" t="s">
        <v>83</v>
      </c>
      <c r="E11" s="58" t="s">
        <v>28</v>
      </c>
      <c r="F11" s="25" t="s">
        <v>29</v>
      </c>
      <c r="G11" s="25" t="s">
        <v>30</v>
      </c>
      <c r="H11" s="25" t="s">
        <v>31</v>
      </c>
      <c r="J11" t="s">
        <v>104</v>
      </c>
    </row>
    <row r="12" spans="1:10" ht="14.25" thickBot="1" thickTop="1">
      <c r="A12" s="87"/>
      <c r="B12" s="207"/>
      <c r="C12" s="208"/>
      <c r="D12" s="51">
        <v>0</v>
      </c>
      <c r="E12" s="69">
        <v>0</v>
      </c>
      <c r="F12" s="55">
        <v>0</v>
      </c>
      <c r="G12" s="55">
        <v>0</v>
      </c>
      <c r="H12" s="55">
        <v>0</v>
      </c>
      <c r="J12" t="s">
        <v>105</v>
      </c>
    </row>
    <row r="13" spans="1:10" ht="14.25" thickBot="1" thickTop="1">
      <c r="A13" s="87"/>
      <c r="B13" s="207"/>
      <c r="C13" s="208"/>
      <c r="D13" s="51">
        <v>0</v>
      </c>
      <c r="E13" s="69">
        <v>0</v>
      </c>
      <c r="F13" s="55">
        <v>0</v>
      </c>
      <c r="G13" s="55">
        <v>0</v>
      </c>
      <c r="H13" s="55">
        <v>0</v>
      </c>
      <c r="J13" t="s">
        <v>109</v>
      </c>
    </row>
    <row r="14" spans="1:10" ht="14.25" thickBot="1" thickTop="1">
      <c r="A14" s="87"/>
      <c r="B14" s="207"/>
      <c r="C14" s="208"/>
      <c r="D14" s="51">
        <v>0</v>
      </c>
      <c r="E14" s="69">
        <v>0</v>
      </c>
      <c r="F14" s="55">
        <v>0</v>
      </c>
      <c r="G14" s="55">
        <v>0</v>
      </c>
      <c r="H14" s="55">
        <v>0</v>
      </c>
      <c r="J14" t="s">
        <v>106</v>
      </c>
    </row>
    <row r="15" spans="1:10" ht="14.25" thickBot="1" thickTop="1">
      <c r="A15" s="54"/>
      <c r="B15" s="196"/>
      <c r="C15" s="197"/>
      <c r="D15" s="51">
        <v>0</v>
      </c>
      <c r="E15" s="69">
        <v>0</v>
      </c>
      <c r="F15" s="55">
        <v>0</v>
      </c>
      <c r="G15" s="55">
        <v>0</v>
      </c>
      <c r="H15" s="55">
        <v>0</v>
      </c>
      <c r="J15" t="s">
        <v>107</v>
      </c>
    </row>
    <row r="16" spans="1:10" ht="14.25" thickBot="1" thickTop="1">
      <c r="A16" s="54"/>
      <c r="B16" s="196"/>
      <c r="C16" s="197"/>
      <c r="D16" s="51">
        <v>0</v>
      </c>
      <c r="E16" s="69">
        <v>0</v>
      </c>
      <c r="F16" s="55">
        <v>0</v>
      </c>
      <c r="G16" s="55">
        <v>0</v>
      </c>
      <c r="H16" s="55">
        <v>0</v>
      </c>
      <c r="J16" t="s">
        <v>108</v>
      </c>
    </row>
    <row r="17" spans="1:10" ht="14.25" thickBot="1" thickTop="1">
      <c r="A17" s="54"/>
      <c r="B17" s="196"/>
      <c r="C17" s="197"/>
      <c r="D17" s="51">
        <v>0</v>
      </c>
      <c r="E17" s="69">
        <v>0</v>
      </c>
      <c r="F17" s="55">
        <v>0</v>
      </c>
      <c r="G17" s="55">
        <v>0</v>
      </c>
      <c r="H17" s="55">
        <v>0</v>
      </c>
      <c r="J17" t="s">
        <v>111</v>
      </c>
    </row>
    <row r="18" spans="1:8" ht="14.25" thickBot="1" thickTop="1">
      <c r="A18" s="54"/>
      <c r="B18" s="198"/>
      <c r="C18" s="199"/>
      <c r="D18" s="51">
        <v>0</v>
      </c>
      <c r="E18" s="69">
        <v>0</v>
      </c>
      <c r="F18" s="55">
        <v>0</v>
      </c>
      <c r="G18" s="55">
        <v>0</v>
      </c>
      <c r="H18" s="55">
        <v>0</v>
      </c>
    </row>
    <row r="19" spans="1:8" ht="14.25" thickBot="1" thickTop="1">
      <c r="A19" s="210" t="s">
        <v>32</v>
      </c>
      <c r="B19" s="211"/>
      <c r="C19" s="211"/>
      <c r="D19" s="212"/>
      <c r="E19" s="115">
        <f>SUM(E12:E18)</f>
        <v>0</v>
      </c>
      <c r="F19" s="116">
        <f>SUM(F12:F18)</f>
        <v>0</v>
      </c>
      <c r="G19" s="116">
        <f>SUM(G12:G18)</f>
        <v>0</v>
      </c>
      <c r="H19" s="116">
        <f>SUM(H12:H18)</f>
        <v>0</v>
      </c>
    </row>
    <row r="20" spans="1:8" ht="13.5" thickBot="1">
      <c r="A20" s="152" t="s">
        <v>33</v>
      </c>
      <c r="B20" s="153"/>
      <c r="C20" s="153"/>
      <c r="D20" s="154"/>
      <c r="E20" s="217">
        <f>SUM(E19:H19)</f>
        <v>0</v>
      </c>
      <c r="F20" s="218"/>
      <c r="G20" s="218"/>
      <c r="H20" s="219"/>
    </row>
    <row r="21" spans="1:8" ht="13.5" thickBot="1">
      <c r="A21" s="216"/>
      <c r="B21" s="216"/>
      <c r="C21" s="216"/>
      <c r="D21" s="216"/>
      <c r="E21" s="216"/>
      <c r="F21" s="216"/>
      <c r="G21" s="216"/>
      <c r="H21" s="216"/>
    </row>
    <row r="22" spans="1:8" ht="16.5" thickBot="1" thickTop="1">
      <c r="A22" s="202" t="s">
        <v>86</v>
      </c>
      <c r="B22" s="202"/>
      <c r="C22" s="202"/>
      <c r="D22" s="209"/>
      <c r="E22" s="156" t="s">
        <v>79</v>
      </c>
      <c r="F22" s="156"/>
      <c r="G22" s="156"/>
      <c r="H22" s="156"/>
    </row>
    <row r="23" spans="1:8" ht="14.25" thickBot="1" thickTop="1">
      <c r="A23" s="204" t="s">
        <v>37</v>
      </c>
      <c r="B23" s="205"/>
      <c r="C23" s="206"/>
      <c r="D23" s="59" t="s">
        <v>83</v>
      </c>
      <c r="E23" s="58" t="s">
        <v>28</v>
      </c>
      <c r="F23" s="25" t="s">
        <v>29</v>
      </c>
      <c r="G23" s="25" t="s">
        <v>30</v>
      </c>
      <c r="H23" s="25" t="s">
        <v>31</v>
      </c>
    </row>
    <row r="24" spans="1:8" ht="14.25" thickBot="1" thickTop="1">
      <c r="A24" s="87"/>
      <c r="B24" s="207"/>
      <c r="C24" s="208"/>
      <c r="D24" s="51">
        <v>0</v>
      </c>
      <c r="E24" s="69">
        <v>0</v>
      </c>
      <c r="F24" s="55">
        <v>0</v>
      </c>
      <c r="G24" s="55">
        <v>0</v>
      </c>
      <c r="H24" s="55">
        <v>0</v>
      </c>
    </row>
    <row r="25" spans="1:8" ht="14.25" thickBot="1" thickTop="1">
      <c r="A25" s="87"/>
      <c r="B25" s="207"/>
      <c r="C25" s="208"/>
      <c r="D25" s="51">
        <v>0</v>
      </c>
      <c r="E25" s="69">
        <v>0</v>
      </c>
      <c r="F25" s="55">
        <v>0</v>
      </c>
      <c r="G25" s="55">
        <v>0</v>
      </c>
      <c r="H25" s="55">
        <v>0</v>
      </c>
    </row>
    <row r="26" spans="1:8" ht="14.25" thickBot="1" thickTop="1">
      <c r="A26" s="87"/>
      <c r="B26" s="207"/>
      <c r="C26" s="208"/>
      <c r="D26" s="51">
        <v>0</v>
      </c>
      <c r="E26" s="69">
        <v>0</v>
      </c>
      <c r="F26" s="55">
        <v>0</v>
      </c>
      <c r="G26" s="55">
        <v>0</v>
      </c>
      <c r="H26" s="55">
        <v>0</v>
      </c>
    </row>
    <row r="27" spans="1:8" ht="14.25" thickBot="1" thickTop="1">
      <c r="A27" s="54"/>
      <c r="B27" s="196"/>
      <c r="C27" s="197"/>
      <c r="D27" s="51">
        <v>0</v>
      </c>
      <c r="E27" s="69">
        <v>0</v>
      </c>
      <c r="F27" s="55">
        <v>0</v>
      </c>
      <c r="G27" s="55">
        <v>0</v>
      </c>
      <c r="H27" s="55">
        <v>0</v>
      </c>
    </row>
    <row r="28" spans="1:8" ht="14.25" thickBot="1" thickTop="1">
      <c r="A28" s="54"/>
      <c r="B28" s="196"/>
      <c r="C28" s="197"/>
      <c r="D28" s="51">
        <v>0</v>
      </c>
      <c r="E28" s="69">
        <v>0</v>
      </c>
      <c r="F28" s="55">
        <v>0</v>
      </c>
      <c r="G28" s="55">
        <v>0</v>
      </c>
      <c r="H28" s="55">
        <v>0</v>
      </c>
    </row>
    <row r="29" spans="1:8" ht="14.25" thickBot="1" thickTop="1">
      <c r="A29" s="54"/>
      <c r="B29" s="196"/>
      <c r="C29" s="197"/>
      <c r="D29" s="51">
        <v>0</v>
      </c>
      <c r="E29" s="69">
        <v>0</v>
      </c>
      <c r="F29" s="55">
        <v>0</v>
      </c>
      <c r="G29" s="55">
        <v>0</v>
      </c>
      <c r="H29" s="55">
        <v>0</v>
      </c>
    </row>
    <row r="30" spans="1:8" ht="14.25" thickBot="1" thickTop="1">
      <c r="A30" s="54"/>
      <c r="B30" s="198"/>
      <c r="C30" s="199"/>
      <c r="D30" s="51">
        <v>0</v>
      </c>
      <c r="E30" s="69">
        <v>0</v>
      </c>
      <c r="F30" s="55">
        <v>0</v>
      </c>
      <c r="G30" s="55">
        <v>0</v>
      </c>
      <c r="H30" s="55">
        <v>0</v>
      </c>
    </row>
    <row r="31" spans="1:8" ht="14.25" thickBot="1" thickTop="1">
      <c r="A31" s="152" t="s">
        <v>32</v>
      </c>
      <c r="B31" s="153"/>
      <c r="C31" s="153"/>
      <c r="D31" s="154"/>
      <c r="E31" s="38">
        <f>SUM(E24:E30)</f>
        <v>0</v>
      </c>
      <c r="F31" s="34">
        <f>SUM(F24:F30)</f>
        <v>0</v>
      </c>
      <c r="G31" s="34">
        <f>SUM(G24:G30)</f>
        <v>0</v>
      </c>
      <c r="H31" s="34">
        <f>SUM(H24:H30)</f>
        <v>0</v>
      </c>
    </row>
    <row r="32" spans="1:8" ht="14.25" thickBot="1" thickTop="1">
      <c r="A32" s="152" t="s">
        <v>33</v>
      </c>
      <c r="B32" s="153"/>
      <c r="C32" s="153"/>
      <c r="D32" s="154"/>
      <c r="E32" s="166">
        <f>SUM(E31:H31)</f>
        <v>0</v>
      </c>
      <c r="F32" s="167"/>
      <c r="G32" s="167"/>
      <c r="H32" s="150"/>
    </row>
    <row r="33" spans="1:8" ht="13.5" thickBot="1">
      <c r="A33" s="89"/>
      <c r="B33" s="89"/>
      <c r="C33" s="89"/>
      <c r="D33" s="89"/>
      <c r="E33" s="90"/>
      <c r="F33" s="90"/>
      <c r="G33" s="90"/>
      <c r="H33" s="90"/>
    </row>
    <row r="34" spans="1:8" ht="16.5" thickBot="1" thickTop="1">
      <c r="A34" s="202" t="s">
        <v>87</v>
      </c>
      <c r="B34" s="202"/>
      <c r="C34" s="202"/>
      <c r="D34" s="203"/>
      <c r="E34" s="156" t="s">
        <v>79</v>
      </c>
      <c r="F34" s="156"/>
      <c r="G34" s="156"/>
      <c r="H34" s="156"/>
    </row>
    <row r="35" spans="1:8" ht="14.25" thickBot="1" thickTop="1">
      <c r="A35" s="204" t="s">
        <v>37</v>
      </c>
      <c r="B35" s="205"/>
      <c r="C35" s="206"/>
      <c r="D35" s="59" t="s">
        <v>83</v>
      </c>
      <c r="E35" s="58" t="s">
        <v>28</v>
      </c>
      <c r="F35" s="25" t="s">
        <v>29</v>
      </c>
      <c r="G35" s="25" t="s">
        <v>30</v>
      </c>
      <c r="H35" s="25" t="s">
        <v>31</v>
      </c>
    </row>
    <row r="36" spans="1:8" ht="14.25" thickBot="1" thickTop="1">
      <c r="A36" s="87"/>
      <c r="B36" s="207"/>
      <c r="C36" s="208"/>
      <c r="D36" s="51">
        <v>0</v>
      </c>
      <c r="E36" s="69">
        <v>0</v>
      </c>
      <c r="F36" s="55">
        <v>0</v>
      </c>
      <c r="G36" s="55">
        <v>0</v>
      </c>
      <c r="H36" s="55">
        <v>0</v>
      </c>
    </row>
    <row r="37" spans="1:8" ht="14.25" thickBot="1" thickTop="1">
      <c r="A37" s="87"/>
      <c r="B37" s="207"/>
      <c r="C37" s="208"/>
      <c r="D37" s="51">
        <v>0</v>
      </c>
      <c r="E37" s="69">
        <v>0</v>
      </c>
      <c r="F37" s="55">
        <v>0</v>
      </c>
      <c r="G37" s="55">
        <v>0</v>
      </c>
      <c r="H37" s="55">
        <v>0</v>
      </c>
    </row>
    <row r="38" spans="1:8" ht="14.25" thickBot="1" thickTop="1">
      <c r="A38" s="87"/>
      <c r="B38" s="207"/>
      <c r="C38" s="208"/>
      <c r="D38" s="51">
        <v>0</v>
      </c>
      <c r="E38" s="69">
        <v>0</v>
      </c>
      <c r="F38" s="55">
        <v>0</v>
      </c>
      <c r="G38" s="55">
        <v>0</v>
      </c>
      <c r="H38" s="55">
        <v>0</v>
      </c>
    </row>
    <row r="39" spans="1:8" ht="14.25" thickBot="1" thickTop="1">
      <c r="A39" s="54"/>
      <c r="B39" s="196"/>
      <c r="C39" s="197"/>
      <c r="D39" s="51">
        <v>0</v>
      </c>
      <c r="E39" s="69">
        <v>0</v>
      </c>
      <c r="F39" s="55">
        <v>0</v>
      </c>
      <c r="G39" s="55">
        <v>0</v>
      </c>
      <c r="H39" s="55">
        <v>0</v>
      </c>
    </row>
    <row r="40" spans="1:8" ht="14.25" thickBot="1" thickTop="1">
      <c r="A40" s="54"/>
      <c r="B40" s="196"/>
      <c r="C40" s="197"/>
      <c r="D40" s="51">
        <v>0</v>
      </c>
      <c r="E40" s="69">
        <v>0</v>
      </c>
      <c r="F40" s="55">
        <v>0</v>
      </c>
      <c r="G40" s="55">
        <v>0</v>
      </c>
      <c r="H40" s="55">
        <v>0</v>
      </c>
    </row>
    <row r="41" spans="1:8" ht="14.25" thickBot="1" thickTop="1">
      <c r="A41" s="54"/>
      <c r="B41" s="196"/>
      <c r="C41" s="197"/>
      <c r="D41" s="51">
        <v>0</v>
      </c>
      <c r="E41" s="69">
        <v>0</v>
      </c>
      <c r="F41" s="55">
        <v>0</v>
      </c>
      <c r="G41" s="55">
        <v>0</v>
      </c>
      <c r="H41" s="55">
        <v>0</v>
      </c>
    </row>
    <row r="42" spans="1:8" ht="14.25" thickBot="1" thickTop="1">
      <c r="A42" s="54"/>
      <c r="B42" s="198"/>
      <c r="C42" s="199"/>
      <c r="D42" s="51">
        <v>0</v>
      </c>
      <c r="E42" s="69">
        <v>0</v>
      </c>
      <c r="F42" s="55">
        <v>0</v>
      </c>
      <c r="G42" s="55">
        <v>0</v>
      </c>
      <c r="H42" s="55">
        <v>0</v>
      </c>
    </row>
    <row r="43" spans="1:8" ht="14.25" thickBot="1" thickTop="1">
      <c r="A43" s="152" t="s">
        <v>32</v>
      </c>
      <c r="B43" s="153"/>
      <c r="C43" s="153"/>
      <c r="D43" s="154"/>
      <c r="E43" s="38">
        <f>SUM(E36:E42)</f>
        <v>0</v>
      </c>
      <c r="F43" s="34">
        <f>SUM(F36:F42)</f>
        <v>0</v>
      </c>
      <c r="G43" s="34">
        <f>SUM(G36:G42)</f>
        <v>0</v>
      </c>
      <c r="H43" s="34">
        <f>SUM(H36:H42)</f>
        <v>0</v>
      </c>
    </row>
    <row r="44" spans="1:8" ht="14.25" thickBot="1" thickTop="1">
      <c r="A44" s="152" t="s">
        <v>33</v>
      </c>
      <c r="B44" s="153"/>
      <c r="C44" s="153"/>
      <c r="D44" s="154"/>
      <c r="E44" s="166">
        <f>SUM(E43:H43)</f>
        <v>0</v>
      </c>
      <c r="F44" s="167"/>
      <c r="G44" s="167"/>
      <c r="H44" s="150"/>
    </row>
    <row r="45" spans="1:8" ht="13.5" thickBot="1">
      <c r="A45" s="89"/>
      <c r="B45" s="89"/>
      <c r="C45" s="89"/>
      <c r="D45" s="89"/>
      <c r="E45" s="90"/>
      <c r="F45" s="90"/>
      <c r="G45" s="90"/>
      <c r="H45" s="90"/>
    </row>
    <row r="46" spans="1:8" ht="16.5" thickBot="1" thickTop="1">
      <c r="A46" s="202" t="s">
        <v>88</v>
      </c>
      <c r="B46" s="202"/>
      <c r="C46" s="202"/>
      <c r="D46" s="203"/>
      <c r="E46" s="156" t="s">
        <v>79</v>
      </c>
      <c r="F46" s="156"/>
      <c r="G46" s="156"/>
      <c r="H46" s="156"/>
    </row>
    <row r="47" spans="1:8" ht="14.25" thickBot="1" thickTop="1">
      <c r="A47" s="204" t="s">
        <v>37</v>
      </c>
      <c r="B47" s="205"/>
      <c r="C47" s="206"/>
      <c r="D47" s="59" t="s">
        <v>83</v>
      </c>
      <c r="E47" s="58" t="s">
        <v>28</v>
      </c>
      <c r="F47" s="25" t="s">
        <v>29</v>
      </c>
      <c r="G47" s="25" t="s">
        <v>30</v>
      </c>
      <c r="H47" s="25" t="s">
        <v>31</v>
      </c>
    </row>
    <row r="48" spans="1:8" ht="14.25" thickBot="1" thickTop="1">
      <c r="A48" s="87"/>
      <c r="B48" s="207"/>
      <c r="C48" s="208"/>
      <c r="D48" s="51">
        <v>0</v>
      </c>
      <c r="E48" s="69">
        <v>0</v>
      </c>
      <c r="F48" s="55">
        <v>0</v>
      </c>
      <c r="G48" s="55">
        <v>0</v>
      </c>
      <c r="H48" s="55">
        <v>0</v>
      </c>
    </row>
    <row r="49" spans="1:8" ht="14.25" thickBot="1" thickTop="1">
      <c r="A49" s="87"/>
      <c r="B49" s="207"/>
      <c r="C49" s="208"/>
      <c r="D49" s="51">
        <v>0</v>
      </c>
      <c r="E49" s="69">
        <v>0</v>
      </c>
      <c r="F49" s="55">
        <v>0</v>
      </c>
      <c r="G49" s="55">
        <v>0</v>
      </c>
      <c r="H49" s="55">
        <v>0</v>
      </c>
    </row>
    <row r="50" spans="1:8" ht="14.25" thickBot="1" thickTop="1">
      <c r="A50" s="87"/>
      <c r="B50" s="207"/>
      <c r="C50" s="208"/>
      <c r="D50" s="51">
        <v>0</v>
      </c>
      <c r="E50" s="69">
        <v>0</v>
      </c>
      <c r="F50" s="55">
        <v>0</v>
      </c>
      <c r="G50" s="55">
        <v>0</v>
      </c>
      <c r="H50" s="55">
        <v>0</v>
      </c>
    </row>
    <row r="51" spans="1:8" ht="14.25" thickBot="1" thickTop="1">
      <c r="A51" s="54"/>
      <c r="B51" s="196"/>
      <c r="C51" s="197"/>
      <c r="D51" s="51">
        <v>0</v>
      </c>
      <c r="E51" s="69">
        <v>0</v>
      </c>
      <c r="F51" s="55">
        <v>0</v>
      </c>
      <c r="G51" s="55">
        <v>0</v>
      </c>
      <c r="H51" s="55">
        <v>0</v>
      </c>
    </row>
    <row r="52" spans="1:8" ht="14.25" thickBot="1" thickTop="1">
      <c r="A52" s="54"/>
      <c r="B52" s="196"/>
      <c r="C52" s="197"/>
      <c r="D52" s="51">
        <v>0</v>
      </c>
      <c r="E52" s="69">
        <v>0</v>
      </c>
      <c r="F52" s="55">
        <v>0</v>
      </c>
      <c r="G52" s="55">
        <v>0</v>
      </c>
      <c r="H52" s="55">
        <v>0</v>
      </c>
    </row>
    <row r="53" spans="1:8" ht="14.25" thickBot="1" thickTop="1">
      <c r="A53" s="54"/>
      <c r="B53" s="196"/>
      <c r="C53" s="197"/>
      <c r="D53" s="51">
        <v>0</v>
      </c>
      <c r="E53" s="69">
        <v>0</v>
      </c>
      <c r="F53" s="55">
        <v>0</v>
      </c>
      <c r="G53" s="55">
        <v>0</v>
      </c>
      <c r="H53" s="55">
        <v>0</v>
      </c>
    </row>
    <row r="54" spans="1:8" ht="14.25" thickBot="1" thickTop="1">
      <c r="A54" s="54"/>
      <c r="B54" s="198"/>
      <c r="C54" s="199"/>
      <c r="D54" s="51">
        <v>0</v>
      </c>
      <c r="E54" s="69">
        <v>0</v>
      </c>
      <c r="F54" s="55">
        <v>0</v>
      </c>
      <c r="G54" s="55">
        <v>0</v>
      </c>
      <c r="H54" s="55">
        <v>0</v>
      </c>
    </row>
    <row r="55" spans="1:8" ht="14.25" thickBot="1" thickTop="1">
      <c r="A55" s="152" t="s">
        <v>32</v>
      </c>
      <c r="B55" s="153"/>
      <c r="C55" s="153"/>
      <c r="D55" s="154"/>
      <c r="E55" s="38">
        <f>SUM(E48:E54)</f>
        <v>0</v>
      </c>
      <c r="F55" s="34">
        <f>SUM(F48:F54)</f>
        <v>0</v>
      </c>
      <c r="G55" s="34">
        <f>SUM(G48:G54)</f>
        <v>0</v>
      </c>
      <c r="H55" s="34">
        <f>SUM(H48:H54)</f>
        <v>0</v>
      </c>
    </row>
    <row r="56" spans="1:8" ht="14.25" thickBot="1" thickTop="1">
      <c r="A56" s="152" t="s">
        <v>33</v>
      </c>
      <c r="B56" s="153"/>
      <c r="C56" s="153"/>
      <c r="D56" s="154"/>
      <c r="E56" s="166">
        <f>SUM(E55:H55)</f>
        <v>0</v>
      </c>
      <c r="F56" s="167"/>
      <c r="G56" s="167"/>
      <c r="H56" s="150"/>
    </row>
    <row r="57" ht="13.5" thickBot="1"/>
    <row r="58" spans="1:8" ht="15.75" thickBot="1">
      <c r="A58" s="213" t="s">
        <v>89</v>
      </c>
      <c r="B58" s="214"/>
      <c r="C58" s="214"/>
      <c r="D58" s="215"/>
      <c r="E58" s="91">
        <f>SUM(E55+E43+E31+E19)</f>
        <v>0</v>
      </c>
      <c r="F58" s="91">
        <f>SUM(F55+F43+F31+F19)</f>
        <v>0</v>
      </c>
      <c r="G58" s="91">
        <f>SUM(G55+G43+G31+G19)</f>
        <v>0</v>
      </c>
      <c r="H58" s="91">
        <f>SUM(H55+H43+H31+H19)</f>
        <v>0</v>
      </c>
    </row>
  </sheetData>
  <sheetProtection password="CAAD" sheet="1" objects="1" scenarios="1"/>
  <mergeCells count="59">
    <mergeCell ref="E56:H56"/>
    <mergeCell ref="A58:D58"/>
    <mergeCell ref="A21:H21"/>
    <mergeCell ref="E20:H20"/>
    <mergeCell ref="E32:H32"/>
    <mergeCell ref="E44:H44"/>
    <mergeCell ref="A55:D55"/>
    <mergeCell ref="A56:D56"/>
    <mergeCell ref="A44:D44"/>
    <mergeCell ref="A32:D32"/>
    <mergeCell ref="A19:D19"/>
    <mergeCell ref="A31:D31"/>
    <mergeCell ref="A43:D43"/>
    <mergeCell ref="A20:D20"/>
    <mergeCell ref="B41:C41"/>
    <mergeCell ref="B42:C42"/>
    <mergeCell ref="A34:D34"/>
    <mergeCell ref="A23:C23"/>
    <mergeCell ref="B24:C24"/>
    <mergeCell ref="B25:C25"/>
    <mergeCell ref="B51:C51"/>
    <mergeCell ref="B52:C52"/>
    <mergeCell ref="B53:C53"/>
    <mergeCell ref="B54:C54"/>
    <mergeCell ref="A47:C47"/>
    <mergeCell ref="B48:C48"/>
    <mergeCell ref="B49:C49"/>
    <mergeCell ref="B50:C50"/>
    <mergeCell ref="A46:D46"/>
    <mergeCell ref="E46:H46"/>
    <mergeCell ref="B37:C37"/>
    <mergeCell ref="B38:C38"/>
    <mergeCell ref="B39:C39"/>
    <mergeCell ref="B40:C40"/>
    <mergeCell ref="E34:H34"/>
    <mergeCell ref="A35:C35"/>
    <mergeCell ref="B36:C36"/>
    <mergeCell ref="B27:C27"/>
    <mergeCell ref="B28:C28"/>
    <mergeCell ref="B29:C29"/>
    <mergeCell ref="B30:C30"/>
    <mergeCell ref="B26:C26"/>
    <mergeCell ref="A22:D22"/>
    <mergeCell ref="E22:H22"/>
    <mergeCell ref="A1:H1"/>
    <mergeCell ref="A2:H2"/>
    <mergeCell ref="A4:H4"/>
    <mergeCell ref="A3:H3"/>
    <mergeCell ref="B12:C12"/>
    <mergeCell ref="B13:C13"/>
    <mergeCell ref="B14:C14"/>
    <mergeCell ref="A9:H9"/>
    <mergeCell ref="A10:D10"/>
    <mergeCell ref="E10:H10"/>
    <mergeCell ref="A11:C11"/>
    <mergeCell ref="B15:C15"/>
    <mergeCell ref="B16:C16"/>
    <mergeCell ref="B17:C17"/>
    <mergeCell ref="B18:C18"/>
  </mergeCells>
  <dataValidations count="1">
    <dataValidation type="list" allowBlank="1" showInputMessage="1" showErrorMessage="1" sqref="A24:A30 A36:A42 A48:A54 A12:A18">
      <formula1>$J$9:$J$17</formula1>
    </dataValidation>
  </dataValidations>
  <printOptions/>
  <pageMargins left="0.75" right="0.75" top="1" bottom="1" header="0.5" footer="0.5"/>
  <pageSetup horizontalDpi="600" verticalDpi="600" orientation="landscape" r:id="rId1"/>
  <headerFooter alignWithMargins="0">
    <oddFooter>&amp;L&amp;D&amp;ROWBO A-14- revised 6-08</oddFooter>
  </headerFooter>
</worksheet>
</file>

<file path=xl/worksheets/sheet8.xml><?xml version="1.0" encoding="utf-8"?>
<worksheet xmlns="http://schemas.openxmlformats.org/spreadsheetml/2006/main" xmlns:r="http://schemas.openxmlformats.org/officeDocument/2006/relationships">
  <dimension ref="A1:M25"/>
  <sheetViews>
    <sheetView showGridLines="0" workbookViewId="0" topLeftCell="A3">
      <selection activeCell="J15" sqref="J15"/>
    </sheetView>
  </sheetViews>
  <sheetFormatPr defaultColWidth="9.140625" defaultRowHeight="12.75"/>
  <cols>
    <col min="1" max="1" width="11.140625" style="0" customWidth="1"/>
    <col min="2" max="2" width="16.140625" style="0" customWidth="1"/>
    <col min="3" max="3" width="25.8515625" style="0" customWidth="1"/>
    <col min="4" max="4" width="24.7109375" style="0" customWidth="1"/>
    <col min="7" max="7" width="10.8515625" style="0" customWidth="1"/>
    <col min="8" max="8" width="11.28125" style="0" customWidth="1"/>
  </cols>
  <sheetData>
    <row r="1" spans="1:13" ht="15.75">
      <c r="A1" s="145" t="s">
        <v>44</v>
      </c>
      <c r="B1" s="145"/>
      <c r="C1" s="145"/>
      <c r="D1" s="145"/>
      <c r="E1" s="145"/>
      <c r="F1" s="145"/>
      <c r="G1" s="145"/>
      <c r="H1" s="145"/>
      <c r="I1" s="1"/>
      <c r="J1" s="1"/>
      <c r="K1" s="1"/>
      <c r="L1" s="1"/>
      <c r="M1" s="1"/>
    </row>
    <row r="2" spans="1:13" ht="15">
      <c r="A2" s="146" t="s">
        <v>34</v>
      </c>
      <c r="B2" s="146"/>
      <c r="C2" s="146"/>
      <c r="D2" s="146"/>
      <c r="E2" s="146"/>
      <c r="F2" s="146"/>
      <c r="G2" s="146"/>
      <c r="H2" s="146"/>
      <c r="I2" s="1"/>
      <c r="J2" s="1"/>
      <c r="K2" s="1"/>
      <c r="L2" s="1"/>
      <c r="M2" s="1"/>
    </row>
    <row r="3" spans="1:13" ht="15">
      <c r="A3" s="146" t="str">
        <f>"FOR QUARTER "&amp;'Detailed Expendatures Summary'!$F$5</f>
        <v>FOR QUARTER 1</v>
      </c>
      <c r="B3" s="146"/>
      <c r="C3" s="146"/>
      <c r="D3" s="146"/>
      <c r="E3" s="146"/>
      <c r="F3" s="146"/>
      <c r="G3" s="146"/>
      <c r="H3" s="146"/>
      <c r="I3" s="1"/>
      <c r="J3" s="1"/>
      <c r="K3" s="1"/>
      <c r="L3" s="1"/>
      <c r="M3" s="1"/>
    </row>
    <row r="4" spans="1:13" ht="12.75" customHeight="1">
      <c r="A4" s="147" t="s">
        <v>35</v>
      </c>
      <c r="B4" s="147"/>
      <c r="C4" s="147"/>
      <c r="D4" s="147"/>
      <c r="E4" s="147"/>
      <c r="F4" s="147"/>
      <c r="G4" s="147"/>
      <c r="H4" s="147"/>
      <c r="I4" s="26"/>
      <c r="J4" s="26"/>
      <c r="K4" s="26"/>
      <c r="L4" s="26"/>
      <c r="M4" s="26"/>
    </row>
    <row r="5" spans="1:8" ht="12.75">
      <c r="A5" s="26"/>
      <c r="B5" s="26"/>
      <c r="C5" s="26"/>
      <c r="D5" s="26"/>
      <c r="E5" s="26"/>
      <c r="F5" s="26"/>
      <c r="G5" s="26"/>
      <c r="H5" s="26"/>
    </row>
    <row r="6" spans="1:3" ht="12.75">
      <c r="A6" s="180" t="s">
        <v>0</v>
      </c>
      <c r="B6" s="180"/>
      <c r="C6" s="22" t="str">
        <f>'Detailed Expendatures Summary'!$C$5</f>
        <v>___________</v>
      </c>
    </row>
    <row r="7" spans="1:3" ht="13.5" thickBot="1">
      <c r="A7" s="180" t="s">
        <v>1</v>
      </c>
      <c r="B7" s="180"/>
      <c r="C7" t="str">
        <f>'Detailed Expendatures Summary'!$B$6&amp;" through "&amp;'Detailed Expendatures Summary'!$D$6</f>
        <v>______________ through ________________</v>
      </c>
    </row>
    <row r="8" spans="5:8" ht="14.25" thickBot="1" thickTop="1">
      <c r="E8" s="149" t="s">
        <v>26</v>
      </c>
      <c r="F8" s="149"/>
      <c r="G8" s="149"/>
      <c r="H8" s="149"/>
    </row>
    <row r="9" spans="1:8" ht="26.25" customHeight="1" thickBot="1" thickTop="1">
      <c r="A9" s="32" t="s">
        <v>27</v>
      </c>
      <c r="B9" s="32" t="s">
        <v>36</v>
      </c>
      <c r="C9" s="32" t="s">
        <v>38</v>
      </c>
      <c r="D9" s="32" t="s">
        <v>39</v>
      </c>
      <c r="E9" s="25" t="s">
        <v>28</v>
      </c>
      <c r="F9" s="25" t="s">
        <v>29</v>
      </c>
      <c r="G9" s="25" t="s">
        <v>30</v>
      </c>
      <c r="H9" s="25" t="s">
        <v>31</v>
      </c>
    </row>
    <row r="10" spans="1:8" ht="24" customHeight="1" thickBot="1" thickTop="1">
      <c r="A10" s="79"/>
      <c r="B10" s="35"/>
      <c r="C10" s="35"/>
      <c r="D10" s="35"/>
      <c r="E10" s="64"/>
      <c r="F10" s="64"/>
      <c r="G10" s="64"/>
      <c r="H10" s="64"/>
    </row>
    <row r="11" spans="1:8" ht="24" customHeight="1" thickBot="1" thickTop="1">
      <c r="A11" s="79"/>
      <c r="B11" s="35"/>
      <c r="C11" s="35"/>
      <c r="D11" s="35"/>
      <c r="E11" s="64"/>
      <c r="F11" s="64"/>
      <c r="G11" s="64"/>
      <c r="H11" s="64"/>
    </row>
    <row r="12" spans="1:8" ht="24" customHeight="1" thickBot="1" thickTop="1">
      <c r="A12" s="79"/>
      <c r="B12" s="35"/>
      <c r="C12" s="35"/>
      <c r="D12" s="35"/>
      <c r="E12" s="64"/>
      <c r="F12" s="64"/>
      <c r="G12" s="64"/>
      <c r="H12" s="64"/>
    </row>
    <row r="13" spans="1:8" ht="24" customHeight="1" thickBot="1" thickTop="1">
      <c r="A13" s="79"/>
      <c r="B13" s="35"/>
      <c r="C13" s="35"/>
      <c r="D13" s="35"/>
      <c r="E13" s="64"/>
      <c r="F13" s="64"/>
      <c r="G13" s="64"/>
      <c r="H13" s="64"/>
    </row>
    <row r="14" spans="1:8" ht="24" customHeight="1" thickBot="1" thickTop="1">
      <c r="A14" s="79"/>
      <c r="B14" s="35"/>
      <c r="C14" s="35"/>
      <c r="D14" s="35"/>
      <c r="E14" s="64"/>
      <c r="F14" s="64"/>
      <c r="G14" s="64"/>
      <c r="H14" s="64"/>
    </row>
    <row r="15" spans="1:8" ht="24" customHeight="1" thickBot="1" thickTop="1">
      <c r="A15" s="79"/>
      <c r="B15" s="35"/>
      <c r="C15" s="35"/>
      <c r="D15" s="35"/>
      <c r="E15" s="64"/>
      <c r="F15" s="64"/>
      <c r="G15" s="64"/>
      <c r="H15" s="64"/>
    </row>
    <row r="16" spans="1:8" ht="24" customHeight="1" thickBot="1" thickTop="1">
      <c r="A16" s="79"/>
      <c r="B16" s="35"/>
      <c r="C16" s="35"/>
      <c r="D16" s="35"/>
      <c r="E16" s="64"/>
      <c r="F16" s="64"/>
      <c r="G16" s="64"/>
      <c r="H16" s="64"/>
    </row>
    <row r="17" spans="1:8" ht="24" customHeight="1" thickBot="1" thickTop="1">
      <c r="A17" s="79"/>
      <c r="B17" s="35"/>
      <c r="C17" s="35"/>
      <c r="D17" s="35"/>
      <c r="E17" s="64"/>
      <c r="F17" s="64"/>
      <c r="G17" s="64"/>
      <c r="H17" s="64"/>
    </row>
    <row r="18" spans="1:8" ht="24" customHeight="1" thickBot="1" thickTop="1">
      <c r="A18" s="79"/>
      <c r="B18" s="35"/>
      <c r="C18" s="35"/>
      <c r="D18" s="35"/>
      <c r="E18" s="64"/>
      <c r="F18" s="64"/>
      <c r="G18" s="64"/>
      <c r="H18" s="64"/>
    </row>
    <row r="19" spans="1:8" ht="24" customHeight="1" thickBot="1" thickTop="1">
      <c r="A19" s="79"/>
      <c r="B19" s="35"/>
      <c r="C19" s="35"/>
      <c r="D19" s="35"/>
      <c r="E19" s="64"/>
      <c r="F19" s="64"/>
      <c r="G19" s="64"/>
      <c r="H19" s="64"/>
    </row>
    <row r="20" spans="1:8" ht="24" customHeight="1" thickBot="1" thickTop="1">
      <c r="A20" s="79"/>
      <c r="B20" s="35"/>
      <c r="C20" s="35"/>
      <c r="D20" s="35"/>
      <c r="E20" s="64"/>
      <c r="F20" s="64"/>
      <c r="G20" s="64"/>
      <c r="H20" s="64"/>
    </row>
    <row r="21" spans="1:8" ht="24" customHeight="1" thickBot="1" thickTop="1">
      <c r="A21" s="79"/>
      <c r="B21" s="35"/>
      <c r="C21" s="35"/>
      <c r="D21" s="35"/>
      <c r="E21" s="67"/>
      <c r="F21" s="67"/>
      <c r="G21" s="67"/>
      <c r="H21" s="67"/>
    </row>
    <row r="22" spans="1:8" ht="14.25" thickBot="1" thickTop="1">
      <c r="A22" s="220" t="s">
        <v>32</v>
      </c>
      <c r="B22" s="221"/>
      <c r="C22" s="221"/>
      <c r="D22" s="221"/>
      <c r="E22" s="66">
        <f>SUM(E10:E21)</f>
        <v>0</v>
      </c>
      <c r="F22" s="27">
        <f>SUM(F10:F21)</f>
        <v>0</v>
      </c>
      <c r="G22" s="27">
        <f>SUM(G10:G21)</f>
        <v>0</v>
      </c>
      <c r="H22" s="27">
        <f>SUM(H10:H21)</f>
        <v>0</v>
      </c>
    </row>
    <row r="23" spans="1:8" ht="14.25" thickBot="1" thickTop="1">
      <c r="A23" s="220" t="s">
        <v>33</v>
      </c>
      <c r="B23" s="221"/>
      <c r="C23" s="221"/>
      <c r="D23" s="221"/>
      <c r="E23" s="151">
        <f>SUM(E22:H22)</f>
        <v>0</v>
      </c>
      <c r="F23" s="151"/>
      <c r="G23" s="151"/>
      <c r="H23" s="151"/>
    </row>
    <row r="24" ht="13.5" thickTop="1"/>
    <row r="25" ht="12.75">
      <c r="A25" s="33" t="s">
        <v>121</v>
      </c>
    </row>
  </sheetData>
  <sheetProtection password="CAAD" sheet="1" objects="1" scenarios="1" formatColumns="0" formatRows="0" insertRows="0"/>
  <mergeCells count="10">
    <mergeCell ref="A6:B6"/>
    <mergeCell ref="A7:B7"/>
    <mergeCell ref="A4:H4"/>
    <mergeCell ref="A1:H1"/>
    <mergeCell ref="A2:H2"/>
    <mergeCell ref="A3:H3"/>
    <mergeCell ref="E8:H8"/>
    <mergeCell ref="E23:H23"/>
    <mergeCell ref="A22:D22"/>
    <mergeCell ref="A23:D23"/>
  </mergeCells>
  <printOptions/>
  <pageMargins left="0.75" right="0.75" top="1" bottom="1" header="0.5" footer="0.5"/>
  <pageSetup horizontalDpi="600" verticalDpi="600" orientation="landscape" r:id="rId1"/>
  <headerFooter alignWithMargins="0">
    <oddFooter>&amp;L&amp;D&amp;ROWBO A-15- revised 6-08</oddFooter>
  </headerFooter>
</worksheet>
</file>

<file path=xl/worksheets/sheet9.xml><?xml version="1.0" encoding="utf-8"?>
<worksheet xmlns="http://schemas.openxmlformats.org/spreadsheetml/2006/main" xmlns:r="http://schemas.openxmlformats.org/officeDocument/2006/relationships">
  <dimension ref="A1:H22"/>
  <sheetViews>
    <sheetView showGridLines="0" tabSelected="1" workbookViewId="0" topLeftCell="A1">
      <selection activeCell="G15" sqref="G15"/>
    </sheetView>
  </sheetViews>
  <sheetFormatPr defaultColWidth="9.140625" defaultRowHeight="12.75"/>
  <cols>
    <col min="1" max="1" width="18.7109375" style="0" customWidth="1"/>
    <col min="2" max="2" width="30.00390625" style="0" customWidth="1"/>
    <col min="3" max="6" width="18.7109375" style="0" customWidth="1"/>
    <col min="8" max="8" width="9.140625" style="0" hidden="1" customWidth="1"/>
  </cols>
  <sheetData>
    <row r="1" spans="1:6" ht="15.75">
      <c r="A1" s="145" t="s">
        <v>70</v>
      </c>
      <c r="B1" s="145"/>
      <c r="C1" s="145"/>
      <c r="D1" s="145"/>
      <c r="E1" s="145"/>
      <c r="F1" s="145"/>
    </row>
    <row r="2" spans="1:6" ht="15">
      <c r="A2" s="146" t="s">
        <v>45</v>
      </c>
      <c r="B2" s="146"/>
      <c r="C2" s="146"/>
      <c r="D2" s="146"/>
      <c r="E2" s="146"/>
      <c r="F2" s="146"/>
    </row>
    <row r="3" spans="1:8" ht="15">
      <c r="A3" s="146" t="str">
        <f>"FOR QUARTER "&amp;'Detailed Expendatures Summary'!$F$5</f>
        <v>FOR QUARTER 1</v>
      </c>
      <c r="B3" s="146"/>
      <c r="C3" s="146"/>
      <c r="D3" s="146"/>
      <c r="E3" s="146"/>
      <c r="F3" s="146"/>
      <c r="G3" s="45"/>
      <c r="H3" s="45"/>
    </row>
    <row r="5" spans="1:2" ht="12.75">
      <c r="A5" s="40" t="s">
        <v>0</v>
      </c>
      <c r="B5" s="22" t="str">
        <f>'Detailed Expendatures Summary'!$C$5</f>
        <v>___________</v>
      </c>
    </row>
    <row r="6" spans="1:2" ht="13.5" thickBot="1">
      <c r="A6" s="40" t="s">
        <v>1</v>
      </c>
      <c r="B6" t="str">
        <f>'Detailed Expendatures Summary'!$B$6&amp;" through "&amp;'Detailed Expendatures Summary'!$D$6</f>
        <v>______________ through ________________</v>
      </c>
    </row>
    <row r="7" spans="3:6" ht="14.25" thickBot="1" thickTop="1">
      <c r="C7" s="149" t="s">
        <v>26</v>
      </c>
      <c r="D7" s="149"/>
      <c r="E7" s="149"/>
      <c r="F7" s="149"/>
    </row>
    <row r="8" spans="1:8" ht="18.75" customHeight="1" thickBot="1" thickTop="1">
      <c r="A8" s="32" t="s">
        <v>46</v>
      </c>
      <c r="B8" s="24" t="s">
        <v>37</v>
      </c>
      <c r="C8" s="25" t="s">
        <v>28</v>
      </c>
      <c r="D8" s="25" t="s">
        <v>29</v>
      </c>
      <c r="E8" s="25" t="s">
        <v>30</v>
      </c>
      <c r="F8" s="25" t="s">
        <v>31</v>
      </c>
      <c r="H8" s="104"/>
    </row>
    <row r="9" spans="1:8" ht="24" customHeight="1" thickBot="1" thickTop="1">
      <c r="A9" s="35" t="s">
        <v>112</v>
      </c>
      <c r="B9" s="68"/>
      <c r="C9" s="70">
        <v>0</v>
      </c>
      <c r="D9" s="64">
        <v>0</v>
      </c>
      <c r="E9" s="64">
        <v>0</v>
      </c>
      <c r="F9" s="64">
        <v>0</v>
      </c>
      <c r="H9" s="105" t="s">
        <v>88</v>
      </c>
    </row>
    <row r="10" spans="1:8" ht="24" customHeight="1" thickBot="1" thickTop="1">
      <c r="A10" s="35"/>
      <c r="B10" s="68"/>
      <c r="C10" s="70">
        <v>0</v>
      </c>
      <c r="D10" s="64">
        <v>0</v>
      </c>
      <c r="E10" s="64">
        <v>0</v>
      </c>
      <c r="F10" s="64">
        <v>0</v>
      </c>
      <c r="H10" t="s">
        <v>112</v>
      </c>
    </row>
    <row r="11" spans="1:8" ht="24" customHeight="1" thickBot="1" thickTop="1">
      <c r="A11" s="35"/>
      <c r="B11" s="68"/>
      <c r="C11" s="70">
        <v>0</v>
      </c>
      <c r="D11" s="64">
        <v>0</v>
      </c>
      <c r="E11" s="64">
        <v>0</v>
      </c>
      <c r="F11" s="64">
        <v>0</v>
      </c>
      <c r="H11" t="s">
        <v>98</v>
      </c>
    </row>
    <row r="12" spans="1:8" ht="24" customHeight="1" thickBot="1" thickTop="1">
      <c r="A12" s="35"/>
      <c r="B12" s="68"/>
      <c r="C12" s="70">
        <v>0</v>
      </c>
      <c r="D12" s="64">
        <v>0</v>
      </c>
      <c r="E12" s="64">
        <v>0</v>
      </c>
      <c r="F12" s="64">
        <v>0</v>
      </c>
      <c r="H12" t="s">
        <v>99</v>
      </c>
    </row>
    <row r="13" spans="1:8" ht="24" customHeight="1" thickBot="1" thickTop="1">
      <c r="A13" s="35"/>
      <c r="B13" s="68"/>
      <c r="C13" s="70">
        <v>0</v>
      </c>
      <c r="D13" s="64">
        <v>0</v>
      </c>
      <c r="E13" s="64">
        <v>0</v>
      </c>
      <c r="F13" s="64">
        <v>0</v>
      </c>
      <c r="H13" t="s">
        <v>100</v>
      </c>
    </row>
    <row r="14" spans="1:8" ht="24" customHeight="1" thickBot="1" thickTop="1">
      <c r="A14" s="35"/>
      <c r="B14" s="68"/>
      <c r="C14" s="70">
        <v>0</v>
      </c>
      <c r="D14" s="64">
        <v>0</v>
      </c>
      <c r="E14" s="64">
        <v>0</v>
      </c>
      <c r="F14" s="64">
        <v>0</v>
      </c>
      <c r="H14" t="s">
        <v>101</v>
      </c>
    </row>
    <row r="15" spans="1:8" ht="24" customHeight="1" thickBot="1" thickTop="1">
      <c r="A15" s="35"/>
      <c r="B15" s="68"/>
      <c r="C15" s="70">
        <v>0</v>
      </c>
      <c r="D15" s="64">
        <v>0</v>
      </c>
      <c r="E15" s="64">
        <v>0</v>
      </c>
      <c r="F15" s="64">
        <v>0</v>
      </c>
      <c r="H15" t="s">
        <v>102</v>
      </c>
    </row>
    <row r="16" spans="1:8" ht="24" customHeight="1" thickBot="1" thickTop="1">
      <c r="A16" s="35"/>
      <c r="B16" s="68"/>
      <c r="C16" s="70">
        <v>0</v>
      </c>
      <c r="D16" s="64">
        <v>0</v>
      </c>
      <c r="E16" s="64">
        <v>0</v>
      </c>
      <c r="F16" s="64">
        <v>0</v>
      </c>
      <c r="H16" t="s">
        <v>114</v>
      </c>
    </row>
    <row r="17" spans="1:8" ht="24" customHeight="1" thickBot="1" thickTop="1">
      <c r="A17" s="35"/>
      <c r="B17" s="68"/>
      <c r="C17" s="70">
        <v>0</v>
      </c>
      <c r="D17" s="64">
        <v>0</v>
      </c>
      <c r="E17" s="64">
        <v>0</v>
      </c>
      <c r="F17" s="64">
        <v>0</v>
      </c>
      <c r="H17" t="s">
        <v>110</v>
      </c>
    </row>
    <row r="18" spans="1:8" ht="24" customHeight="1" thickBot="1" thickTop="1">
      <c r="A18" s="35"/>
      <c r="B18" s="68"/>
      <c r="C18" s="70">
        <v>0</v>
      </c>
      <c r="D18" s="64">
        <v>0</v>
      </c>
      <c r="E18" s="64">
        <v>0</v>
      </c>
      <c r="F18" s="64">
        <v>0</v>
      </c>
      <c r="H18" t="s">
        <v>130</v>
      </c>
    </row>
    <row r="19" spans="1:8" ht="24" customHeight="1" thickBot="1" thickTop="1">
      <c r="A19" s="35"/>
      <c r="B19" s="68"/>
      <c r="C19" s="70">
        <v>0</v>
      </c>
      <c r="D19" s="64">
        <v>0</v>
      </c>
      <c r="E19" s="64">
        <v>0</v>
      </c>
      <c r="F19" s="64">
        <v>0</v>
      </c>
      <c r="H19" t="s">
        <v>131</v>
      </c>
    </row>
    <row r="20" spans="1:8" ht="24" customHeight="1" thickBot="1" thickTop="1">
      <c r="A20" s="65"/>
      <c r="B20" s="72"/>
      <c r="C20" s="71">
        <v>0</v>
      </c>
      <c r="D20" s="71">
        <v>0</v>
      </c>
      <c r="E20" s="71">
        <v>0</v>
      </c>
      <c r="F20" s="71">
        <v>0</v>
      </c>
      <c r="H20" t="s">
        <v>132</v>
      </c>
    </row>
    <row r="21" spans="1:8" ht="14.25" thickBot="1" thickTop="1">
      <c r="A21" s="222" t="s">
        <v>32</v>
      </c>
      <c r="B21" s="223"/>
      <c r="C21" s="42">
        <f>SUM(C9:C20)</f>
        <v>0</v>
      </c>
      <c r="D21" s="43">
        <f>SUM(D9:D20)</f>
        <v>0</v>
      </c>
      <c r="E21" s="43">
        <f>SUM(E9:E20)</f>
        <v>0</v>
      </c>
      <c r="F21" s="43">
        <f>SUM(F9:F20)</f>
        <v>0</v>
      </c>
      <c r="H21" t="s">
        <v>111</v>
      </c>
    </row>
    <row r="22" spans="1:6" ht="14.25" thickBot="1" thickTop="1">
      <c r="A22" s="222" t="s">
        <v>33</v>
      </c>
      <c r="B22" s="224"/>
      <c r="C22" s="150">
        <f>SUM(C21:F21)</f>
        <v>0</v>
      </c>
      <c r="D22" s="151"/>
      <c r="E22" s="151"/>
      <c r="F22" s="151"/>
    </row>
    <row r="23" ht="13.5" thickTop="1"/>
  </sheetData>
  <sheetProtection password="CAAD" sheet="1" objects="1" scenarios="1" formatColumns="0" formatRows="0" insertRows="0"/>
  <mergeCells count="7">
    <mergeCell ref="C22:F22"/>
    <mergeCell ref="A21:B21"/>
    <mergeCell ref="A22:B22"/>
    <mergeCell ref="A1:F1"/>
    <mergeCell ref="A2:F2"/>
    <mergeCell ref="C7:F7"/>
    <mergeCell ref="A3:F3"/>
  </mergeCells>
  <dataValidations count="1">
    <dataValidation type="list" allowBlank="1" showInputMessage="1" showErrorMessage="1" sqref="A9:A20">
      <formula1>$H$9:$H$21</formula1>
    </dataValidation>
  </dataValidations>
  <printOptions/>
  <pageMargins left="0.75" right="0.75" top="1" bottom="1" header="0.5" footer="0.5"/>
  <pageSetup horizontalDpi="600" verticalDpi="600" orientation="landscape" r:id="rId1"/>
  <headerFooter alignWithMargins="0">
    <oddFooter>&amp;L&amp;D&amp;ROWBO A16- revised 6-08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Small Business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crgordon</dc:creator>
  <cp:keywords/>
  <dc:description/>
  <cp:lastModifiedBy>crgordon</cp:lastModifiedBy>
  <cp:lastPrinted>2008-06-20T18:57:30Z</cp:lastPrinted>
  <dcterms:created xsi:type="dcterms:W3CDTF">2008-06-12T13:29:59Z</dcterms:created>
  <dcterms:modified xsi:type="dcterms:W3CDTF">2008-08-05T13:10:44Z</dcterms:modified>
  <cp:category/>
  <cp:version/>
  <cp:contentType/>
  <cp:contentStatus/>
</cp:coreProperties>
</file>