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15" windowHeight="5130" activeTab="0"/>
  </bookViews>
  <sheets>
    <sheet name="Summary" sheetId="1" r:id="rId1"/>
  </sheets>
  <definedNames>
    <definedName name="_xlnm.Print_Area" localSheetId="0">'Summary'!$A$1:$D$37</definedName>
  </definedNames>
  <calcPr fullCalcOnLoad="1"/>
</workbook>
</file>

<file path=xl/sharedStrings.xml><?xml version="1.0" encoding="utf-8"?>
<sst xmlns="http://schemas.openxmlformats.org/spreadsheetml/2006/main" count="44" uniqueCount="17">
  <si>
    <t>Pack Size</t>
  </si>
  <si>
    <t>Net Weight</t>
  </si>
  <si>
    <t>Gross Weight</t>
  </si>
  <si>
    <t xml:space="preserve">Tare </t>
  </si>
  <si>
    <t>25 kg bags</t>
  </si>
  <si>
    <t>50 kg bags</t>
  </si>
  <si>
    <t>6/4 liter can</t>
  </si>
  <si>
    <t>6/4 liter plastic jug</t>
  </si>
  <si>
    <t>20 liter pail</t>
  </si>
  <si>
    <t>208 liter drum</t>
  </si>
  <si>
    <t>CURRENTLY USED Gross &amp; Net Weights</t>
  </si>
  <si>
    <t>Effective April 17, 1996 with USDA/KCCO Notice to the Trade # EOD-10</t>
  </si>
  <si>
    <t>No Change</t>
  </si>
  <si>
    <t>Not Listed on EOD-10</t>
  </si>
  <si>
    <t>REVISED Gross &amp; Net Weights</t>
  </si>
  <si>
    <t>DIFFERENCE between Revised &amp; Currently Used Gross &amp; Net Weights</t>
  </si>
  <si>
    <t>Effective with Cargoes Booked on Invitation 019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</si>
</sst>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  <numFmt numFmtId="165" formatCode="#,##0.0000"/>
    <numFmt numFmtId="166" formatCode="&quot;$&quot;#,##0.00\ ;[Red]\(&quot;$&quot;#,##0.00\)"/>
    <numFmt numFmtId="167" formatCode="0.0"/>
    <numFmt numFmtId="168" formatCode="0.000"/>
    <numFmt numFmtId="169" formatCode="0.0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"/>
    <numFmt numFmtId="176" formatCode="0.0000000"/>
    <numFmt numFmtId="177" formatCode="0.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#,##0.0"/>
    <numFmt numFmtId="187" formatCode="#,##0.00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69" fontId="2" fillId="2" borderId="2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69" fontId="2" fillId="3" borderId="4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9" fontId="2" fillId="2" borderId="4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169" fontId="2" fillId="3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69" fontId="2" fillId="2" borderId="8" xfId="0" applyNumberFormat="1" applyFont="1" applyFill="1" applyBorder="1" applyAlignment="1">
      <alignment horizontal="center" vertical="top" wrapText="1"/>
    </xf>
    <xf numFmtId="169" fontId="2" fillId="3" borderId="9" xfId="0" applyNumberFormat="1" applyFont="1" applyFill="1" applyBorder="1" applyAlignment="1">
      <alignment horizontal="center" vertical="top" wrapText="1"/>
    </xf>
    <xf numFmtId="169" fontId="2" fillId="2" borderId="9" xfId="0" applyNumberFormat="1" applyFont="1" applyFill="1" applyBorder="1" applyAlignment="1">
      <alignment horizontal="center" vertical="top" wrapText="1"/>
    </xf>
    <xf numFmtId="169" fontId="2" fillId="3" borderId="10" xfId="0" applyNumberFormat="1" applyFont="1" applyFill="1" applyBorder="1" applyAlignment="1">
      <alignment horizontal="center" vertical="top" wrapText="1"/>
    </xf>
    <xf numFmtId="169" fontId="7" fillId="2" borderId="2" xfId="0" applyNumberFormat="1" applyFont="1" applyFill="1" applyBorder="1" applyAlignment="1">
      <alignment horizontal="center" vertical="top" wrapText="1"/>
    </xf>
    <xf numFmtId="169" fontId="7" fillId="2" borderId="4" xfId="0" applyNumberFormat="1" applyFont="1" applyFill="1" applyBorder="1" applyAlignment="1">
      <alignment horizontal="center" vertical="top" wrapText="1"/>
    </xf>
    <xf numFmtId="169" fontId="7" fillId="3" borderId="6" xfId="0" applyNumberFormat="1" applyFont="1" applyFill="1" applyBorder="1" applyAlignment="1">
      <alignment horizontal="center" vertical="top" wrapText="1"/>
    </xf>
    <xf numFmtId="169" fontId="7" fillId="2" borderId="8" xfId="0" applyNumberFormat="1" applyFont="1" applyFill="1" applyBorder="1" applyAlignment="1">
      <alignment horizontal="center" vertical="top" wrapText="1"/>
    </xf>
    <xf numFmtId="169" fontId="7" fillId="2" borderId="11" xfId="0" applyNumberFormat="1" applyFont="1" applyFill="1" applyBorder="1" applyAlignment="1">
      <alignment horizontal="center" vertical="top" wrapText="1"/>
    </xf>
    <xf numFmtId="169" fontId="7" fillId="2" borderId="12" xfId="0" applyNumberFormat="1" applyFont="1" applyFill="1" applyBorder="1" applyAlignment="1">
      <alignment horizontal="center" vertical="top" wrapText="1"/>
    </xf>
    <xf numFmtId="169" fontId="6" fillId="3" borderId="13" xfId="0" applyNumberFormat="1" applyFont="1" applyFill="1" applyBorder="1" applyAlignment="1">
      <alignment horizontal="center" vertical="top" wrapText="1"/>
    </xf>
    <xf numFmtId="169" fontId="6" fillId="3" borderId="14" xfId="0" applyNumberFormat="1" applyFont="1" applyFill="1" applyBorder="1" applyAlignment="1">
      <alignment horizontal="center" vertical="top" wrapText="1"/>
    </xf>
    <xf numFmtId="169" fontId="6" fillId="3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6384" width="24.28125" style="1" customWidth="1"/>
  </cols>
  <sheetData>
    <row r="1" spans="1:4" ht="18">
      <c r="A1" s="27" t="s">
        <v>14</v>
      </c>
      <c r="B1" s="27"/>
      <c r="C1" s="27"/>
      <c r="D1" s="27"/>
    </row>
    <row r="2" spans="1:5" ht="12.75">
      <c r="A2" s="28" t="s">
        <v>16</v>
      </c>
      <c r="B2" s="28"/>
      <c r="C2" s="28"/>
      <c r="D2" s="28"/>
      <c r="E2" s="12"/>
    </row>
    <row r="3" spans="1:4" ht="12.75">
      <c r="A3" s="28"/>
      <c r="B3" s="28"/>
      <c r="C3" s="28"/>
      <c r="D3" s="28"/>
    </row>
    <row r="4" ht="13.5" thickBot="1"/>
    <row r="5" spans="1:4" ht="16.5" thickBot="1">
      <c r="A5" s="13" t="s">
        <v>0</v>
      </c>
      <c r="B5" s="13" t="s">
        <v>1</v>
      </c>
      <c r="C5" s="13" t="s">
        <v>2</v>
      </c>
      <c r="D5" s="13" t="s">
        <v>3</v>
      </c>
    </row>
    <row r="6" spans="1:4" ht="15.75">
      <c r="A6" s="2" t="s">
        <v>4</v>
      </c>
      <c r="B6" s="3">
        <v>55.115</v>
      </c>
      <c r="C6" s="3">
        <v>55.825</v>
      </c>
      <c r="D6" s="14">
        <f aca="true" t="shared" si="0" ref="D6:D11">C6-B6</f>
        <v>0.7100000000000009</v>
      </c>
    </row>
    <row r="7" spans="1:4" ht="15.75">
      <c r="A7" s="4" t="s">
        <v>5</v>
      </c>
      <c r="B7" s="5">
        <v>110.23</v>
      </c>
      <c r="C7" s="5">
        <v>110.48</v>
      </c>
      <c r="D7" s="15">
        <f t="shared" si="0"/>
        <v>0.25</v>
      </c>
    </row>
    <row r="8" spans="1:4" ht="15.75">
      <c r="A8" s="6" t="s">
        <v>6</v>
      </c>
      <c r="B8" s="7">
        <v>48.6</v>
      </c>
      <c r="C8" s="7">
        <v>54.2562</v>
      </c>
      <c r="D8" s="16">
        <f t="shared" si="0"/>
        <v>5.656199999999998</v>
      </c>
    </row>
    <row r="9" spans="1:4" ht="15.75">
      <c r="A9" s="4" t="s">
        <v>7</v>
      </c>
      <c r="B9" s="5">
        <v>48.6</v>
      </c>
      <c r="C9" s="5">
        <v>53.182</v>
      </c>
      <c r="D9" s="15">
        <f t="shared" si="0"/>
        <v>4.582000000000001</v>
      </c>
    </row>
    <row r="10" spans="1:4" ht="15.75">
      <c r="A10" s="6" t="s">
        <v>8</v>
      </c>
      <c r="B10" s="7">
        <v>40.7</v>
      </c>
      <c r="C10" s="7">
        <v>45.2096</v>
      </c>
      <c r="D10" s="16">
        <f t="shared" si="0"/>
        <v>4.509599999999999</v>
      </c>
    </row>
    <row r="11" spans="1:4" ht="16.5" thickBot="1">
      <c r="A11" s="8" t="s">
        <v>9</v>
      </c>
      <c r="B11" s="9">
        <v>429</v>
      </c>
      <c r="C11" s="9">
        <v>475.8128</v>
      </c>
      <c r="D11" s="17">
        <f t="shared" si="0"/>
        <v>46.81279999999998</v>
      </c>
    </row>
    <row r="14" spans="1:5" ht="12.75">
      <c r="A14" s="10"/>
      <c r="B14" s="10"/>
      <c r="C14" s="10"/>
      <c r="D14" s="10"/>
      <c r="E14" s="11"/>
    </row>
    <row r="15" spans="1:5" ht="18">
      <c r="A15" s="27" t="s">
        <v>10</v>
      </c>
      <c r="B15" s="27"/>
      <c r="C15" s="27"/>
      <c r="D15" s="27"/>
      <c r="E15" s="12"/>
    </row>
    <row r="16" spans="1:5" ht="12.75">
      <c r="A16" s="28" t="s">
        <v>11</v>
      </c>
      <c r="B16" s="28"/>
      <c r="C16" s="28"/>
      <c r="D16" s="28"/>
      <c r="E16" s="12"/>
    </row>
    <row r="17" ht="13.5" thickBot="1">
      <c r="E17" s="12"/>
    </row>
    <row r="18" spans="1:5" ht="16.5" thickBot="1">
      <c r="A18" s="13" t="s">
        <v>0</v>
      </c>
      <c r="B18" s="13" t="s">
        <v>1</v>
      </c>
      <c r="C18" s="13" t="s">
        <v>2</v>
      </c>
      <c r="D18" s="13" t="s">
        <v>3</v>
      </c>
      <c r="E18" s="12"/>
    </row>
    <row r="19" spans="1:5" ht="15.75">
      <c r="A19" s="2" t="s">
        <v>4</v>
      </c>
      <c r="B19" s="3">
        <v>55.115</v>
      </c>
      <c r="C19" s="18">
        <v>56</v>
      </c>
      <c r="D19" s="14">
        <f aca="true" t="shared" si="1" ref="D19:D24">C19-B19</f>
        <v>0.884999999999998</v>
      </c>
      <c r="E19" s="12"/>
    </row>
    <row r="20" spans="1:5" ht="15.75">
      <c r="A20" s="4" t="s">
        <v>5</v>
      </c>
      <c r="B20" s="5">
        <v>110.23</v>
      </c>
      <c r="C20" s="5">
        <v>110.48</v>
      </c>
      <c r="D20" s="15">
        <f t="shared" si="1"/>
        <v>0.25</v>
      </c>
      <c r="E20" s="12"/>
    </row>
    <row r="21" spans="1:5" ht="15.75">
      <c r="A21" s="6" t="s">
        <v>6</v>
      </c>
      <c r="B21" s="7">
        <v>48.6</v>
      </c>
      <c r="C21" s="19">
        <v>54</v>
      </c>
      <c r="D21" s="16">
        <f t="shared" si="1"/>
        <v>5.399999999999999</v>
      </c>
      <c r="E21" s="12"/>
    </row>
    <row r="22" spans="1:5" ht="15.75">
      <c r="A22" s="4" t="s">
        <v>7</v>
      </c>
      <c r="B22" s="24" t="s">
        <v>13</v>
      </c>
      <c r="C22" s="25"/>
      <c r="D22" s="26"/>
      <c r="E22" s="12"/>
    </row>
    <row r="23" spans="1:5" ht="15.75">
      <c r="A23" s="6" t="s">
        <v>8</v>
      </c>
      <c r="B23" s="7">
        <v>40.7</v>
      </c>
      <c r="C23" s="19">
        <v>45.3</v>
      </c>
      <c r="D23" s="16">
        <f t="shared" si="1"/>
        <v>4.599999999999994</v>
      </c>
      <c r="E23" s="12"/>
    </row>
    <row r="24" spans="1:4" ht="16.5" thickBot="1">
      <c r="A24" s="8" t="s">
        <v>9</v>
      </c>
      <c r="B24" s="9">
        <v>429</v>
      </c>
      <c r="C24" s="20">
        <v>471.8</v>
      </c>
      <c r="D24" s="17">
        <f t="shared" si="1"/>
        <v>42.80000000000001</v>
      </c>
    </row>
    <row r="28" spans="1:4" ht="18">
      <c r="A28" s="27" t="s">
        <v>15</v>
      </c>
      <c r="B28" s="27"/>
      <c r="C28" s="27"/>
      <c r="D28" s="27"/>
    </row>
    <row r="29" spans="1:4" ht="12.75">
      <c r="A29" s="28"/>
      <c r="B29" s="28"/>
      <c r="C29" s="28"/>
      <c r="D29" s="28"/>
    </row>
    <row r="30" ht="13.5" thickBot="1"/>
    <row r="31" spans="1:4" ht="16.5" thickBot="1">
      <c r="A31" s="13" t="s">
        <v>0</v>
      </c>
      <c r="B31" s="13" t="s">
        <v>1</v>
      </c>
      <c r="C31" s="13" t="s">
        <v>2</v>
      </c>
      <c r="D31" s="13" t="s">
        <v>3</v>
      </c>
    </row>
    <row r="32" spans="1:4" ht="15.75">
      <c r="A32" s="2" t="s">
        <v>4</v>
      </c>
      <c r="B32" s="3" t="s">
        <v>12</v>
      </c>
      <c r="C32" s="18">
        <f>+C6-C19</f>
        <v>-0.17499999999999716</v>
      </c>
      <c r="D32" s="21">
        <f>+D6-D19</f>
        <v>-0.17499999999999716</v>
      </c>
    </row>
    <row r="33" spans="1:4" ht="16.5" thickBot="1">
      <c r="A33" s="4" t="s">
        <v>5</v>
      </c>
      <c r="B33" s="5" t="s">
        <v>12</v>
      </c>
      <c r="C33" s="5" t="s">
        <v>12</v>
      </c>
      <c r="D33" s="15" t="s">
        <v>12</v>
      </c>
    </row>
    <row r="34" spans="1:4" ht="15.75">
      <c r="A34" s="6" t="s">
        <v>6</v>
      </c>
      <c r="B34" s="7" t="s">
        <v>12</v>
      </c>
      <c r="C34" s="19">
        <f>+C8-C21</f>
        <v>0.25619999999999976</v>
      </c>
      <c r="D34" s="21">
        <f>+D8-D21</f>
        <v>0.25619999999999976</v>
      </c>
    </row>
    <row r="35" spans="1:4" ht="15.75">
      <c r="A35" s="4" t="s">
        <v>7</v>
      </c>
      <c r="B35" s="7" t="s">
        <v>12</v>
      </c>
      <c r="C35" s="7" t="s">
        <v>12</v>
      </c>
      <c r="D35" s="16" t="s">
        <v>12</v>
      </c>
    </row>
    <row r="36" spans="1:4" ht="15.75">
      <c r="A36" s="6" t="s">
        <v>8</v>
      </c>
      <c r="B36" s="7">
        <v>40.7</v>
      </c>
      <c r="C36" s="19">
        <f>+C10-C23</f>
        <v>-0.09039999999999537</v>
      </c>
      <c r="D36" s="22">
        <f>+D10-D23</f>
        <v>-0.09039999999999537</v>
      </c>
    </row>
    <row r="37" spans="1:4" ht="16.5" thickBot="1">
      <c r="A37" s="8" t="s">
        <v>9</v>
      </c>
      <c r="B37" s="9">
        <v>429</v>
      </c>
      <c r="C37" s="20">
        <f>+C11-C24</f>
        <v>4.01279999999997</v>
      </c>
      <c r="D37" s="23">
        <f>+D11-D24</f>
        <v>4.01279999999997</v>
      </c>
    </row>
  </sheetData>
  <mergeCells count="8">
    <mergeCell ref="B22:D22"/>
    <mergeCell ref="A28:D28"/>
    <mergeCell ref="A29:D29"/>
    <mergeCell ref="A1:D1"/>
    <mergeCell ref="A3:D3"/>
    <mergeCell ref="A15:D15"/>
    <mergeCell ref="A16:D16"/>
    <mergeCell ref="A2:D2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reuben.zepeda</dc:creator>
  <cp:keywords/>
  <dc:description/>
  <cp:lastModifiedBy>USAID</cp:lastModifiedBy>
  <cp:lastPrinted>2008-05-08T18:21:33Z</cp:lastPrinted>
  <dcterms:created xsi:type="dcterms:W3CDTF">2008-02-20T14:59:05Z</dcterms:created>
  <dcterms:modified xsi:type="dcterms:W3CDTF">2008-12-01T15:45:33Z</dcterms:modified>
  <cp:category/>
  <cp:version/>
  <cp:contentType/>
  <cp:contentStatus/>
</cp:coreProperties>
</file>