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825" windowHeight="7425" tabRatio="816" activeTab="0"/>
  </bookViews>
  <sheets>
    <sheet name="Active ARs" sheetId="1" r:id="rId1"/>
    <sheet name="Pharmacy Statistics 8-14-08" sheetId="2" r:id="rId2"/>
    <sheet name="AHCPR" sheetId="3" r:id="rId3"/>
    <sheet name="ATSDR" sheetId="4" r:id="rId4"/>
    <sheet name="BOP" sheetId="5" r:id="rId5"/>
    <sheet name="CDC" sheetId="6" r:id="rId6"/>
    <sheet name="CMS" sheetId="7" r:id="rId7"/>
    <sheet name="DHS" sheetId="8" r:id="rId8"/>
    <sheet name="DoD" sheetId="9" r:id="rId9"/>
    <sheet name="FDA" sheetId="10" r:id="rId10"/>
    <sheet name="HRSA" sheetId="11" r:id="rId11"/>
    <sheet name="IHS" sheetId="12" r:id="rId12"/>
    <sheet name="NIH" sheetId="13" r:id="rId13"/>
    <sheet name="OS" sheetId="14" r:id="rId14"/>
    <sheet name="PSC" sheetId="15" r:id="rId15"/>
    <sheet name="SAMHSA" sheetId="16" r:id="rId16"/>
  </sheets>
  <definedNames>
    <definedName name="_xlnm.Print_Area" localSheetId="0">'Active ARs'!$A$1:$J$98</definedName>
    <definedName name="_xlnm.Print_Area" localSheetId="2">'AHCPR'!$A$1:$J$1</definedName>
    <definedName name="_xlnm.Print_Area" localSheetId="3">'ATSDR'!$A$1:$J$1</definedName>
    <definedName name="_xlnm.Print_Area" localSheetId="4">'BOP'!$A$1:$J$11</definedName>
    <definedName name="_xlnm.Print_Area" localSheetId="5">'CDC'!$A$1:$J$3</definedName>
    <definedName name="_xlnm.Print_Area" localSheetId="6">'CMS'!$A$1:$J$6</definedName>
    <definedName name="_xlnm.Print_Area" localSheetId="7">'DHS'!$A$1:$J$3</definedName>
    <definedName name="_xlnm.Print_Area" localSheetId="8">'DoD'!$A$1:$J$1</definedName>
    <definedName name="_xlnm.Print_Area" localSheetId="9">'FDA'!$A$1:$J$37</definedName>
    <definedName name="_xlnm.Print_Area" localSheetId="10">'HRSA'!$A$1:$J$4</definedName>
    <definedName name="_xlnm.Print_Area" localSheetId="11">'IHS'!$A$1:$J$33</definedName>
    <definedName name="_xlnm.Print_Area" localSheetId="12">'NIH'!$A$1:$J$2</definedName>
    <definedName name="_xlnm.Print_Area" localSheetId="13">'OS'!$A$1:$J$5</definedName>
    <definedName name="_xlnm.Print_Area" localSheetId="14">'PSC'!$A$1:$J$1</definedName>
    <definedName name="_xlnm.Print_Area" localSheetId="15">'SAMHSA'!$A$1:$J$1</definedName>
  </definedNames>
  <calcPr fullCalcOnLoad="1" refMode="R1C1"/>
</workbook>
</file>

<file path=xl/sharedStrings.xml><?xml version="1.0" encoding="utf-8"?>
<sst xmlns="http://schemas.openxmlformats.org/spreadsheetml/2006/main" count="1653" uniqueCount="352">
  <si>
    <t>RUBIN, AMY</t>
  </si>
  <si>
    <t>RANK</t>
  </si>
  <si>
    <t>NAME</t>
  </si>
  <si>
    <t>AR Start Date</t>
  </si>
  <si>
    <t>AGENCY</t>
  </si>
  <si>
    <t>WPHONE</t>
  </si>
  <si>
    <t>BLDGROOM</t>
  </si>
  <si>
    <t>STREET</t>
  </si>
  <si>
    <t>CITY</t>
  </si>
  <si>
    <t>STATE</t>
  </si>
  <si>
    <t>ZIP</t>
  </si>
  <si>
    <t>CDR</t>
  </si>
  <si>
    <t>Prior to 4/1/2006</t>
  </si>
  <si>
    <t>BOP</t>
  </si>
  <si>
    <t>MN</t>
  </si>
  <si>
    <t>CAPT</t>
  </si>
  <si>
    <t>LCDR</t>
  </si>
  <si>
    <t>FED CORR INST-HEALTH SVCS UNIT</t>
  </si>
  <si>
    <t>VA</t>
  </si>
  <si>
    <t>GANOE, VIOLETTE G.</t>
  </si>
  <si>
    <t>FED COR INSTN-MCKEAN, HLTH SVC</t>
  </si>
  <si>
    <t>P.O. BOX 5000</t>
  </si>
  <si>
    <t>BRADFORD</t>
  </si>
  <si>
    <t>PA</t>
  </si>
  <si>
    <t>U.S. PENITENTIARY</t>
  </si>
  <si>
    <t>GRAMMER, MATTHEW P.</t>
  </si>
  <si>
    <t>P.O. BOX 2000</t>
  </si>
  <si>
    <t>MARION</t>
  </si>
  <si>
    <t>IL</t>
  </si>
  <si>
    <t>FED CORRECTIONAL INSTITUTION</t>
  </si>
  <si>
    <t>FORT DIX</t>
  </si>
  <si>
    <t>NJ</t>
  </si>
  <si>
    <t>MARSHALL JR, PATRICK M.</t>
  </si>
  <si>
    <t>PO BOX 723</t>
  </si>
  <si>
    <t>EDGEFIELD</t>
  </si>
  <si>
    <t>SC</t>
  </si>
  <si>
    <t>QUAGLIETTA, NICHOLAS A.</t>
  </si>
  <si>
    <t>FEDERAL CORRECTIONAL INSTN</t>
  </si>
  <si>
    <t>8901 SOUTH WILMOT ROAD</t>
  </si>
  <si>
    <t>TUCSON</t>
  </si>
  <si>
    <t>AZ</t>
  </si>
  <si>
    <t>SHIBER, MICHAEL J.</t>
  </si>
  <si>
    <t>14601 BURBRIDGE ROAD, S.E.</t>
  </si>
  <si>
    <t>CUMBERLAND</t>
  </si>
  <si>
    <t>MD</t>
  </si>
  <si>
    <t>SPENCE, TINA M.</t>
  </si>
  <si>
    <t>FED CORR INSTN/HLTH SVCS UNIT</t>
  </si>
  <si>
    <t>PO BOX 500</t>
  </si>
  <si>
    <t>OXFORD</t>
  </si>
  <si>
    <t>WI</t>
  </si>
  <si>
    <t>LT</t>
  </si>
  <si>
    <t>ZAGAME III, JOSEPH F.</t>
  </si>
  <si>
    <t>HALL, LORI EVANS</t>
  </si>
  <si>
    <t>CDC</t>
  </si>
  <si>
    <t>CDC SB-50, MAILSTOP D-09</t>
  </si>
  <si>
    <t>1600 CLIFTON ROAD</t>
  </si>
  <si>
    <t>ATLANTA</t>
  </si>
  <si>
    <t>GA</t>
  </si>
  <si>
    <t>HOLT JR, WALTER L.</t>
  </si>
  <si>
    <t>DILL, GREGORY R.</t>
  </si>
  <si>
    <t>CMS</t>
  </si>
  <si>
    <t>SUITE 600</t>
  </si>
  <si>
    <t>233 N MICHIGAN AVE</t>
  </si>
  <si>
    <t>CHICAGO</t>
  </si>
  <si>
    <t>STANKEWICZ, TODD M.</t>
  </si>
  <si>
    <t>CMS, SUITE 600</t>
  </si>
  <si>
    <t>VALENTE, KELLY E.</t>
  </si>
  <si>
    <t>CMS, 4TH FLOOR</t>
  </si>
  <si>
    <t>75 HAWTHORE STREET</t>
  </si>
  <si>
    <t>SAN FRANCISCO</t>
  </si>
  <si>
    <t>CA</t>
  </si>
  <si>
    <t>DHS/USCG</t>
  </si>
  <si>
    <t>WA</t>
  </si>
  <si>
    <t>MA</t>
  </si>
  <si>
    <t>FDA</t>
  </si>
  <si>
    <t>10903 NEW HAMPSHIRE AVE</t>
  </si>
  <si>
    <t>SILVER SPRING</t>
  </si>
  <si>
    <t>5600 FISHERS LANE, MPN II</t>
  </si>
  <si>
    <t>ROCKVILLE</t>
  </si>
  <si>
    <t>BINA, CHRISTINE M.</t>
  </si>
  <si>
    <t>FDA, RKWL2, ROOM 1030</t>
  </si>
  <si>
    <t>FFFIF SECURITY LANE</t>
  </si>
  <si>
    <t>FDA, MPN II</t>
  </si>
  <si>
    <t>5600 FISHERS LANE</t>
  </si>
  <si>
    <t>MONTROSE METRO 2</t>
  </si>
  <si>
    <t>11919 ROCKVILLE PIKE</t>
  </si>
  <si>
    <t>GUNTHER, SHERYL D.</t>
  </si>
  <si>
    <t>HFD-650, ROOM 116</t>
  </si>
  <si>
    <t>HESS, WILLIAM A.</t>
  </si>
  <si>
    <t>PARKLAWN BLDG, ROOM 9HH-74</t>
  </si>
  <si>
    <t>HOWELL, DENISE H.</t>
  </si>
  <si>
    <t>FDA, #700</t>
  </si>
  <si>
    <t>222 W. 6TH</t>
  </si>
  <si>
    <t>SAN PEDRO</t>
  </si>
  <si>
    <t>HOWELL, LAWRENCE H.</t>
  </si>
  <si>
    <t>222 W. 6TH STREET, #700</t>
  </si>
  <si>
    <t>FDA, ROOM 17B17</t>
  </si>
  <si>
    <t>KELLER, ANTHONY E.</t>
  </si>
  <si>
    <t>600 S LAS VEGAS BLVD BOX 7</t>
  </si>
  <si>
    <t>LAS VEGAS</t>
  </si>
  <si>
    <t>NV</t>
  </si>
  <si>
    <t>KREIS, JANE M.</t>
  </si>
  <si>
    <t>SUITE 1180N, MAILSTOP HFR-PA1</t>
  </si>
  <si>
    <t>1301 CLAY STREET</t>
  </si>
  <si>
    <t>OAKLAND</t>
  </si>
  <si>
    <t>KREMZNER, MARY E.</t>
  </si>
  <si>
    <t>PARKLAWN BLDG RM 12B05 HFD-240</t>
  </si>
  <si>
    <t>KWOK, LISA H.</t>
  </si>
  <si>
    <t>MPN II, HFD-615</t>
  </si>
  <si>
    <t>MEZU-NWABA, NINA C.</t>
  </si>
  <si>
    <t>9200 CORPORATE BLVD</t>
  </si>
  <si>
    <t>7500 STANDISH PLACE</t>
  </si>
  <si>
    <t>NGUYEN, BINH T.</t>
  </si>
  <si>
    <t>FDA, SUITE 300</t>
  </si>
  <si>
    <t>19701 FAIRCHILD</t>
  </si>
  <si>
    <t>IRVINE</t>
  </si>
  <si>
    <t>OLIN, KEITH J.</t>
  </si>
  <si>
    <t>CRP2, RM S239, MS: HFD-560</t>
  </si>
  <si>
    <t>PARK, SOOJUNG S.</t>
  </si>
  <si>
    <t>METRO PARK NORTH 2</t>
  </si>
  <si>
    <t>PATEL, PARAS M.</t>
  </si>
  <si>
    <t>CORP 2, MS HFD-530</t>
  </si>
  <si>
    <t>SAINI, SANDEEP S.</t>
  </si>
  <si>
    <t>FDA, WO 22, RM 3461</t>
  </si>
  <si>
    <t>SILVA, ALICE CANTY</t>
  </si>
  <si>
    <t>SUITE 680 MS HFR-NE2570</t>
  </si>
  <si>
    <t>120 FRONT STREET</t>
  </si>
  <si>
    <t>WORCESTER</t>
  </si>
  <si>
    <t>SKANCHY, JEANNE</t>
  </si>
  <si>
    <t>STODART, BRENDA L.</t>
  </si>
  <si>
    <t>PARKLAWN BLDG, RM 12B-45</t>
  </si>
  <si>
    <t>WATKINS, TERESA A.</t>
  </si>
  <si>
    <t>FSHL BUILDING</t>
  </si>
  <si>
    <t>WU, CHI-ANN YU</t>
  </si>
  <si>
    <t>FDA ROOM 200N</t>
  </si>
  <si>
    <t>FORD JR, FOREST R.</t>
  </si>
  <si>
    <t>SOOD, NITA</t>
  </si>
  <si>
    <t>HRSA OA</t>
  </si>
  <si>
    <t>PARKLAWN BLDG, ROOM 14-37</t>
  </si>
  <si>
    <t>IHS</t>
  </si>
  <si>
    <t>PHOENIX</t>
  </si>
  <si>
    <t>AUSTIN, LATONA M.</t>
  </si>
  <si>
    <t>PINE RIDGE PHS INDIAN HOSPITAL</t>
  </si>
  <si>
    <t>PO BOX 1201</t>
  </si>
  <si>
    <t>PINE RIDGE</t>
  </si>
  <si>
    <t>SD</t>
  </si>
  <si>
    <t>ANCHORAGE</t>
  </si>
  <si>
    <t>AK</t>
  </si>
  <si>
    <t>NM</t>
  </si>
  <si>
    <t>BISHOP, BRADLEY M.</t>
  </si>
  <si>
    <t>DCS/PHARMACY BRANCH</t>
  </si>
  <si>
    <t>P O BOX 548</t>
  </si>
  <si>
    <t>SELLS</t>
  </si>
  <si>
    <t>BRESETTE, JAMES L.</t>
  </si>
  <si>
    <t>THOMPSON BLDG, SUITE 300</t>
  </si>
  <si>
    <t>801 THOMPSON AVE</t>
  </si>
  <si>
    <t>TALIHINA</t>
  </si>
  <si>
    <t>OK</t>
  </si>
  <si>
    <t>PHS INDIAN HOSPITAL</t>
  </si>
  <si>
    <t>WHITERIVER SERVICE UNIT</t>
  </si>
  <si>
    <t>WHITERIVER</t>
  </si>
  <si>
    <t>FORMAN, MICHAEL S.</t>
  </si>
  <si>
    <t>FOSTER, SAMUEL L.</t>
  </si>
  <si>
    <t>PHS INDIAN HEALTH SERVICE</t>
  </si>
  <si>
    <t>40520 COUNTY HWY 34</t>
  </si>
  <si>
    <t>OGEMA</t>
  </si>
  <si>
    <t>GARNER, REBECCA E.</t>
  </si>
  <si>
    <t>PHS INDIAN MDCL CTR</t>
  </si>
  <si>
    <t>4212 NORTH 16TH STREET</t>
  </si>
  <si>
    <t>GRAY, STEVEN J.</t>
  </si>
  <si>
    <t>PHS INDIAN HLTH CENTER</t>
  </si>
  <si>
    <t>P.O. BOX 248</t>
  </si>
  <si>
    <t>LOWER BRULE</t>
  </si>
  <si>
    <t>PO BOX 860</t>
  </si>
  <si>
    <t>HOBBS, GARY B.</t>
  </si>
  <si>
    <t>JORDAN, JAMES C.</t>
  </si>
  <si>
    <t>PHS INDIAN HEALTH CENTER</t>
  </si>
  <si>
    <t>PO BOX 357</t>
  </si>
  <si>
    <t>WELLPINIT</t>
  </si>
  <si>
    <t>JORGENSEN, STEWART L.</t>
  </si>
  <si>
    <t>WALKER RIVER HEALTH CENTER</t>
  </si>
  <si>
    <t>P.O. DDRAWER C</t>
  </si>
  <si>
    <t>SCHURZ</t>
  </si>
  <si>
    <t>LAMBERT, JOSEPH R.</t>
  </si>
  <si>
    <t>HASKELL INDIAN HEALTH CENTER</t>
  </si>
  <si>
    <t>2415 MASSACHUSETTS AVENUE</t>
  </si>
  <si>
    <t>LAWRENCE</t>
  </si>
  <si>
    <t>KS</t>
  </si>
  <si>
    <t>40520 COUNTY HIGHWAY 34</t>
  </si>
  <si>
    <t>OPSAHL, MELISSA WENTZ</t>
  </si>
  <si>
    <t>PAYNE, KATHLEEN A.</t>
  </si>
  <si>
    <t>IHS FORT HALL SERVICE UNIT</t>
  </si>
  <si>
    <t>PO BOX 717 MISSION ROAD</t>
  </si>
  <si>
    <t>FORT HALL</t>
  </si>
  <si>
    <t>ID</t>
  </si>
  <si>
    <t>ALBUQUERQUE</t>
  </si>
  <si>
    <t>PO BOX 200</t>
  </si>
  <si>
    <t>FORT THOMPSON</t>
  </si>
  <si>
    <t>ROUTE 1, BOX 3060</t>
  </si>
  <si>
    <t>CLINTON</t>
  </si>
  <si>
    <t>SCHUPBACH, RYAN R.</t>
  </si>
  <si>
    <t>101 SOUTH MOORE</t>
  </si>
  <si>
    <t>CLAREMORE</t>
  </si>
  <si>
    <t>SELLERS, MARK W.</t>
  </si>
  <si>
    <t>801 VASSAR DRIVE, NE</t>
  </si>
  <si>
    <t>VERMILYEA, PETER G.</t>
  </si>
  <si>
    <t>WINSLOW INDIAN HLTH CARE CNTR</t>
  </si>
  <si>
    <t>500 N. INDIANA AVE.</t>
  </si>
  <si>
    <t>WINSLOW</t>
  </si>
  <si>
    <t>ZUNIC, MARYJO</t>
  </si>
  <si>
    <t>NIH</t>
  </si>
  <si>
    <t>BETHESDA</t>
  </si>
  <si>
    <t>HENNING, STACEY A.</t>
  </si>
  <si>
    <t>BLDG. 10, ROOM 1N-257</t>
  </si>
  <si>
    <t>10 CENTER DRIVE</t>
  </si>
  <si>
    <t>OS</t>
  </si>
  <si>
    <t>SKERDA, RAELENE W.</t>
  </si>
  <si>
    <t>TOSATTO, ROBERT J.</t>
  </si>
  <si>
    <t>PARKLAWN BLDG, RM 18-67</t>
  </si>
  <si>
    <t>SAMHSA</t>
  </si>
  <si>
    <t>NGUYEN, RYAN</t>
  </si>
  <si>
    <t>ROTH, JACQUIE</t>
  </si>
  <si>
    <t>STEWART-KUHN, PAMELA</t>
  </si>
  <si>
    <t>ZEE, JERRY</t>
  </si>
  <si>
    <t>AL</t>
  </si>
  <si>
    <t>CG AVIATION TRAINING CENTER</t>
  </si>
  <si>
    <t>MOBILE</t>
  </si>
  <si>
    <t>OMAK TRIBAL CENTER-PHARMACY</t>
  </si>
  <si>
    <t>617 BENTON STREET</t>
  </si>
  <si>
    <t>OMAK</t>
  </si>
  <si>
    <t>CHEW, CATHERINE YU</t>
  </si>
  <si>
    <t>PARKLAWN BUILDING, ROOM 12B45</t>
  </si>
  <si>
    <t>AXT, DAVID</t>
  </si>
  <si>
    <t>HOUSER, EDWARD</t>
  </si>
  <si>
    <t>YAN, HAWYEE</t>
  </si>
  <si>
    <t>HRSA</t>
  </si>
  <si>
    <t>P.O. BOX 86(W12808COHWYA)</t>
  </si>
  <si>
    <t>BOWLER</t>
  </si>
  <si>
    <t>CHEROKEE INDIAN HOSPITAL</t>
  </si>
  <si>
    <t>CHEROKEE</t>
  </si>
  <si>
    <t>NC</t>
  </si>
  <si>
    <t>WO 22, ROOM 4111</t>
  </si>
  <si>
    <t>SANTA FE INDIAN HOSPITAL</t>
  </si>
  <si>
    <t>1700 CERRILLOS ROAD</t>
  </si>
  <si>
    <t>SANTA FE</t>
  </si>
  <si>
    <t>REYES BUILDING, SUITE 300</t>
  </si>
  <si>
    <t>801 THOMPSON AVENUE</t>
  </si>
  <si>
    <t>MNP2</t>
  </si>
  <si>
    <t>FEDERAL MEDICAL CENTER</t>
  </si>
  <si>
    <t>PO BOX 4600</t>
  </si>
  <si>
    <t>ROCHESTER</t>
  </si>
  <si>
    <t>SUITE 681</t>
  </si>
  <si>
    <t>5111 LEESBURG PIKE</t>
  </si>
  <si>
    <t>FALLS CHURCH</t>
  </si>
  <si>
    <t>P.O BOX 38</t>
  </si>
  <si>
    <t>ONE INDIAN HILL ROAD</t>
  </si>
  <si>
    <t>WINTERHAVEN</t>
  </si>
  <si>
    <t>FDA, WO/RM 5387</t>
  </si>
  <si>
    <t>GALLUP IND MED CTR, PO BX 1337</t>
  </si>
  <si>
    <t>516 EAST NIZHONI BLVD</t>
  </si>
  <si>
    <t>GALLUP</t>
  </si>
  <si>
    <t>PARKLAWN BLDG/RM 12B05</t>
  </si>
  <si>
    <t>ICE MED REFERRAL CTR EL CENTRO</t>
  </si>
  <si>
    <t>1115 NORTH IMPERIAL AVE</t>
  </si>
  <si>
    <t>EL CENTRO</t>
  </si>
  <si>
    <t>BARTLETT, ROBIN A.</t>
  </si>
  <si>
    <t>ANSAH, KOFI B.</t>
  </si>
  <si>
    <t>BENDER, WILLIAM H.</t>
  </si>
  <si>
    <t>COLEMAN, JOHN M.</t>
  </si>
  <si>
    <t>ENG, SIMON S.</t>
  </si>
  <si>
    <t>GIBERSON, SCOTT F.</t>
  </si>
  <si>
    <t>HINCHLIFFE, THOMAS O.</t>
  </si>
  <si>
    <t>MCGINNIS, THOMAS J.</t>
  </si>
  <si>
    <t>SCHERAGA, NANCY F.</t>
  </si>
  <si>
    <t>SULIMAN, AYOUB S.</t>
  </si>
  <si>
    <t>YALE, EDWARD N.</t>
  </si>
  <si>
    <t>HONG, HELLEN</t>
  </si>
  <si>
    <t>HALL, DANA</t>
  </si>
  <si>
    <t>GREWAL, RENMEET</t>
  </si>
  <si>
    <t>WO22, 4TH FLOOR, HFD-130</t>
  </si>
  <si>
    <t>10903 NEW HAMPSHIRE AVENUE</t>
  </si>
  <si>
    <t>OS, RM 1801</t>
  </si>
  <si>
    <t>601 EAST 12TH STREET</t>
  </si>
  <si>
    <t>KANSAS CITY</t>
  </si>
  <si>
    <t>MO</t>
  </si>
  <si>
    <t>PHS INDIAN HOSP/PINON HLTH CTR</t>
  </si>
  <si>
    <t>PO BOX 10</t>
  </si>
  <si>
    <t>PINON</t>
  </si>
  <si>
    <t>MEYERS, WILLIAM</t>
  </si>
  <si>
    <t>FED CORR INST - HLTH SVCS UNIT</t>
  </si>
  <si>
    <t>1101 JOHN A. DENIE ROAD</t>
  </si>
  <si>
    <t>MEMPHIS</t>
  </si>
  <si>
    <t>TN</t>
  </si>
  <si>
    <t>RIFFLE, CY J.</t>
  </si>
  <si>
    <t>4 CORNERS REGIONAL HLTH CTR</t>
  </si>
  <si>
    <t>PO BOX 160</t>
  </si>
  <si>
    <t>SHIPROCK</t>
  </si>
  <si>
    <t>US MEDCL CTR FOR FED PRISONERS</t>
  </si>
  <si>
    <t>P.O. BOX 4000</t>
  </si>
  <si>
    <t>SPRINGFIELD</t>
  </si>
  <si>
    <t>Associate Recruiters</t>
  </si>
  <si>
    <t>Commissioned Corps Officers</t>
  </si>
  <si>
    <t>AHCPR</t>
  </si>
  <si>
    <t>ATSDR</t>
  </si>
  <si>
    <t>DoD</t>
  </si>
  <si>
    <t>PSC</t>
  </si>
  <si>
    <t>% Op Div AR's</t>
  </si>
  <si>
    <t>5600 FISHERS LANE 18C-14</t>
  </si>
  <si>
    <t>PARKLAWN BLDG/RM 12B05/HFD-240</t>
  </si>
  <si>
    <t>RASU-PHR</t>
  </si>
  <si>
    <t>4150 TUDOR CENTRE DRIVE</t>
  </si>
  <si>
    <t>P.O. BOX 860</t>
  </si>
  <si>
    <t>PHOENIX INDIAN MEDICAL CENTER</t>
  </si>
  <si>
    <t>4212 N. 16TH STREET</t>
  </si>
  <si>
    <t>CMS, SUITE 4T20</t>
  </si>
  <si>
    <t>61 FORSYTH STREET, SW</t>
  </si>
  <si>
    <t>HRSA, ROOM 843</t>
  </si>
  <si>
    <t>2201 SIXTH AVENUE</t>
  </si>
  <si>
    <t>SEATTLE</t>
  </si>
  <si>
    <t>CHEROKEE INDIAN HOSP, ASSOC</t>
  </si>
  <si>
    <t>CHOCTAW NATION HLTH CARE CTR.</t>
  </si>
  <si>
    <t>ONE CHOCTAW WAY</t>
  </si>
  <si>
    <t>ADDISON, THOMAS EDWARD</t>
  </si>
  <si>
    <t xml:space="preserve"> </t>
  </si>
  <si>
    <t>HARVILLE, VINCENT E.</t>
  </si>
  <si>
    <t>HILL, KENNETH W.</t>
  </si>
  <si>
    <t>LAMER, CHRISTOPHER C.</t>
  </si>
  <si>
    <t>MCCONNELL, KENDRA A.</t>
  </si>
  <si>
    <t>OLIVER, CHRISTINE A.</t>
  </si>
  <si>
    <t>ROSE, JUDY L.</t>
  </si>
  <si>
    <t>SAY, KENNETH R.</t>
  </si>
  <si>
    <t xml:space="preserve">DHS    </t>
  </si>
  <si>
    <t>BOLTE, PATRICK</t>
  </si>
  <si>
    <t>CHUNG (YU), CHRISTINE H.</t>
  </si>
  <si>
    <t>US CUSTOMHOUSE, ROOM 900</t>
  </si>
  <si>
    <t>2ND AND CHESTNUTS STREETS</t>
  </si>
  <si>
    <t>PHILADELPHIA</t>
  </si>
  <si>
    <t>MATUSOVSKY, VLADA</t>
  </si>
  <si>
    <t>DHS</t>
  </si>
  <si>
    <t>PARKLAWN BLDG, ROOM 12A-12</t>
  </si>
  <si>
    <t>WO22/4TH FLOOR/RM 4105/HFD-130</t>
  </si>
  <si>
    <t>BIRCH-SMITH, POSTELLE</t>
  </si>
  <si>
    <t>CAMPHIRE, ARIANNE</t>
  </si>
  <si>
    <t>METRO PARK NORTH II</t>
  </si>
  <si>
    <t>SHIN, MELAINE</t>
  </si>
  <si>
    <t>MAIL STOP: B2-15-24</t>
  </si>
  <si>
    <t>7500 SECURITY BLVD</t>
  </si>
  <si>
    <t>BALTIMORE</t>
  </si>
  <si>
    <t>ASG</t>
  </si>
  <si>
    <t>SEUNG (HO), SARAH</t>
  </si>
  <si>
    <t>CUNNINGHAM (HU), ELAINE J.</t>
  </si>
  <si>
    <t>Updated August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</si>
</sst>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0" fillId="0" borderId="0" applyBorder="0" applyProtection="0">
      <alignment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5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3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5" fillId="0" borderId="4" xfId="0" applyFont="1" applyBorder="1" applyAlignment="1">
      <alignment vertical="top"/>
    </xf>
    <xf numFmtId="14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9" fontId="4" fillId="6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9" fontId="4" fillId="4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9" fontId="4" fillId="5" borderId="7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9" fontId="4" fillId="6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4" fillId="4" borderId="4" xfId="0" applyFont="1" applyFill="1" applyBorder="1" applyAlignment="1">
      <alignment horizontal="center"/>
    </xf>
    <xf numFmtId="9" fontId="4" fillId="4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9" fontId="4" fillId="5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9" fontId="4" fillId="7" borderId="1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9" fontId="4" fillId="7" borderId="7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9" fontId="4" fillId="7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top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14" fontId="0" fillId="2" borderId="3" xfId="0" applyNumberFormat="1" applyFill="1" applyBorder="1" applyAlignment="1">
      <alignment/>
    </xf>
    <xf numFmtId="0" fontId="6" fillId="0" borderId="3" xfId="0" applyNumberFormat="1" applyFont="1" applyBorder="1" applyAlignment="1">
      <alignment vertical="top"/>
    </xf>
    <xf numFmtId="0" fontId="6" fillId="0" borderId="9" xfId="0" applyFont="1" applyBorder="1" applyAlignment="1">
      <alignment vertical="top"/>
    </xf>
    <xf numFmtId="164" fontId="0" fillId="0" borderId="1" xfId="21" applyFont="1" applyFill="1" applyBorder="1">
      <alignment/>
    </xf>
    <xf numFmtId="164" fontId="0" fillId="0" borderId="1" xfId="21" applyFont="1" applyFill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vertical="top"/>
    </xf>
    <xf numFmtId="0" fontId="5" fillId="0" borderId="3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4" fontId="6" fillId="0" borderId="3" xfId="0" applyNumberFormat="1" applyFont="1" applyBorder="1" applyAlignment="1">
      <alignment vertical="top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9" fontId="4" fillId="8" borderId="1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9" fontId="4" fillId="8" borderId="7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9" fontId="4" fillId="8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6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0" borderId="1" xfId="2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14" fontId="4" fillId="8" borderId="10" xfId="0" applyNumberFormat="1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14" fontId="4" fillId="4" borderId="10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14" fontId="4" fillId="5" borderId="10" xfId="0" applyNumberFormat="1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14" fontId="4" fillId="7" borderId="10" xfId="0" applyNumberFormat="1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14" fontId="4" fillId="6" borderId="10" xfId="0" applyNumberFormat="1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103" bestFit="1" customWidth="1"/>
    <col min="2" max="2" width="27.7109375" style="1" bestFit="1" customWidth="1"/>
    <col min="3" max="3" width="14.8515625" style="1" bestFit="1" customWidth="1"/>
    <col min="4" max="4" width="10.7109375" style="1" bestFit="1" customWidth="1"/>
    <col min="5" max="5" width="11.00390625" style="1" bestFit="1" customWidth="1"/>
    <col min="6" max="6" width="23.8515625" style="1" customWidth="1"/>
    <col min="7" max="7" width="13.7109375" style="1" customWidth="1"/>
    <col min="8" max="8" width="17.28125" style="1" bestFit="1" customWidth="1"/>
    <col min="9" max="9" width="7.00390625" style="92" bestFit="1" customWidth="1"/>
    <col min="10" max="10" width="6.00390625" style="1" bestFit="1" customWidth="1"/>
    <col min="11" max="16384" width="9.140625" style="1" customWidth="1"/>
  </cols>
  <sheetData>
    <row r="1" spans="1:10" s="92" customFormat="1" ht="12.75">
      <c r="A1" s="91" t="s">
        <v>1</v>
      </c>
      <c r="B1" s="91" t="s">
        <v>2</v>
      </c>
      <c r="C1" s="91" t="s">
        <v>3</v>
      </c>
      <c r="D1" s="91" t="s">
        <v>4</v>
      </c>
      <c r="E1" s="91" t="s">
        <v>5</v>
      </c>
      <c r="F1" s="91" t="s">
        <v>6</v>
      </c>
      <c r="G1" s="91" t="s">
        <v>7</v>
      </c>
      <c r="H1" s="91" t="s">
        <v>8</v>
      </c>
      <c r="I1" s="91" t="s">
        <v>9</v>
      </c>
      <c r="J1" s="91" t="s">
        <v>10</v>
      </c>
    </row>
    <row r="2" spans="1:256" s="7" customFormat="1" ht="12.75">
      <c r="A2" s="101" t="s">
        <v>11</v>
      </c>
      <c r="B2" s="79" t="s">
        <v>322</v>
      </c>
      <c r="C2" s="80">
        <v>39448</v>
      </c>
      <c r="D2" s="79" t="s">
        <v>139</v>
      </c>
      <c r="E2" s="81">
        <v>6022631200</v>
      </c>
      <c r="F2" s="79" t="s">
        <v>312</v>
      </c>
      <c r="G2" s="79" t="s">
        <v>313</v>
      </c>
      <c r="H2" s="79" t="s">
        <v>140</v>
      </c>
      <c r="I2" s="93" t="s">
        <v>40</v>
      </c>
      <c r="J2" s="79">
        <v>85016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8" customFormat="1" ht="12.75">
      <c r="A3" s="102" t="s">
        <v>16</v>
      </c>
      <c r="B3" s="8" t="s">
        <v>266</v>
      </c>
      <c r="C3" s="12">
        <v>39173</v>
      </c>
      <c r="D3" s="8" t="s">
        <v>74</v>
      </c>
      <c r="E3" s="70">
        <v>3017964158</v>
      </c>
      <c r="F3" s="70" t="s">
        <v>340</v>
      </c>
      <c r="G3" s="70" t="s">
        <v>75</v>
      </c>
      <c r="H3" s="70" t="s">
        <v>76</v>
      </c>
      <c r="I3" s="94" t="s">
        <v>44</v>
      </c>
      <c r="J3" s="82">
        <v>20903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0" ht="12.75">
      <c r="A4" s="103" t="s">
        <v>16</v>
      </c>
      <c r="B4" s="1" t="s">
        <v>141</v>
      </c>
      <c r="C4" s="2">
        <v>39083</v>
      </c>
      <c r="D4" s="1" t="s">
        <v>139</v>
      </c>
      <c r="E4" s="1">
        <v>6058673192</v>
      </c>
      <c r="F4" s="1" t="s">
        <v>142</v>
      </c>
      <c r="G4" s="1" t="s">
        <v>143</v>
      </c>
      <c r="H4" s="1" t="s">
        <v>144</v>
      </c>
      <c r="I4" s="92" t="s">
        <v>145</v>
      </c>
      <c r="J4" s="1">
        <v>57770</v>
      </c>
    </row>
    <row r="5" spans="1:10" ht="12.75">
      <c r="A5" s="103" t="s">
        <v>11</v>
      </c>
      <c r="B5" s="1" t="s">
        <v>232</v>
      </c>
      <c r="C5" s="2">
        <v>39083</v>
      </c>
      <c r="D5" s="1" t="s">
        <v>139</v>
      </c>
      <c r="E5" s="7">
        <v>7157935043</v>
      </c>
      <c r="F5" s="7" t="s">
        <v>139</v>
      </c>
      <c r="G5" s="7" t="s">
        <v>236</v>
      </c>
      <c r="H5" s="7" t="s">
        <v>237</v>
      </c>
      <c r="I5" s="95" t="s">
        <v>49</v>
      </c>
      <c r="J5" s="7">
        <v>54416</v>
      </c>
    </row>
    <row r="6" spans="1:11" ht="12.75">
      <c r="A6" s="103" t="s">
        <v>16</v>
      </c>
      <c r="B6" s="1" t="s">
        <v>265</v>
      </c>
      <c r="C6" s="1" t="s">
        <v>12</v>
      </c>
      <c r="D6" s="1" t="s">
        <v>139</v>
      </c>
      <c r="E6" s="7">
        <v>8284979163</v>
      </c>
      <c r="F6" s="7" t="s">
        <v>238</v>
      </c>
      <c r="G6" s="7"/>
      <c r="H6" s="7" t="s">
        <v>239</v>
      </c>
      <c r="I6" s="95" t="s">
        <v>240</v>
      </c>
      <c r="J6" s="7">
        <v>28719</v>
      </c>
      <c r="K6" s="7"/>
    </row>
    <row r="7" spans="1:10" ht="12.75">
      <c r="A7" s="103" t="s">
        <v>11</v>
      </c>
      <c r="B7" s="1" t="s">
        <v>267</v>
      </c>
      <c r="C7" s="2">
        <v>39264</v>
      </c>
      <c r="D7" s="1" t="s">
        <v>74</v>
      </c>
      <c r="E7" s="7">
        <v>3017962145</v>
      </c>
      <c r="F7" s="7" t="s">
        <v>241</v>
      </c>
      <c r="G7" s="7" t="s">
        <v>75</v>
      </c>
      <c r="H7" s="7" t="s">
        <v>76</v>
      </c>
      <c r="I7" s="95" t="s">
        <v>44</v>
      </c>
      <c r="J7" s="7">
        <v>20993</v>
      </c>
    </row>
    <row r="8" spans="1:10" ht="12.75">
      <c r="A8" s="103" t="s">
        <v>11</v>
      </c>
      <c r="B8" s="1" t="s">
        <v>79</v>
      </c>
      <c r="C8" s="1" t="s">
        <v>12</v>
      </c>
      <c r="D8" s="1" t="s">
        <v>74</v>
      </c>
      <c r="E8" s="1">
        <v>3018275839</v>
      </c>
      <c r="F8" s="1" t="s">
        <v>80</v>
      </c>
      <c r="G8" s="1" t="s">
        <v>81</v>
      </c>
      <c r="H8" s="1" t="s">
        <v>78</v>
      </c>
      <c r="I8" s="92" t="s">
        <v>44</v>
      </c>
      <c r="J8" s="1">
        <v>20852</v>
      </c>
    </row>
    <row r="9" spans="1:256" s="86" customFormat="1" ht="12.75" customHeight="1">
      <c r="A9" s="104" t="s">
        <v>11</v>
      </c>
      <c r="B9" s="64" t="s">
        <v>341</v>
      </c>
      <c r="C9" s="3" t="s">
        <v>12</v>
      </c>
      <c r="D9" s="65" t="s">
        <v>74</v>
      </c>
      <c r="E9" s="83">
        <v>2402768997</v>
      </c>
      <c r="F9" s="84" t="s">
        <v>82</v>
      </c>
      <c r="G9" s="84" t="s">
        <v>83</v>
      </c>
      <c r="H9" s="84" t="s">
        <v>78</v>
      </c>
      <c r="I9" s="96" t="s">
        <v>44</v>
      </c>
      <c r="J9" s="85">
        <v>20857</v>
      </c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ht="12.75">
      <c r="A10" s="103" t="s">
        <v>11</v>
      </c>
      <c r="B10" s="1" t="s">
        <v>149</v>
      </c>
      <c r="C10" s="1" t="s">
        <v>12</v>
      </c>
      <c r="D10" s="1" t="s">
        <v>139</v>
      </c>
      <c r="E10" s="1">
        <v>5203837350</v>
      </c>
      <c r="F10" s="1" t="s">
        <v>150</v>
      </c>
      <c r="G10" s="1" t="s">
        <v>151</v>
      </c>
      <c r="H10" s="1" t="s">
        <v>152</v>
      </c>
      <c r="I10" s="92" t="s">
        <v>40</v>
      </c>
      <c r="J10" s="1">
        <v>85634</v>
      </c>
    </row>
    <row r="11" spans="1:10" ht="12.75">
      <c r="A11" s="103" t="s">
        <v>16</v>
      </c>
      <c r="B11" s="1" t="s">
        <v>332</v>
      </c>
      <c r="C11" s="2">
        <v>39173</v>
      </c>
      <c r="D11" s="1" t="s">
        <v>139</v>
      </c>
      <c r="E11" s="70">
        <v>5059469564</v>
      </c>
      <c r="F11" s="1" t="s">
        <v>139</v>
      </c>
      <c r="G11" s="70" t="s">
        <v>243</v>
      </c>
      <c r="H11" s="70" t="s">
        <v>244</v>
      </c>
      <c r="I11" s="94" t="s">
        <v>148</v>
      </c>
      <c r="J11" s="82">
        <v>87505</v>
      </c>
    </row>
    <row r="12" spans="1:10" ht="12.75">
      <c r="A12" s="103" t="s">
        <v>15</v>
      </c>
      <c r="B12" s="1" t="s">
        <v>153</v>
      </c>
      <c r="C12" s="1" t="s">
        <v>12</v>
      </c>
      <c r="D12" s="1" t="s">
        <v>139</v>
      </c>
      <c r="E12" s="1">
        <v>3014434644</v>
      </c>
      <c r="F12" s="1" t="s">
        <v>154</v>
      </c>
      <c r="G12" s="1" t="s">
        <v>155</v>
      </c>
      <c r="H12" s="1" t="s">
        <v>78</v>
      </c>
      <c r="I12" s="92" t="s">
        <v>44</v>
      </c>
      <c r="J12" s="1">
        <v>20852</v>
      </c>
    </row>
    <row r="13" spans="1:10" ht="12.75">
      <c r="A13" s="103" t="s">
        <v>16</v>
      </c>
      <c r="B13" s="1" t="s">
        <v>342</v>
      </c>
      <c r="C13" s="1" t="s">
        <v>12</v>
      </c>
      <c r="D13" s="1" t="s">
        <v>74</v>
      </c>
      <c r="E13" s="70">
        <v>3018278969</v>
      </c>
      <c r="F13" s="70" t="s">
        <v>84</v>
      </c>
      <c r="G13" s="70" t="s">
        <v>85</v>
      </c>
      <c r="H13" s="70" t="s">
        <v>78</v>
      </c>
      <c r="I13" s="94" t="s">
        <v>44</v>
      </c>
      <c r="J13" s="82">
        <v>20852</v>
      </c>
    </row>
    <row r="14" spans="1:10" ht="12.75">
      <c r="A14" s="103" t="s">
        <v>11</v>
      </c>
      <c r="B14" s="1" t="s">
        <v>230</v>
      </c>
      <c r="C14" s="2" t="s">
        <v>12</v>
      </c>
      <c r="D14" s="1" t="s">
        <v>74</v>
      </c>
      <c r="E14" s="7">
        <v>3018277248</v>
      </c>
      <c r="F14" s="7" t="s">
        <v>231</v>
      </c>
      <c r="G14" s="7" t="s">
        <v>83</v>
      </c>
      <c r="H14" s="7" t="s">
        <v>78</v>
      </c>
      <c r="I14" s="95" t="s">
        <v>44</v>
      </c>
      <c r="J14" s="7">
        <v>20857</v>
      </c>
    </row>
    <row r="15" spans="1:10" ht="12.75">
      <c r="A15" s="103" t="s">
        <v>11</v>
      </c>
      <c r="B15" s="1" t="s">
        <v>333</v>
      </c>
      <c r="C15" s="2">
        <v>39356</v>
      </c>
      <c r="D15" s="1" t="s">
        <v>338</v>
      </c>
      <c r="E15" s="7">
        <v>7603364710</v>
      </c>
      <c r="F15" s="7" t="s">
        <v>262</v>
      </c>
      <c r="G15" s="7" t="s">
        <v>263</v>
      </c>
      <c r="H15" s="7" t="s">
        <v>264</v>
      </c>
      <c r="I15" s="95" t="s">
        <v>70</v>
      </c>
      <c r="J15" s="7">
        <v>92243</v>
      </c>
    </row>
    <row r="16" spans="1:10" ht="12.75">
      <c r="A16" s="103" t="s">
        <v>15</v>
      </c>
      <c r="B16" s="1" t="s">
        <v>268</v>
      </c>
      <c r="C16" s="2">
        <v>39173</v>
      </c>
      <c r="D16" s="1" t="s">
        <v>139</v>
      </c>
      <c r="E16" s="7">
        <v>5059469389</v>
      </c>
      <c r="F16" s="7" t="s">
        <v>242</v>
      </c>
      <c r="G16" s="7" t="s">
        <v>243</v>
      </c>
      <c r="H16" s="7" t="s">
        <v>244</v>
      </c>
      <c r="I16" s="95" t="s">
        <v>148</v>
      </c>
      <c r="J16" s="7">
        <v>87505</v>
      </c>
    </row>
    <row r="17" spans="1:10" ht="12.75">
      <c r="A17" s="103" t="s">
        <v>16</v>
      </c>
      <c r="B17" s="1" t="s">
        <v>350</v>
      </c>
      <c r="C17" s="2">
        <v>39083</v>
      </c>
      <c r="D17" s="1" t="s">
        <v>74</v>
      </c>
      <c r="E17" s="1">
        <v>3017961200</v>
      </c>
      <c r="F17" s="1" t="s">
        <v>96</v>
      </c>
      <c r="G17" s="1" t="s">
        <v>83</v>
      </c>
      <c r="H17" s="1" t="s">
        <v>78</v>
      </c>
      <c r="I17" s="92" t="s">
        <v>44</v>
      </c>
      <c r="J17" s="1">
        <v>20857</v>
      </c>
    </row>
    <row r="18" spans="1:10" ht="12.75">
      <c r="A18" s="103" t="s">
        <v>11</v>
      </c>
      <c r="B18" s="8" t="s">
        <v>59</v>
      </c>
      <c r="C18" s="8" t="s">
        <v>12</v>
      </c>
      <c r="D18" s="8" t="s">
        <v>60</v>
      </c>
      <c r="E18" s="8">
        <v>8473531754</v>
      </c>
      <c r="F18" s="8" t="s">
        <v>61</v>
      </c>
      <c r="G18" s="8" t="s">
        <v>62</v>
      </c>
      <c r="H18" s="8" t="s">
        <v>63</v>
      </c>
      <c r="I18" s="97" t="s">
        <v>28</v>
      </c>
      <c r="J18" s="8">
        <v>60601</v>
      </c>
    </row>
    <row r="19" spans="1:10" ht="12.75">
      <c r="A19" s="105" t="s">
        <v>15</v>
      </c>
      <c r="B19" s="18" t="s">
        <v>269</v>
      </c>
      <c r="C19" s="19">
        <v>39356</v>
      </c>
      <c r="D19" s="18" t="s">
        <v>74</v>
      </c>
      <c r="E19" s="8">
        <v>3018275765</v>
      </c>
      <c r="F19" s="8" t="s">
        <v>82</v>
      </c>
      <c r="G19" s="8" t="s">
        <v>83</v>
      </c>
      <c r="H19" s="8" t="s">
        <v>78</v>
      </c>
      <c r="I19" s="97" t="s">
        <v>44</v>
      </c>
      <c r="J19" s="8">
        <v>20857</v>
      </c>
    </row>
    <row r="20" spans="1:11" ht="12.75">
      <c r="A20" s="103" t="s">
        <v>16</v>
      </c>
      <c r="B20" s="1" t="s">
        <v>135</v>
      </c>
      <c r="C20" s="1" t="s">
        <v>12</v>
      </c>
      <c r="D20" s="1" t="s">
        <v>139</v>
      </c>
      <c r="E20" s="70">
        <v>7753295162</v>
      </c>
      <c r="F20" s="70" t="s">
        <v>158</v>
      </c>
      <c r="G20" s="70" t="s">
        <v>255</v>
      </c>
      <c r="H20" s="70" t="s">
        <v>256</v>
      </c>
      <c r="I20" s="94" t="s">
        <v>70</v>
      </c>
      <c r="J20" s="82">
        <v>92283</v>
      </c>
      <c r="K20" s="70" t="s">
        <v>323</v>
      </c>
    </row>
    <row r="21" spans="1:10" ht="12.75">
      <c r="A21" s="103" t="s">
        <v>15</v>
      </c>
      <c r="B21" s="1" t="s">
        <v>161</v>
      </c>
      <c r="C21" s="1" t="s">
        <v>12</v>
      </c>
      <c r="D21" s="1" t="s">
        <v>60</v>
      </c>
      <c r="E21" s="1">
        <v>4107862666</v>
      </c>
      <c r="F21" s="1" t="s">
        <v>345</v>
      </c>
      <c r="G21" s="1" t="s">
        <v>346</v>
      </c>
      <c r="H21" s="1" t="s">
        <v>347</v>
      </c>
      <c r="I21" s="92" t="s">
        <v>44</v>
      </c>
      <c r="J21" s="1">
        <v>21244</v>
      </c>
    </row>
    <row r="22" spans="1:10" ht="12.75">
      <c r="A22" s="103" t="s">
        <v>11</v>
      </c>
      <c r="B22" s="1" t="s">
        <v>162</v>
      </c>
      <c r="C22" s="1" t="s">
        <v>12</v>
      </c>
      <c r="D22" s="1" t="s">
        <v>139</v>
      </c>
      <c r="E22" s="1">
        <v>2189836374</v>
      </c>
      <c r="F22" s="1" t="s">
        <v>163</v>
      </c>
      <c r="G22" s="1" t="s">
        <v>164</v>
      </c>
      <c r="H22" s="1" t="s">
        <v>165</v>
      </c>
      <c r="I22" s="92" t="s">
        <v>14</v>
      </c>
      <c r="J22" s="1">
        <v>56569</v>
      </c>
    </row>
    <row r="23" spans="1:10" ht="12.75">
      <c r="A23" s="103" t="s">
        <v>16</v>
      </c>
      <c r="B23" s="1" t="s">
        <v>19</v>
      </c>
      <c r="C23" s="1" t="s">
        <v>12</v>
      </c>
      <c r="D23" s="1" t="s">
        <v>13</v>
      </c>
      <c r="E23" s="1">
        <v>8143628900</v>
      </c>
      <c r="F23" s="1" t="s">
        <v>20</v>
      </c>
      <c r="G23" s="1" t="s">
        <v>21</v>
      </c>
      <c r="H23" s="1" t="s">
        <v>22</v>
      </c>
      <c r="I23" s="92" t="s">
        <v>23</v>
      </c>
      <c r="J23" s="1">
        <v>16701</v>
      </c>
    </row>
    <row r="24" spans="1:10" ht="12.75">
      <c r="A24" s="103" t="s">
        <v>11</v>
      </c>
      <c r="B24" s="1" t="s">
        <v>166</v>
      </c>
      <c r="C24" s="1" t="s">
        <v>12</v>
      </c>
      <c r="D24" s="1" t="s">
        <v>139</v>
      </c>
      <c r="E24" s="1">
        <v>6022631200</v>
      </c>
      <c r="F24" s="1" t="s">
        <v>167</v>
      </c>
      <c r="G24" s="1" t="s">
        <v>168</v>
      </c>
      <c r="H24" s="1" t="s">
        <v>140</v>
      </c>
      <c r="I24" s="92" t="s">
        <v>40</v>
      </c>
      <c r="J24" s="1">
        <v>85016</v>
      </c>
    </row>
    <row r="25" spans="1:10" ht="12.75">
      <c r="A25" s="103" t="s">
        <v>15</v>
      </c>
      <c r="B25" s="1" t="s">
        <v>270</v>
      </c>
      <c r="C25" s="2">
        <v>39356</v>
      </c>
      <c r="D25" s="1" t="s">
        <v>139</v>
      </c>
      <c r="E25" s="7">
        <v>3014432449</v>
      </c>
      <c r="F25" s="7" t="s">
        <v>245</v>
      </c>
      <c r="G25" s="7" t="s">
        <v>246</v>
      </c>
      <c r="H25" s="7" t="s">
        <v>78</v>
      </c>
      <c r="I25" s="95" t="s">
        <v>44</v>
      </c>
      <c r="J25" s="7">
        <v>20852</v>
      </c>
    </row>
    <row r="26" spans="1:10" ht="12.75">
      <c r="A26" s="103" t="s">
        <v>11</v>
      </c>
      <c r="B26" s="1" t="s">
        <v>25</v>
      </c>
      <c r="C26" s="1" t="s">
        <v>12</v>
      </c>
      <c r="D26" s="1" t="s">
        <v>13</v>
      </c>
      <c r="E26" s="1">
        <v>6189641441</v>
      </c>
      <c r="F26" s="1" t="s">
        <v>24</v>
      </c>
      <c r="G26" s="1" t="s">
        <v>26</v>
      </c>
      <c r="H26" s="1" t="s">
        <v>27</v>
      </c>
      <c r="I26" s="92" t="s">
        <v>28</v>
      </c>
      <c r="J26" s="1">
        <v>62959</v>
      </c>
    </row>
    <row r="27" spans="1:10" ht="12.75">
      <c r="A27" s="103" t="s">
        <v>11</v>
      </c>
      <c r="B27" s="1" t="s">
        <v>169</v>
      </c>
      <c r="C27" s="1" t="s">
        <v>12</v>
      </c>
      <c r="D27" s="1" t="s">
        <v>139</v>
      </c>
      <c r="E27" s="1">
        <v>6054738226</v>
      </c>
      <c r="F27" s="1" t="s">
        <v>170</v>
      </c>
      <c r="G27" s="1" t="s">
        <v>171</v>
      </c>
      <c r="H27" s="1" t="s">
        <v>172</v>
      </c>
      <c r="I27" s="92" t="s">
        <v>145</v>
      </c>
      <c r="J27" s="1">
        <v>57548</v>
      </c>
    </row>
    <row r="28" spans="1:10" ht="12.75">
      <c r="A28" s="102" t="s">
        <v>16</v>
      </c>
      <c r="B28" s="8" t="s">
        <v>278</v>
      </c>
      <c r="C28" s="12">
        <v>39356</v>
      </c>
      <c r="D28" s="8" t="s">
        <v>74</v>
      </c>
      <c r="E28" s="87">
        <v>3017961080</v>
      </c>
      <c r="F28" s="87" t="s">
        <v>279</v>
      </c>
      <c r="G28" s="87" t="s">
        <v>280</v>
      </c>
      <c r="H28" s="87" t="s">
        <v>76</v>
      </c>
      <c r="I28" s="98" t="s">
        <v>44</v>
      </c>
      <c r="J28" s="88">
        <v>20903</v>
      </c>
    </row>
    <row r="29" spans="1:10" ht="12.75">
      <c r="A29" s="103" t="s">
        <v>16</v>
      </c>
      <c r="B29" s="1" t="s">
        <v>86</v>
      </c>
      <c r="C29" s="1" t="s">
        <v>12</v>
      </c>
      <c r="D29" s="1" t="s">
        <v>74</v>
      </c>
      <c r="E29" s="1">
        <v>3018276753</v>
      </c>
      <c r="F29" s="1" t="s">
        <v>87</v>
      </c>
      <c r="G29" s="1" t="s">
        <v>83</v>
      </c>
      <c r="H29" s="1" t="s">
        <v>78</v>
      </c>
      <c r="I29" s="92" t="s">
        <v>44</v>
      </c>
      <c r="J29" s="1">
        <v>20857</v>
      </c>
    </row>
    <row r="30" spans="1:10" ht="12.75">
      <c r="A30" s="103" t="s">
        <v>11</v>
      </c>
      <c r="B30" s="8" t="s">
        <v>277</v>
      </c>
      <c r="C30" s="12">
        <v>39356</v>
      </c>
      <c r="D30" s="8" t="s">
        <v>215</v>
      </c>
      <c r="E30" s="87">
        <v>8164262828</v>
      </c>
      <c r="F30" s="87" t="s">
        <v>281</v>
      </c>
      <c r="G30" s="87" t="s">
        <v>282</v>
      </c>
      <c r="H30" s="87" t="s">
        <v>283</v>
      </c>
      <c r="I30" s="98" t="s">
        <v>284</v>
      </c>
      <c r="J30" s="88">
        <v>64106</v>
      </c>
    </row>
    <row r="31" spans="1:11" ht="12.75">
      <c r="A31" s="103" t="s">
        <v>16</v>
      </c>
      <c r="B31" s="8" t="s">
        <v>52</v>
      </c>
      <c r="C31" s="8" t="s">
        <v>12</v>
      </c>
      <c r="D31" s="8" t="s">
        <v>53</v>
      </c>
      <c r="E31" s="8">
        <v>4046393670</v>
      </c>
      <c r="F31" s="8" t="s">
        <v>54</v>
      </c>
      <c r="G31" s="8" t="s">
        <v>55</v>
      </c>
      <c r="H31" s="8" t="s">
        <v>56</v>
      </c>
      <c r="I31" s="97" t="s">
        <v>57</v>
      </c>
      <c r="J31" s="8">
        <v>30333</v>
      </c>
      <c r="K31" s="7"/>
    </row>
    <row r="32" spans="1:256" s="7" customFormat="1" ht="12.75">
      <c r="A32" s="101" t="s">
        <v>16</v>
      </c>
      <c r="B32" s="79" t="s">
        <v>324</v>
      </c>
      <c r="C32" s="80">
        <v>39448</v>
      </c>
      <c r="D32" s="79" t="s">
        <v>60</v>
      </c>
      <c r="E32" s="79">
        <v>4045627460</v>
      </c>
      <c r="F32" s="79" t="s">
        <v>314</v>
      </c>
      <c r="G32" s="79" t="s">
        <v>315</v>
      </c>
      <c r="H32" s="79" t="s">
        <v>56</v>
      </c>
      <c r="I32" s="93" t="s">
        <v>57</v>
      </c>
      <c r="J32" s="79">
        <v>30303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1" ht="12.75">
      <c r="A33" s="105" t="s">
        <v>15</v>
      </c>
      <c r="B33" s="18" t="s">
        <v>212</v>
      </c>
      <c r="C33" s="18" t="s">
        <v>12</v>
      </c>
      <c r="D33" s="18" t="s">
        <v>210</v>
      </c>
      <c r="E33" s="18">
        <v>3014966552</v>
      </c>
      <c r="F33" s="18" t="s">
        <v>213</v>
      </c>
      <c r="G33" s="18" t="s">
        <v>214</v>
      </c>
      <c r="H33" s="18" t="s">
        <v>211</v>
      </c>
      <c r="I33" s="99" t="s">
        <v>44</v>
      </c>
      <c r="J33" s="18">
        <v>20892</v>
      </c>
      <c r="K33" s="7"/>
    </row>
    <row r="34" spans="1:10" ht="12.75">
      <c r="A34" s="103" t="s">
        <v>15</v>
      </c>
      <c r="B34" s="8" t="s">
        <v>88</v>
      </c>
      <c r="C34" s="8" t="s">
        <v>12</v>
      </c>
      <c r="D34" s="8" t="s">
        <v>74</v>
      </c>
      <c r="E34" s="8">
        <v>3018277865</v>
      </c>
      <c r="F34" s="8" t="s">
        <v>89</v>
      </c>
      <c r="G34" s="8" t="s">
        <v>83</v>
      </c>
      <c r="H34" s="8" t="s">
        <v>78</v>
      </c>
      <c r="I34" s="97" t="s">
        <v>44</v>
      </c>
      <c r="J34" s="8">
        <v>20857</v>
      </c>
    </row>
    <row r="35" spans="1:256" s="7" customFormat="1" ht="12.75">
      <c r="A35" s="101" t="s">
        <v>11</v>
      </c>
      <c r="B35" s="79" t="s">
        <v>325</v>
      </c>
      <c r="C35" s="80">
        <v>39448</v>
      </c>
      <c r="D35" s="79" t="s">
        <v>235</v>
      </c>
      <c r="E35" s="79">
        <v>2066152640</v>
      </c>
      <c r="F35" s="79" t="s">
        <v>316</v>
      </c>
      <c r="G35" s="79" t="s">
        <v>317</v>
      </c>
      <c r="H35" s="79" t="s">
        <v>318</v>
      </c>
      <c r="I35" s="93" t="s">
        <v>72</v>
      </c>
      <c r="J35" s="79">
        <v>98121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0" ht="12.75">
      <c r="A36" s="103" t="s">
        <v>16</v>
      </c>
      <c r="B36" s="8" t="s">
        <v>271</v>
      </c>
      <c r="C36" s="12">
        <v>39173</v>
      </c>
      <c r="D36" s="8" t="s">
        <v>74</v>
      </c>
      <c r="E36" s="8">
        <v>3018275771</v>
      </c>
      <c r="F36" s="8" t="s">
        <v>247</v>
      </c>
      <c r="G36" s="8" t="s">
        <v>83</v>
      </c>
      <c r="H36" s="8" t="s">
        <v>78</v>
      </c>
      <c r="I36" s="97" t="s">
        <v>44</v>
      </c>
      <c r="J36" s="8">
        <v>20857</v>
      </c>
    </row>
    <row r="37" spans="1:10" ht="12.75">
      <c r="A37" s="103" t="s">
        <v>11</v>
      </c>
      <c r="B37" s="8" t="s">
        <v>174</v>
      </c>
      <c r="C37" s="8" t="s">
        <v>12</v>
      </c>
      <c r="D37" s="8" t="s">
        <v>139</v>
      </c>
      <c r="E37" s="8">
        <v>9283384911</v>
      </c>
      <c r="F37" s="8" t="s">
        <v>159</v>
      </c>
      <c r="G37" s="8" t="s">
        <v>173</v>
      </c>
      <c r="H37" s="8" t="s">
        <v>160</v>
      </c>
      <c r="I37" s="97" t="s">
        <v>40</v>
      </c>
      <c r="J37" s="8">
        <v>85941</v>
      </c>
    </row>
    <row r="38" spans="1:10" ht="12.75">
      <c r="A38" s="103" t="s">
        <v>15</v>
      </c>
      <c r="B38" s="8" t="s">
        <v>58</v>
      </c>
      <c r="C38" s="12">
        <v>39083</v>
      </c>
      <c r="D38" s="8" t="s">
        <v>53</v>
      </c>
      <c r="E38" s="8">
        <v>4044981278</v>
      </c>
      <c r="F38" s="8" t="s">
        <v>53</v>
      </c>
      <c r="G38" s="8" t="s">
        <v>55</v>
      </c>
      <c r="H38" s="8" t="s">
        <v>56</v>
      </c>
      <c r="I38" s="97" t="s">
        <v>57</v>
      </c>
      <c r="J38" s="8">
        <v>30333</v>
      </c>
    </row>
    <row r="39" spans="1:10" ht="12.75">
      <c r="A39" s="103" t="s">
        <v>16</v>
      </c>
      <c r="B39" s="8" t="s">
        <v>276</v>
      </c>
      <c r="C39" s="12">
        <v>39356</v>
      </c>
      <c r="D39" s="8" t="s">
        <v>139</v>
      </c>
      <c r="E39" s="87">
        <v>9287259514</v>
      </c>
      <c r="F39" s="87" t="s">
        <v>285</v>
      </c>
      <c r="G39" s="87" t="s">
        <v>286</v>
      </c>
      <c r="H39" s="87" t="s">
        <v>287</v>
      </c>
      <c r="I39" s="98" t="s">
        <v>40</v>
      </c>
      <c r="J39" s="88">
        <v>86510</v>
      </c>
    </row>
    <row r="40" spans="1:10" ht="12.75">
      <c r="A40" s="103" t="s">
        <v>11</v>
      </c>
      <c r="B40" s="1" t="s">
        <v>233</v>
      </c>
      <c r="C40" s="2">
        <v>39356</v>
      </c>
      <c r="D40" s="1" t="s">
        <v>13</v>
      </c>
      <c r="E40" s="7">
        <v>9787961560</v>
      </c>
      <c r="F40" s="7" t="s">
        <v>248</v>
      </c>
      <c r="G40" s="7" t="s">
        <v>249</v>
      </c>
      <c r="H40" s="7" t="s">
        <v>250</v>
      </c>
      <c r="I40" s="95" t="s">
        <v>14</v>
      </c>
      <c r="J40" s="7">
        <v>55903</v>
      </c>
    </row>
    <row r="41" spans="1:10" ht="12.75">
      <c r="A41" s="103" t="s">
        <v>11</v>
      </c>
      <c r="B41" s="1" t="s">
        <v>90</v>
      </c>
      <c r="C41" s="1" t="s">
        <v>12</v>
      </c>
      <c r="D41" s="1" t="s">
        <v>74</v>
      </c>
      <c r="E41" s="1">
        <v>3109712307</v>
      </c>
      <c r="F41" s="1" t="s">
        <v>91</v>
      </c>
      <c r="G41" s="1" t="s">
        <v>92</v>
      </c>
      <c r="H41" s="1" t="s">
        <v>93</v>
      </c>
      <c r="I41" s="92" t="s">
        <v>70</v>
      </c>
      <c r="J41" s="1">
        <v>90731</v>
      </c>
    </row>
    <row r="42" spans="1:10" ht="12.75">
      <c r="A42" s="100" t="s">
        <v>1</v>
      </c>
      <c r="B42" s="10" t="s">
        <v>2</v>
      </c>
      <c r="C42" s="10" t="s">
        <v>3</v>
      </c>
      <c r="D42" s="10" t="s">
        <v>4</v>
      </c>
      <c r="E42" s="10" t="s">
        <v>5</v>
      </c>
      <c r="F42" s="10" t="s">
        <v>6</v>
      </c>
      <c r="G42" s="10" t="s">
        <v>7</v>
      </c>
      <c r="H42" s="10" t="s">
        <v>8</v>
      </c>
      <c r="I42" s="91" t="s">
        <v>9</v>
      </c>
      <c r="J42" s="10" t="s">
        <v>10</v>
      </c>
    </row>
    <row r="43" spans="1:10" ht="12.75">
      <c r="A43" s="103" t="s">
        <v>11</v>
      </c>
      <c r="B43" s="1" t="s">
        <v>94</v>
      </c>
      <c r="C43" s="1" t="s">
        <v>12</v>
      </c>
      <c r="D43" s="1" t="s">
        <v>74</v>
      </c>
      <c r="E43" s="1">
        <v>9496084440</v>
      </c>
      <c r="F43" s="1" t="s">
        <v>74</v>
      </c>
      <c r="G43" s="1" t="s">
        <v>95</v>
      </c>
      <c r="H43" s="1" t="s">
        <v>93</v>
      </c>
      <c r="I43" s="92" t="s">
        <v>70</v>
      </c>
      <c r="J43" s="1">
        <v>90731</v>
      </c>
    </row>
    <row r="44" spans="1:10" ht="12.75">
      <c r="A44" s="103" t="s">
        <v>15</v>
      </c>
      <c r="B44" s="1" t="s">
        <v>175</v>
      </c>
      <c r="C44" s="1" t="s">
        <v>12</v>
      </c>
      <c r="D44" s="1" t="s">
        <v>139</v>
      </c>
      <c r="E44" s="1">
        <v>5092584517</v>
      </c>
      <c r="F44" s="1" t="s">
        <v>176</v>
      </c>
      <c r="G44" s="1" t="s">
        <v>177</v>
      </c>
      <c r="H44" s="1" t="s">
        <v>178</v>
      </c>
      <c r="I44" s="92" t="s">
        <v>72</v>
      </c>
      <c r="J44" s="1">
        <v>99040</v>
      </c>
    </row>
    <row r="45" spans="1:10" ht="12.75">
      <c r="A45" s="103" t="s">
        <v>15</v>
      </c>
      <c r="B45" s="1" t="s">
        <v>179</v>
      </c>
      <c r="C45" s="1" t="s">
        <v>12</v>
      </c>
      <c r="D45" s="1" t="s">
        <v>139</v>
      </c>
      <c r="E45" s="1">
        <v>7757732345</v>
      </c>
      <c r="F45" s="1" t="s">
        <v>180</v>
      </c>
      <c r="G45" s="1" t="s">
        <v>181</v>
      </c>
      <c r="H45" s="1" t="s">
        <v>182</v>
      </c>
      <c r="I45" s="92" t="s">
        <v>100</v>
      </c>
      <c r="J45" s="1">
        <v>89427</v>
      </c>
    </row>
    <row r="46" spans="1:10" ht="12.75">
      <c r="A46" s="103" t="s">
        <v>15</v>
      </c>
      <c r="B46" s="1" t="s">
        <v>97</v>
      </c>
      <c r="C46" s="1" t="s">
        <v>12</v>
      </c>
      <c r="D46" s="1" t="s">
        <v>74</v>
      </c>
      <c r="E46" s="1">
        <v>7023886361</v>
      </c>
      <c r="F46" s="1" t="s">
        <v>74</v>
      </c>
      <c r="G46" s="1" t="s">
        <v>98</v>
      </c>
      <c r="H46" s="1" t="s">
        <v>99</v>
      </c>
      <c r="I46" s="92" t="s">
        <v>100</v>
      </c>
      <c r="J46" s="1">
        <v>89101</v>
      </c>
    </row>
    <row r="47" spans="1:10" ht="12.75">
      <c r="A47" s="103" t="s">
        <v>15</v>
      </c>
      <c r="B47" s="1" t="s">
        <v>101</v>
      </c>
      <c r="C47" s="1" t="s">
        <v>12</v>
      </c>
      <c r="D47" s="1" t="s">
        <v>74</v>
      </c>
      <c r="E47" s="1">
        <v>5106373960</v>
      </c>
      <c r="F47" s="1" t="s">
        <v>102</v>
      </c>
      <c r="G47" s="1" t="s">
        <v>103</v>
      </c>
      <c r="H47" s="1" t="s">
        <v>104</v>
      </c>
      <c r="I47" s="92" t="s">
        <v>70</v>
      </c>
      <c r="J47" s="1">
        <v>94612</v>
      </c>
    </row>
    <row r="48" spans="1:11" ht="12.75">
      <c r="A48" s="103" t="s">
        <v>11</v>
      </c>
      <c r="B48" s="1" t="s">
        <v>105</v>
      </c>
      <c r="C48" s="1" t="s">
        <v>12</v>
      </c>
      <c r="D48" s="1" t="s">
        <v>74</v>
      </c>
      <c r="E48" s="1">
        <v>3018273470</v>
      </c>
      <c r="F48" s="1" t="s">
        <v>106</v>
      </c>
      <c r="G48" s="1" t="s">
        <v>83</v>
      </c>
      <c r="H48" s="1" t="s">
        <v>78</v>
      </c>
      <c r="I48" s="92" t="s">
        <v>44</v>
      </c>
      <c r="J48" s="1">
        <v>20857</v>
      </c>
      <c r="K48" s="7"/>
    </row>
    <row r="49" spans="1:10" ht="12.75">
      <c r="A49" s="103" t="s">
        <v>16</v>
      </c>
      <c r="B49" s="1" t="s">
        <v>107</v>
      </c>
      <c r="C49" s="1" t="s">
        <v>12</v>
      </c>
      <c r="D49" s="1" t="s">
        <v>74</v>
      </c>
      <c r="E49" s="1">
        <v>3018275739</v>
      </c>
      <c r="F49" s="1" t="s">
        <v>108</v>
      </c>
      <c r="G49" s="1" t="s">
        <v>83</v>
      </c>
      <c r="H49" s="1" t="s">
        <v>78</v>
      </c>
      <c r="I49" s="92" t="s">
        <v>44</v>
      </c>
      <c r="J49" s="1">
        <v>20857</v>
      </c>
    </row>
    <row r="50" spans="1:10" ht="12.75">
      <c r="A50" s="103" t="s">
        <v>16</v>
      </c>
      <c r="B50" s="1" t="s">
        <v>183</v>
      </c>
      <c r="C50" s="1" t="s">
        <v>12</v>
      </c>
      <c r="D50" s="1" t="s">
        <v>139</v>
      </c>
      <c r="E50" s="1">
        <v>7858433750</v>
      </c>
      <c r="F50" s="1" t="s">
        <v>184</v>
      </c>
      <c r="G50" s="1" t="s">
        <v>185</v>
      </c>
      <c r="H50" s="1" t="s">
        <v>186</v>
      </c>
      <c r="I50" s="92" t="s">
        <v>187</v>
      </c>
      <c r="J50" s="1">
        <v>66044</v>
      </c>
    </row>
    <row r="51" spans="1:256" s="7" customFormat="1" ht="12.75">
      <c r="A51" s="101" t="s">
        <v>11</v>
      </c>
      <c r="B51" s="79" t="s">
        <v>326</v>
      </c>
      <c r="C51" s="80">
        <v>39173</v>
      </c>
      <c r="D51" s="79" t="s">
        <v>139</v>
      </c>
      <c r="E51" s="79">
        <v>8284979163</v>
      </c>
      <c r="F51" s="79" t="s">
        <v>319</v>
      </c>
      <c r="G51" s="79"/>
      <c r="H51" s="79" t="s">
        <v>239</v>
      </c>
      <c r="I51" s="93" t="s">
        <v>240</v>
      </c>
      <c r="J51" s="79">
        <v>28719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11" ht="12.75">
      <c r="A52" s="103" t="s">
        <v>15</v>
      </c>
      <c r="B52" s="1" t="s">
        <v>32</v>
      </c>
      <c r="C52" s="1" t="s">
        <v>12</v>
      </c>
      <c r="D52" s="1" t="s">
        <v>13</v>
      </c>
      <c r="E52" s="1">
        <v>8036371430</v>
      </c>
      <c r="F52" s="1" t="s">
        <v>17</v>
      </c>
      <c r="G52" s="1" t="s">
        <v>33</v>
      </c>
      <c r="H52" s="1" t="s">
        <v>34</v>
      </c>
      <c r="I52" s="92" t="s">
        <v>35</v>
      </c>
      <c r="J52" s="1">
        <v>29824</v>
      </c>
      <c r="K52" s="7"/>
    </row>
    <row r="53" spans="1:10" ht="12.75">
      <c r="A53" s="103" t="s">
        <v>16</v>
      </c>
      <c r="B53" s="1" t="s">
        <v>337</v>
      </c>
      <c r="C53" s="2">
        <v>39448</v>
      </c>
      <c r="D53" s="1" t="s">
        <v>74</v>
      </c>
      <c r="E53" s="70">
        <v>2157173738</v>
      </c>
      <c r="F53" s="70" t="s">
        <v>334</v>
      </c>
      <c r="G53" s="70" t="s">
        <v>335</v>
      </c>
      <c r="H53" s="70" t="s">
        <v>336</v>
      </c>
      <c r="I53" s="94" t="s">
        <v>23</v>
      </c>
      <c r="J53" s="82">
        <v>19106</v>
      </c>
    </row>
    <row r="54" spans="1:256" s="7" customFormat="1" ht="12.75">
      <c r="A54" s="101" t="s">
        <v>16</v>
      </c>
      <c r="B54" s="79" t="s">
        <v>327</v>
      </c>
      <c r="C54" s="80">
        <v>39448</v>
      </c>
      <c r="D54" s="79" t="s">
        <v>139</v>
      </c>
      <c r="E54" s="79">
        <v>9185677000</v>
      </c>
      <c r="F54" s="79" t="s">
        <v>320</v>
      </c>
      <c r="G54" s="79" t="s">
        <v>321</v>
      </c>
      <c r="H54" s="79" t="s">
        <v>156</v>
      </c>
      <c r="I54" s="93" t="s">
        <v>157</v>
      </c>
      <c r="J54" s="79">
        <v>74571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0" ht="12.75">
      <c r="A55" s="103" t="s">
        <v>348</v>
      </c>
      <c r="B55" s="1" t="s">
        <v>272</v>
      </c>
      <c r="C55" s="2">
        <v>39356</v>
      </c>
      <c r="D55" s="1" t="s">
        <v>215</v>
      </c>
      <c r="E55" s="7">
        <v>7036812890</v>
      </c>
      <c r="F55" s="7" t="s">
        <v>251</v>
      </c>
      <c r="G55" s="7" t="s">
        <v>252</v>
      </c>
      <c r="H55" s="7" t="s">
        <v>253</v>
      </c>
      <c r="I55" s="95" t="s">
        <v>18</v>
      </c>
      <c r="J55" s="7">
        <v>22041</v>
      </c>
    </row>
    <row r="56" spans="1:10" ht="12.75">
      <c r="A56" s="103" t="s">
        <v>16</v>
      </c>
      <c r="B56" s="8" t="s">
        <v>288</v>
      </c>
      <c r="C56" s="12">
        <v>39356</v>
      </c>
      <c r="D56" s="8" t="s">
        <v>13</v>
      </c>
      <c r="E56" s="87">
        <v>9013802570</v>
      </c>
      <c r="F56" s="87" t="s">
        <v>289</v>
      </c>
      <c r="G56" s="87" t="s">
        <v>290</v>
      </c>
      <c r="H56" s="87" t="s">
        <v>291</v>
      </c>
      <c r="I56" s="98" t="s">
        <v>292</v>
      </c>
      <c r="J56" s="88">
        <v>38134</v>
      </c>
    </row>
    <row r="57" spans="1:10" ht="12.75">
      <c r="A57" s="103" t="s">
        <v>11</v>
      </c>
      <c r="B57" s="1" t="s">
        <v>109</v>
      </c>
      <c r="C57" s="1" t="s">
        <v>12</v>
      </c>
      <c r="D57" s="1" t="s">
        <v>74</v>
      </c>
      <c r="E57" s="1">
        <v>3014438517</v>
      </c>
      <c r="F57" s="1" t="s">
        <v>74</v>
      </c>
      <c r="G57" s="1" t="s">
        <v>110</v>
      </c>
      <c r="H57" s="1" t="s">
        <v>78</v>
      </c>
      <c r="I57" s="92" t="s">
        <v>44</v>
      </c>
      <c r="J57" s="1">
        <v>20850</v>
      </c>
    </row>
    <row r="58" spans="1:10" ht="12.75">
      <c r="A58" s="103" t="s">
        <v>16</v>
      </c>
      <c r="B58" s="1" t="s">
        <v>112</v>
      </c>
      <c r="C58" s="1" t="s">
        <v>12</v>
      </c>
      <c r="D58" s="1" t="s">
        <v>74</v>
      </c>
      <c r="E58" s="1">
        <v>9496082900</v>
      </c>
      <c r="F58" s="1" t="s">
        <v>113</v>
      </c>
      <c r="G58" s="1" t="s">
        <v>114</v>
      </c>
      <c r="H58" s="1" t="s">
        <v>115</v>
      </c>
      <c r="I58" s="92" t="s">
        <v>70</v>
      </c>
      <c r="J58" s="1">
        <v>92612</v>
      </c>
    </row>
    <row r="59" spans="1:10" ht="12.75">
      <c r="A59" s="103" t="s">
        <v>16</v>
      </c>
      <c r="B59" s="1" t="s">
        <v>220</v>
      </c>
      <c r="C59" s="1" t="s">
        <v>12</v>
      </c>
      <c r="D59" s="1" t="s">
        <v>74</v>
      </c>
      <c r="E59" s="1">
        <v>3018278971</v>
      </c>
      <c r="F59" s="1" t="s">
        <v>84</v>
      </c>
      <c r="G59" s="1" t="s">
        <v>83</v>
      </c>
      <c r="H59" s="1" t="s">
        <v>78</v>
      </c>
      <c r="I59" s="92" t="s">
        <v>44</v>
      </c>
      <c r="J59" s="1">
        <v>20857</v>
      </c>
    </row>
    <row r="60" spans="1:10" ht="12.75">
      <c r="A60" s="103" t="s">
        <v>16</v>
      </c>
      <c r="B60" s="1" t="s">
        <v>116</v>
      </c>
      <c r="C60" s="1" t="s">
        <v>12</v>
      </c>
      <c r="D60" s="1" t="s">
        <v>74</v>
      </c>
      <c r="E60" s="1">
        <v>3017960962</v>
      </c>
      <c r="F60" s="1" t="s">
        <v>117</v>
      </c>
      <c r="G60" s="1" t="s">
        <v>83</v>
      </c>
      <c r="H60" s="1" t="s">
        <v>78</v>
      </c>
      <c r="I60" s="92" t="s">
        <v>44</v>
      </c>
      <c r="J60" s="1">
        <v>20857</v>
      </c>
    </row>
    <row r="61" spans="1:256" s="7" customFormat="1" ht="12.75">
      <c r="A61" s="101" t="s">
        <v>16</v>
      </c>
      <c r="B61" s="79" t="s">
        <v>328</v>
      </c>
      <c r="C61" s="80">
        <v>39448</v>
      </c>
      <c r="D61" s="79" t="s">
        <v>74</v>
      </c>
      <c r="E61" s="79">
        <v>3018274571</v>
      </c>
      <c r="F61" s="79" t="s">
        <v>308</v>
      </c>
      <c r="G61" s="79" t="s">
        <v>83</v>
      </c>
      <c r="H61" s="79" t="s">
        <v>78</v>
      </c>
      <c r="I61" s="93" t="s">
        <v>44</v>
      </c>
      <c r="J61" s="79">
        <v>20857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10" ht="12.75">
      <c r="A62" s="103" t="s">
        <v>11</v>
      </c>
      <c r="B62" s="1" t="s">
        <v>189</v>
      </c>
      <c r="C62" s="1" t="s">
        <v>12</v>
      </c>
      <c r="D62" s="1" t="s">
        <v>139</v>
      </c>
      <c r="E62" s="1">
        <v>2189836375</v>
      </c>
      <c r="F62" s="1" t="s">
        <v>163</v>
      </c>
      <c r="G62" s="1" t="s">
        <v>188</v>
      </c>
      <c r="H62" s="1" t="s">
        <v>165</v>
      </c>
      <c r="I62" s="92" t="s">
        <v>14</v>
      </c>
      <c r="J62" s="1">
        <v>56569</v>
      </c>
    </row>
    <row r="63" spans="1:10" ht="12.75">
      <c r="A63" s="103" t="s">
        <v>16</v>
      </c>
      <c r="B63" s="1" t="s">
        <v>118</v>
      </c>
      <c r="C63" s="1" t="s">
        <v>12</v>
      </c>
      <c r="D63" s="1" t="s">
        <v>74</v>
      </c>
      <c r="E63" s="1">
        <v>3018277344</v>
      </c>
      <c r="F63" s="1" t="s">
        <v>119</v>
      </c>
      <c r="G63" s="1" t="s">
        <v>83</v>
      </c>
      <c r="H63" s="1" t="s">
        <v>78</v>
      </c>
      <c r="I63" s="92" t="s">
        <v>44</v>
      </c>
      <c r="J63" s="1">
        <v>20857</v>
      </c>
    </row>
    <row r="64" spans="1:10" ht="12.75">
      <c r="A64" s="103" t="s">
        <v>16</v>
      </c>
      <c r="B64" s="1" t="s">
        <v>120</v>
      </c>
      <c r="C64" s="1" t="s">
        <v>12</v>
      </c>
      <c r="D64" s="1" t="s">
        <v>74</v>
      </c>
      <c r="E64" s="1">
        <v>3017960783</v>
      </c>
      <c r="F64" s="1" t="s">
        <v>121</v>
      </c>
      <c r="G64" s="1" t="s">
        <v>83</v>
      </c>
      <c r="H64" s="1" t="s">
        <v>78</v>
      </c>
      <c r="I64" s="92" t="s">
        <v>44</v>
      </c>
      <c r="J64" s="1">
        <v>20857</v>
      </c>
    </row>
    <row r="65" spans="1:10" ht="12.75">
      <c r="A65" s="103" t="s">
        <v>11</v>
      </c>
      <c r="B65" s="1" t="s">
        <v>190</v>
      </c>
      <c r="C65" s="1" t="s">
        <v>12</v>
      </c>
      <c r="D65" s="1" t="s">
        <v>139</v>
      </c>
      <c r="E65" s="1">
        <v>2082385415</v>
      </c>
      <c r="F65" s="1" t="s">
        <v>191</v>
      </c>
      <c r="G65" s="1" t="s">
        <v>192</v>
      </c>
      <c r="H65" s="1" t="s">
        <v>193</v>
      </c>
      <c r="I65" s="92" t="s">
        <v>194</v>
      </c>
      <c r="J65" s="1">
        <v>83203</v>
      </c>
    </row>
    <row r="66" spans="1:11" ht="12.75">
      <c r="A66" s="103" t="s">
        <v>15</v>
      </c>
      <c r="B66" s="1" t="s">
        <v>36</v>
      </c>
      <c r="C66" s="1" t="s">
        <v>12</v>
      </c>
      <c r="D66" s="1" t="s">
        <v>13</v>
      </c>
      <c r="E66" s="1">
        <v>5205747100</v>
      </c>
      <c r="F66" s="1" t="s">
        <v>37</v>
      </c>
      <c r="G66" s="1" t="s">
        <v>38</v>
      </c>
      <c r="H66" s="1" t="s">
        <v>39</v>
      </c>
      <c r="I66" s="92" t="s">
        <v>40</v>
      </c>
      <c r="J66" s="1">
        <v>85706</v>
      </c>
      <c r="K66" s="7"/>
    </row>
    <row r="67" spans="1:10" ht="12.75">
      <c r="A67" s="103" t="s">
        <v>16</v>
      </c>
      <c r="B67" s="8" t="s">
        <v>293</v>
      </c>
      <c r="C67" s="12">
        <v>39356</v>
      </c>
      <c r="D67" s="8" t="s">
        <v>139</v>
      </c>
      <c r="E67" s="87">
        <v>9286747042</v>
      </c>
      <c r="F67" s="87" t="s">
        <v>294</v>
      </c>
      <c r="G67" s="87" t="s">
        <v>295</v>
      </c>
      <c r="H67" s="87" t="s">
        <v>296</v>
      </c>
      <c r="I67" s="98" t="s">
        <v>148</v>
      </c>
      <c r="J67" s="88">
        <v>87420</v>
      </c>
    </row>
    <row r="68" spans="1:256" s="7" customFormat="1" ht="12.75">
      <c r="A68" s="101" t="s">
        <v>15</v>
      </c>
      <c r="B68" s="79" t="s">
        <v>329</v>
      </c>
      <c r="C68" s="80">
        <v>39448</v>
      </c>
      <c r="D68" s="79" t="s">
        <v>139</v>
      </c>
      <c r="E68" s="79">
        <v>9077294160</v>
      </c>
      <c r="F68" s="79" t="s">
        <v>309</v>
      </c>
      <c r="G68" s="79" t="s">
        <v>310</v>
      </c>
      <c r="H68" s="79" t="s">
        <v>146</v>
      </c>
      <c r="I68" s="93" t="s">
        <v>147</v>
      </c>
      <c r="J68" s="79">
        <v>99508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10" ht="12.75">
      <c r="A69" s="103" t="s">
        <v>16</v>
      </c>
      <c r="B69" s="1" t="s">
        <v>221</v>
      </c>
      <c r="C69" s="1" t="s">
        <v>12</v>
      </c>
      <c r="D69" s="1" t="s">
        <v>139</v>
      </c>
      <c r="E69" s="1">
        <v>6052451503</v>
      </c>
      <c r="F69" s="1" t="s">
        <v>176</v>
      </c>
      <c r="G69" s="1" t="s">
        <v>196</v>
      </c>
      <c r="H69" s="1" t="s">
        <v>197</v>
      </c>
      <c r="I69" s="92" t="s">
        <v>145</v>
      </c>
      <c r="J69" s="1">
        <v>57339</v>
      </c>
    </row>
    <row r="70" spans="1:10" ht="12.75">
      <c r="A70" s="103" t="s">
        <v>16</v>
      </c>
      <c r="B70" s="1" t="s">
        <v>0</v>
      </c>
      <c r="C70" s="2">
        <v>39083</v>
      </c>
      <c r="D70" s="1" t="s">
        <v>139</v>
      </c>
      <c r="E70" s="1">
        <v>5803232884</v>
      </c>
      <c r="F70" s="1" t="s">
        <v>158</v>
      </c>
      <c r="G70" s="1" t="s">
        <v>198</v>
      </c>
      <c r="H70" s="1" t="s">
        <v>199</v>
      </c>
      <c r="I70" s="92" t="s">
        <v>157</v>
      </c>
      <c r="J70" s="1">
        <v>73601</v>
      </c>
    </row>
    <row r="71" spans="1:11" ht="12.75">
      <c r="A71" s="103" t="s">
        <v>16</v>
      </c>
      <c r="B71" s="1" t="s">
        <v>122</v>
      </c>
      <c r="C71" s="1" t="s">
        <v>12</v>
      </c>
      <c r="D71" s="1" t="s">
        <v>74</v>
      </c>
      <c r="E71" s="1">
        <v>3017960532</v>
      </c>
      <c r="F71" s="1" t="s">
        <v>123</v>
      </c>
      <c r="G71" s="1" t="s">
        <v>75</v>
      </c>
      <c r="H71" s="1" t="s">
        <v>76</v>
      </c>
      <c r="I71" s="92" t="s">
        <v>44</v>
      </c>
      <c r="J71" s="1">
        <v>20903</v>
      </c>
      <c r="K71" s="7"/>
    </row>
    <row r="72" spans="1:256" s="7" customFormat="1" ht="12.75">
      <c r="A72" s="101" t="s">
        <v>11</v>
      </c>
      <c r="B72" s="79" t="s">
        <v>330</v>
      </c>
      <c r="C72" s="80">
        <v>39448</v>
      </c>
      <c r="D72" s="79" t="s">
        <v>139</v>
      </c>
      <c r="E72" s="79">
        <v>9283384911</v>
      </c>
      <c r="F72" s="79" t="s">
        <v>158</v>
      </c>
      <c r="G72" s="79" t="s">
        <v>311</v>
      </c>
      <c r="H72" s="79" t="s">
        <v>160</v>
      </c>
      <c r="I72" s="93" t="s">
        <v>40</v>
      </c>
      <c r="J72" s="79">
        <v>85941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10" ht="12.75">
      <c r="A73" s="103" t="s">
        <v>16</v>
      </c>
      <c r="B73" s="1" t="s">
        <v>273</v>
      </c>
      <c r="C73" s="2">
        <v>39264</v>
      </c>
      <c r="D73" s="1" t="s">
        <v>13</v>
      </c>
      <c r="E73" s="7">
        <v>6097231100</v>
      </c>
      <c r="F73" s="7" t="s">
        <v>29</v>
      </c>
      <c r="G73" s="7" t="s">
        <v>254</v>
      </c>
      <c r="H73" s="7" t="s">
        <v>30</v>
      </c>
      <c r="I73" s="95" t="s">
        <v>31</v>
      </c>
      <c r="J73" s="7">
        <v>8640</v>
      </c>
    </row>
    <row r="74" spans="1:10" ht="12.75">
      <c r="A74" s="103" t="s">
        <v>16</v>
      </c>
      <c r="B74" s="1" t="s">
        <v>200</v>
      </c>
      <c r="C74" s="1" t="s">
        <v>12</v>
      </c>
      <c r="D74" s="1" t="s">
        <v>139</v>
      </c>
      <c r="E74" s="1">
        <v>9183426455</v>
      </c>
      <c r="F74" s="1" t="s">
        <v>158</v>
      </c>
      <c r="G74" s="1" t="s">
        <v>201</v>
      </c>
      <c r="H74" s="1" t="s">
        <v>202</v>
      </c>
      <c r="I74" s="92" t="s">
        <v>157</v>
      </c>
      <c r="J74" s="1">
        <v>74017</v>
      </c>
    </row>
    <row r="75" spans="1:10" ht="12.75">
      <c r="A75" s="103" t="s">
        <v>16</v>
      </c>
      <c r="B75" s="1" t="s">
        <v>203</v>
      </c>
      <c r="C75" s="1" t="s">
        <v>12</v>
      </c>
      <c r="D75" s="1" t="s">
        <v>13</v>
      </c>
      <c r="E75" s="1">
        <v>2186793912</v>
      </c>
      <c r="F75" s="79" t="s">
        <v>297</v>
      </c>
      <c r="G75" s="79" t="s">
        <v>298</v>
      </c>
      <c r="H75" s="79" t="s">
        <v>299</v>
      </c>
      <c r="I75" s="93" t="s">
        <v>284</v>
      </c>
      <c r="J75" s="89">
        <v>65801</v>
      </c>
    </row>
    <row r="76" spans="1:10" ht="12.75">
      <c r="A76" s="103" t="s">
        <v>11</v>
      </c>
      <c r="B76" s="8" t="s">
        <v>349</v>
      </c>
      <c r="C76" s="12">
        <v>39356</v>
      </c>
      <c r="D76" s="8" t="s">
        <v>74</v>
      </c>
      <c r="E76" s="87">
        <v>3018277295</v>
      </c>
      <c r="F76" s="87" t="s">
        <v>74</v>
      </c>
      <c r="G76" s="87" t="s">
        <v>83</v>
      </c>
      <c r="H76" s="87" t="s">
        <v>78</v>
      </c>
      <c r="I76" s="98" t="s">
        <v>44</v>
      </c>
      <c r="J76" s="88">
        <v>20857</v>
      </c>
    </row>
    <row r="77" spans="1:10" ht="12.75">
      <c r="A77" s="103" t="s">
        <v>11</v>
      </c>
      <c r="B77" s="1" t="s">
        <v>41</v>
      </c>
      <c r="C77" s="1" t="s">
        <v>12</v>
      </c>
      <c r="D77" s="1" t="s">
        <v>13</v>
      </c>
      <c r="E77" s="1">
        <v>3017841000</v>
      </c>
      <c r="F77" s="1" t="s">
        <v>29</v>
      </c>
      <c r="G77" s="1" t="s">
        <v>42</v>
      </c>
      <c r="H77" s="1" t="s">
        <v>43</v>
      </c>
      <c r="I77" s="92" t="s">
        <v>44</v>
      </c>
      <c r="J77" s="1">
        <v>21502</v>
      </c>
    </row>
    <row r="78" spans="1:10" ht="12.75">
      <c r="A78" s="106" t="s">
        <v>16</v>
      </c>
      <c r="B78" s="70" t="s">
        <v>344</v>
      </c>
      <c r="C78" s="90">
        <v>39083</v>
      </c>
      <c r="D78" s="70" t="s">
        <v>74</v>
      </c>
      <c r="E78" s="70">
        <v>2402768976</v>
      </c>
      <c r="F78" s="70" t="s">
        <v>343</v>
      </c>
      <c r="G78" s="70" t="s">
        <v>83</v>
      </c>
      <c r="H78" s="70" t="s">
        <v>78</v>
      </c>
      <c r="I78" s="94" t="s">
        <v>44</v>
      </c>
      <c r="J78" s="82">
        <v>20857</v>
      </c>
    </row>
    <row r="79" spans="1:10" ht="12.75">
      <c r="A79" s="103" t="s">
        <v>50</v>
      </c>
      <c r="B79" s="1" t="s">
        <v>124</v>
      </c>
      <c r="C79" s="2">
        <v>39083</v>
      </c>
      <c r="D79" s="1" t="s">
        <v>74</v>
      </c>
      <c r="E79" s="1">
        <v>5087930421</v>
      </c>
      <c r="F79" s="1" t="s">
        <v>125</v>
      </c>
      <c r="G79" s="1" t="s">
        <v>126</v>
      </c>
      <c r="H79" s="1" t="s">
        <v>127</v>
      </c>
      <c r="I79" s="92" t="s">
        <v>73</v>
      </c>
      <c r="J79" s="1">
        <v>1608</v>
      </c>
    </row>
    <row r="80" spans="1:10" ht="12.75">
      <c r="A80" s="103" t="s">
        <v>16</v>
      </c>
      <c r="B80" s="1" t="s">
        <v>128</v>
      </c>
      <c r="C80" s="2">
        <v>39083</v>
      </c>
      <c r="D80" s="1" t="s">
        <v>74</v>
      </c>
      <c r="E80" s="1">
        <v>3018275719</v>
      </c>
      <c r="F80" s="1" t="s">
        <v>74</v>
      </c>
      <c r="G80" s="1" t="s">
        <v>77</v>
      </c>
      <c r="H80" s="1" t="s">
        <v>78</v>
      </c>
      <c r="I80" s="92" t="s">
        <v>44</v>
      </c>
      <c r="J80" s="1">
        <v>20857</v>
      </c>
    </row>
    <row r="81" spans="1:10" ht="12.75">
      <c r="A81" s="103" t="s">
        <v>15</v>
      </c>
      <c r="B81" s="1" t="s">
        <v>216</v>
      </c>
      <c r="C81" s="1" t="s">
        <v>12</v>
      </c>
      <c r="D81" s="1" t="s">
        <v>235</v>
      </c>
      <c r="E81" s="70">
        <v>3014435277</v>
      </c>
      <c r="F81" s="70" t="s">
        <v>339</v>
      </c>
      <c r="G81" s="70" t="s">
        <v>83</v>
      </c>
      <c r="H81" s="70" t="s">
        <v>78</v>
      </c>
      <c r="I81" s="94" t="s">
        <v>44</v>
      </c>
      <c r="J81" s="82">
        <v>20857</v>
      </c>
    </row>
    <row r="82" spans="1:10" ht="12.75">
      <c r="A82" s="103" t="s">
        <v>15</v>
      </c>
      <c r="B82" s="1" t="s">
        <v>136</v>
      </c>
      <c r="C82" s="1" t="s">
        <v>12</v>
      </c>
      <c r="D82" s="1" t="s">
        <v>137</v>
      </c>
      <c r="E82" s="1">
        <v>3014434371</v>
      </c>
      <c r="F82" s="1" t="s">
        <v>138</v>
      </c>
      <c r="G82" s="1" t="s">
        <v>83</v>
      </c>
      <c r="H82" s="1" t="s">
        <v>78</v>
      </c>
      <c r="I82" s="92" t="s">
        <v>44</v>
      </c>
      <c r="J82" s="1">
        <v>20857</v>
      </c>
    </row>
    <row r="83" spans="1:10" ht="12.75">
      <c r="A83" s="100" t="s">
        <v>1</v>
      </c>
      <c r="B83" s="10" t="s">
        <v>2</v>
      </c>
      <c r="C83" s="10" t="s">
        <v>3</v>
      </c>
      <c r="D83" s="10" t="s">
        <v>4</v>
      </c>
      <c r="E83" s="10" t="s">
        <v>5</v>
      </c>
      <c r="F83" s="10" t="s">
        <v>6</v>
      </c>
      <c r="G83" s="10" t="s">
        <v>7</v>
      </c>
      <c r="H83" s="10" t="s">
        <v>8</v>
      </c>
      <c r="I83" s="91" t="s">
        <v>9</v>
      </c>
      <c r="J83" s="10" t="s">
        <v>10</v>
      </c>
    </row>
    <row r="84" spans="1:10" ht="12.75">
      <c r="A84" s="103" t="s">
        <v>11</v>
      </c>
      <c r="B84" s="1" t="s">
        <v>45</v>
      </c>
      <c r="C84" s="1" t="s">
        <v>12</v>
      </c>
      <c r="D84" s="1" t="s">
        <v>13</v>
      </c>
      <c r="E84" s="1">
        <v>6085846216</v>
      </c>
      <c r="F84" s="1" t="s">
        <v>46</v>
      </c>
      <c r="G84" s="1" t="s">
        <v>47</v>
      </c>
      <c r="H84" s="1" t="s">
        <v>48</v>
      </c>
      <c r="I84" s="92" t="s">
        <v>49</v>
      </c>
      <c r="J84" s="1">
        <v>53952</v>
      </c>
    </row>
    <row r="85" spans="1:10" ht="12.75">
      <c r="A85" s="103" t="s">
        <v>11</v>
      </c>
      <c r="B85" s="1" t="s">
        <v>64</v>
      </c>
      <c r="C85" s="1" t="s">
        <v>12</v>
      </c>
      <c r="D85" s="1" t="s">
        <v>60</v>
      </c>
      <c r="E85" s="1">
        <v>3123530338</v>
      </c>
      <c r="F85" s="1" t="s">
        <v>65</v>
      </c>
      <c r="G85" s="1" t="s">
        <v>62</v>
      </c>
      <c r="H85" s="1" t="s">
        <v>63</v>
      </c>
      <c r="I85" s="92" t="s">
        <v>28</v>
      </c>
      <c r="J85" s="1">
        <v>60601</v>
      </c>
    </row>
    <row r="86" spans="1:10" ht="12.75">
      <c r="A86" s="103" t="s">
        <v>11</v>
      </c>
      <c r="B86" s="1" t="s">
        <v>222</v>
      </c>
      <c r="C86" s="2">
        <v>39173</v>
      </c>
      <c r="D86" s="1" t="s">
        <v>71</v>
      </c>
      <c r="E86" s="1">
        <v>2514416878</v>
      </c>
      <c r="F86" s="1" t="s">
        <v>225</v>
      </c>
      <c r="H86" s="1" t="s">
        <v>226</v>
      </c>
      <c r="I86" s="92" t="s">
        <v>224</v>
      </c>
      <c r="J86" s="1">
        <v>36608</v>
      </c>
    </row>
    <row r="87" spans="1:10" ht="12.75">
      <c r="A87" s="103" t="s">
        <v>11</v>
      </c>
      <c r="B87" s="1" t="s">
        <v>129</v>
      </c>
      <c r="C87" s="1" t="s">
        <v>12</v>
      </c>
      <c r="D87" s="1" t="s">
        <v>74</v>
      </c>
      <c r="E87" s="1">
        <v>3018273465</v>
      </c>
      <c r="F87" s="1" t="s">
        <v>130</v>
      </c>
      <c r="G87" s="1" t="s">
        <v>83</v>
      </c>
      <c r="H87" s="1" t="s">
        <v>78</v>
      </c>
      <c r="I87" s="92" t="s">
        <v>44</v>
      </c>
      <c r="J87" s="1">
        <v>20857</v>
      </c>
    </row>
    <row r="88" spans="1:10" ht="12.75">
      <c r="A88" s="103" t="s">
        <v>16</v>
      </c>
      <c r="B88" s="1" t="s">
        <v>274</v>
      </c>
      <c r="C88" s="2">
        <v>39173</v>
      </c>
      <c r="D88" s="1" t="s">
        <v>74</v>
      </c>
      <c r="E88" s="7">
        <v>3017960630</v>
      </c>
      <c r="F88" s="7" t="s">
        <v>257</v>
      </c>
      <c r="G88" s="7" t="s">
        <v>75</v>
      </c>
      <c r="H88" s="7" t="s">
        <v>76</v>
      </c>
      <c r="I88" s="95" t="s">
        <v>44</v>
      </c>
      <c r="J88" s="7">
        <v>20903</v>
      </c>
    </row>
    <row r="89" spans="1:10" ht="12.75">
      <c r="A89" s="103" t="s">
        <v>15</v>
      </c>
      <c r="B89" s="1" t="s">
        <v>217</v>
      </c>
      <c r="C89" s="1" t="s">
        <v>12</v>
      </c>
      <c r="D89" s="1" t="s">
        <v>215</v>
      </c>
      <c r="E89" s="1">
        <v>3014432528</v>
      </c>
      <c r="F89" s="1" t="s">
        <v>218</v>
      </c>
      <c r="G89" s="1" t="s">
        <v>83</v>
      </c>
      <c r="H89" s="1" t="s">
        <v>78</v>
      </c>
      <c r="I89" s="92" t="s">
        <v>44</v>
      </c>
      <c r="J89" s="1">
        <v>20857</v>
      </c>
    </row>
    <row r="90" spans="1:10" ht="12.75">
      <c r="A90" s="103" t="s">
        <v>16</v>
      </c>
      <c r="B90" s="1" t="s">
        <v>66</v>
      </c>
      <c r="C90" s="1" t="s">
        <v>12</v>
      </c>
      <c r="D90" s="1" t="s">
        <v>60</v>
      </c>
      <c r="E90" s="1">
        <v>4157443709</v>
      </c>
      <c r="F90" s="1" t="s">
        <v>67</v>
      </c>
      <c r="G90" s="1" t="s">
        <v>68</v>
      </c>
      <c r="H90" s="1" t="s">
        <v>69</v>
      </c>
      <c r="I90" s="92" t="s">
        <v>70</v>
      </c>
      <c r="J90" s="1">
        <v>94105</v>
      </c>
    </row>
    <row r="91" spans="1:10" ht="12.75">
      <c r="A91" s="103" t="s">
        <v>11</v>
      </c>
      <c r="B91" s="1" t="s">
        <v>205</v>
      </c>
      <c r="C91" s="1" t="s">
        <v>12</v>
      </c>
      <c r="D91" s="1" t="s">
        <v>139</v>
      </c>
      <c r="E91" s="1">
        <v>9282896118</v>
      </c>
      <c r="F91" s="1" t="s">
        <v>206</v>
      </c>
      <c r="G91" s="1" t="s">
        <v>207</v>
      </c>
      <c r="H91" s="1" t="s">
        <v>208</v>
      </c>
      <c r="I91" s="92" t="s">
        <v>40</v>
      </c>
      <c r="J91" s="1">
        <v>86047</v>
      </c>
    </row>
    <row r="92" spans="1:10" ht="12.75">
      <c r="A92" s="103" t="s">
        <v>11</v>
      </c>
      <c r="B92" s="1" t="s">
        <v>131</v>
      </c>
      <c r="C92" s="1" t="s">
        <v>12</v>
      </c>
      <c r="D92" s="1" t="s">
        <v>74</v>
      </c>
      <c r="E92" s="1">
        <v>3018276766</v>
      </c>
      <c r="F92" s="1" t="s">
        <v>132</v>
      </c>
      <c r="G92" s="1" t="s">
        <v>83</v>
      </c>
      <c r="H92" s="1" t="s">
        <v>78</v>
      </c>
      <c r="I92" s="92" t="s">
        <v>44</v>
      </c>
      <c r="J92" s="1">
        <v>20857</v>
      </c>
    </row>
    <row r="93" spans="1:10" ht="12.75">
      <c r="A93" s="103" t="s">
        <v>11</v>
      </c>
      <c r="B93" s="1" t="s">
        <v>133</v>
      </c>
      <c r="C93" s="1" t="s">
        <v>12</v>
      </c>
      <c r="D93" s="1" t="s">
        <v>74</v>
      </c>
      <c r="E93" s="1">
        <v>3018277351</v>
      </c>
      <c r="F93" s="1" t="s">
        <v>134</v>
      </c>
      <c r="G93" s="1" t="s">
        <v>111</v>
      </c>
      <c r="H93" s="1" t="s">
        <v>78</v>
      </c>
      <c r="I93" s="92" t="s">
        <v>44</v>
      </c>
      <c r="J93" s="1">
        <v>20855</v>
      </c>
    </row>
    <row r="94" spans="1:10" ht="12.75">
      <c r="A94" s="103" t="s">
        <v>11</v>
      </c>
      <c r="B94" s="1" t="s">
        <v>275</v>
      </c>
      <c r="C94" s="2">
        <v>39356</v>
      </c>
      <c r="D94" s="1" t="s">
        <v>139</v>
      </c>
      <c r="E94" s="7">
        <v>5057221185</v>
      </c>
      <c r="F94" s="7" t="s">
        <v>258</v>
      </c>
      <c r="G94" s="7" t="s">
        <v>259</v>
      </c>
      <c r="H94" s="7" t="s">
        <v>260</v>
      </c>
      <c r="I94" s="95" t="s">
        <v>148</v>
      </c>
      <c r="J94" s="7">
        <v>87305</v>
      </c>
    </row>
    <row r="95" spans="1:10" ht="12.75">
      <c r="A95" s="103" t="s">
        <v>16</v>
      </c>
      <c r="B95" s="1" t="s">
        <v>234</v>
      </c>
      <c r="C95" s="2">
        <v>39173</v>
      </c>
      <c r="D95" s="1" t="s">
        <v>74</v>
      </c>
      <c r="E95" s="7">
        <v>3018273467</v>
      </c>
      <c r="F95" s="7" t="s">
        <v>261</v>
      </c>
      <c r="G95" s="7" t="s">
        <v>83</v>
      </c>
      <c r="H95" s="7" t="s">
        <v>78</v>
      </c>
      <c r="I95" s="95" t="s">
        <v>44</v>
      </c>
      <c r="J95" s="7">
        <v>20857</v>
      </c>
    </row>
    <row r="96" spans="1:10" ht="12.75">
      <c r="A96" s="103" t="s">
        <v>16</v>
      </c>
      <c r="B96" s="1" t="s">
        <v>51</v>
      </c>
      <c r="C96" s="2">
        <v>39083</v>
      </c>
      <c r="D96" s="1" t="s">
        <v>215</v>
      </c>
      <c r="E96" s="1">
        <v>3014430920</v>
      </c>
      <c r="F96" s="7" t="s">
        <v>261</v>
      </c>
      <c r="G96" s="7" t="s">
        <v>307</v>
      </c>
      <c r="H96" s="7" t="s">
        <v>78</v>
      </c>
      <c r="I96" s="95" t="s">
        <v>44</v>
      </c>
      <c r="J96" s="7">
        <v>20857</v>
      </c>
    </row>
    <row r="97" spans="1:10" ht="12.75">
      <c r="A97" s="103" t="s">
        <v>50</v>
      </c>
      <c r="B97" s="1" t="s">
        <v>223</v>
      </c>
      <c r="C97" s="1" t="s">
        <v>12</v>
      </c>
      <c r="D97" s="1" t="s">
        <v>139</v>
      </c>
      <c r="E97" s="1">
        <v>5094227735</v>
      </c>
      <c r="F97" s="1" t="s">
        <v>227</v>
      </c>
      <c r="G97" s="1" t="s">
        <v>228</v>
      </c>
      <c r="H97" s="1" t="s">
        <v>229</v>
      </c>
      <c r="I97" s="92" t="s">
        <v>72</v>
      </c>
      <c r="J97" s="1">
        <v>98841</v>
      </c>
    </row>
    <row r="98" spans="1:10" ht="12.75">
      <c r="A98" s="103" t="s">
        <v>16</v>
      </c>
      <c r="B98" s="1" t="s">
        <v>209</v>
      </c>
      <c r="C98" s="1" t="s">
        <v>12</v>
      </c>
      <c r="D98" s="1" t="s">
        <v>139</v>
      </c>
      <c r="E98" s="1">
        <v>5052487741</v>
      </c>
      <c r="F98" s="1" t="s">
        <v>158</v>
      </c>
      <c r="G98" s="1" t="s">
        <v>204</v>
      </c>
      <c r="H98" s="1" t="s">
        <v>195</v>
      </c>
      <c r="I98" s="92" t="s">
        <v>148</v>
      </c>
      <c r="J98" s="1">
        <v>87106</v>
      </c>
    </row>
    <row r="99" ht="12.75">
      <c r="A99" s="122" t="s">
        <v>351</v>
      </c>
    </row>
  </sheetData>
  <printOptions/>
  <pageMargins left="0.75" right="0.75" top="1" bottom="1" header="0.5" footer="0.5"/>
  <pageSetup horizontalDpi="600" verticalDpi="600" orientation="landscape" scale="89" r:id="rId1"/>
  <rowBreaks count="2" manualBreakCount="2">
    <brk id="41" max="9" man="1"/>
    <brk id="8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5" sqref="B15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10.7109375" style="5" bestFit="1" customWidth="1"/>
    <col min="5" max="5" width="13.421875" style="5" bestFit="1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256" s="9" customFormat="1" ht="12.75">
      <c r="A2" s="8" t="s">
        <v>16</v>
      </c>
      <c r="B2" s="8" t="s">
        <v>266</v>
      </c>
      <c r="C2" s="12">
        <v>39173</v>
      </c>
      <c r="D2" s="8" t="s">
        <v>74</v>
      </c>
      <c r="E2" s="58">
        <v>3017964158</v>
      </c>
      <c r="F2" s="58" t="s">
        <v>340</v>
      </c>
      <c r="G2" s="58" t="s">
        <v>75</v>
      </c>
      <c r="H2" s="58" t="s">
        <v>76</v>
      </c>
      <c r="I2" s="58" t="s">
        <v>44</v>
      </c>
      <c r="J2" s="62">
        <v>20903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0" ht="12.75">
      <c r="A3" s="1" t="s">
        <v>11</v>
      </c>
      <c r="B3" s="1" t="s">
        <v>267</v>
      </c>
      <c r="C3" s="2">
        <v>39264</v>
      </c>
      <c r="D3" s="1" t="s">
        <v>74</v>
      </c>
      <c r="E3" s="7">
        <v>3017962145</v>
      </c>
      <c r="F3" s="7" t="s">
        <v>241</v>
      </c>
      <c r="G3" s="7" t="s">
        <v>75</v>
      </c>
      <c r="H3" s="7" t="s">
        <v>76</v>
      </c>
      <c r="I3" s="7" t="s">
        <v>44</v>
      </c>
      <c r="J3" s="7">
        <v>20993</v>
      </c>
    </row>
    <row r="4" spans="1:10" ht="12.75">
      <c r="A4" s="1" t="s">
        <v>11</v>
      </c>
      <c r="B4" s="1" t="s">
        <v>79</v>
      </c>
      <c r="C4" s="1" t="s">
        <v>12</v>
      </c>
      <c r="D4" s="1" t="s">
        <v>74</v>
      </c>
      <c r="E4" s="1">
        <v>3018275839</v>
      </c>
      <c r="F4" s="1" t="s">
        <v>80</v>
      </c>
      <c r="G4" s="1" t="s">
        <v>81</v>
      </c>
      <c r="H4" s="1" t="s">
        <v>78</v>
      </c>
      <c r="I4" s="1" t="s">
        <v>44</v>
      </c>
      <c r="J4" s="1">
        <v>20852</v>
      </c>
    </row>
    <row r="5" spans="1:10" ht="12.75">
      <c r="A5" s="64" t="s">
        <v>11</v>
      </c>
      <c r="B5" s="64" t="s">
        <v>341</v>
      </c>
      <c r="C5" s="3" t="s">
        <v>12</v>
      </c>
      <c r="D5" s="65" t="s">
        <v>74</v>
      </c>
      <c r="E5" s="66">
        <v>2402768997</v>
      </c>
      <c r="F5" s="67" t="s">
        <v>82</v>
      </c>
      <c r="G5" s="67" t="s">
        <v>83</v>
      </c>
      <c r="H5" s="67" t="s">
        <v>78</v>
      </c>
      <c r="I5" s="67" t="s">
        <v>44</v>
      </c>
      <c r="J5" s="68">
        <v>20857</v>
      </c>
    </row>
    <row r="6" spans="1:10" ht="12.75">
      <c r="A6" s="59" t="s">
        <v>16</v>
      </c>
      <c r="B6" s="60" t="s">
        <v>342</v>
      </c>
      <c r="C6" s="1" t="s">
        <v>12</v>
      </c>
      <c r="D6" s="60" t="s">
        <v>74</v>
      </c>
      <c r="E6" s="70">
        <v>3018278969</v>
      </c>
      <c r="F6" s="58" t="s">
        <v>84</v>
      </c>
      <c r="G6" s="58" t="s">
        <v>85</v>
      </c>
      <c r="H6" s="58" t="s">
        <v>78</v>
      </c>
      <c r="I6" s="58" t="s">
        <v>44</v>
      </c>
      <c r="J6" s="62">
        <v>20852</v>
      </c>
    </row>
    <row r="7" spans="1:10" ht="12.75">
      <c r="A7" s="1" t="s">
        <v>11</v>
      </c>
      <c r="B7" s="1" t="s">
        <v>230</v>
      </c>
      <c r="C7" s="2" t="s">
        <v>12</v>
      </c>
      <c r="D7" s="1" t="s">
        <v>74</v>
      </c>
      <c r="E7" s="7">
        <v>3018277248</v>
      </c>
      <c r="F7" s="7" t="s">
        <v>231</v>
      </c>
      <c r="G7" s="7" t="s">
        <v>83</v>
      </c>
      <c r="H7" s="7" t="s">
        <v>78</v>
      </c>
      <c r="I7" s="7" t="s">
        <v>44</v>
      </c>
      <c r="J7" s="7">
        <v>20857</v>
      </c>
    </row>
    <row r="8" spans="1:10" ht="12.75">
      <c r="A8" s="1" t="s">
        <v>16</v>
      </c>
      <c r="B8" s="1" t="s">
        <v>350</v>
      </c>
      <c r="C8" s="2">
        <v>39083</v>
      </c>
      <c r="D8" s="1" t="s">
        <v>74</v>
      </c>
      <c r="E8" s="1">
        <v>3017961200</v>
      </c>
      <c r="F8" s="1" t="s">
        <v>96</v>
      </c>
      <c r="G8" s="1" t="s">
        <v>83</v>
      </c>
      <c r="H8" s="1" t="s">
        <v>78</v>
      </c>
      <c r="I8" s="1" t="s">
        <v>44</v>
      </c>
      <c r="J8" s="1">
        <v>20857</v>
      </c>
    </row>
    <row r="9" spans="1:10" ht="12.75">
      <c r="A9" s="3" t="s">
        <v>15</v>
      </c>
      <c r="B9" s="3" t="s">
        <v>269</v>
      </c>
      <c r="C9" s="4">
        <v>39356</v>
      </c>
      <c r="D9" s="3" t="s">
        <v>74</v>
      </c>
      <c r="E9" s="7">
        <v>3018275765</v>
      </c>
      <c r="F9" s="7" t="s">
        <v>82</v>
      </c>
      <c r="G9" s="7" t="s">
        <v>83</v>
      </c>
      <c r="H9" s="7" t="s">
        <v>78</v>
      </c>
      <c r="I9" s="7" t="s">
        <v>44</v>
      </c>
      <c r="J9" s="7">
        <v>20857</v>
      </c>
    </row>
    <row r="10" spans="1:10" ht="12.75">
      <c r="A10" s="1" t="s">
        <v>16</v>
      </c>
      <c r="B10" s="8" t="s">
        <v>278</v>
      </c>
      <c r="C10" s="12">
        <v>39356</v>
      </c>
      <c r="D10" s="8" t="s">
        <v>74</v>
      </c>
      <c r="E10" s="16">
        <v>3017961080</v>
      </c>
      <c r="F10" s="16" t="s">
        <v>279</v>
      </c>
      <c r="G10" s="16" t="s">
        <v>280</v>
      </c>
      <c r="H10" s="16" t="s">
        <v>76</v>
      </c>
      <c r="I10" s="16" t="s">
        <v>44</v>
      </c>
      <c r="J10" s="17">
        <v>20903</v>
      </c>
    </row>
    <row r="11" spans="1:10" ht="12.75">
      <c r="A11" s="1" t="s">
        <v>16</v>
      </c>
      <c r="B11" s="8" t="s">
        <v>86</v>
      </c>
      <c r="C11" s="8" t="s">
        <v>12</v>
      </c>
      <c r="D11" s="8" t="s">
        <v>74</v>
      </c>
      <c r="E11" s="8">
        <v>3018276753</v>
      </c>
      <c r="F11" s="8" t="s">
        <v>87</v>
      </c>
      <c r="G11" s="8" t="s">
        <v>83</v>
      </c>
      <c r="H11" s="8" t="s">
        <v>78</v>
      </c>
      <c r="I11" s="8" t="s">
        <v>44</v>
      </c>
      <c r="J11" s="8">
        <v>20857</v>
      </c>
    </row>
    <row r="12" spans="1:10" ht="12.75">
      <c r="A12" s="1" t="s">
        <v>15</v>
      </c>
      <c r="B12" s="8" t="s">
        <v>88</v>
      </c>
      <c r="C12" s="8" t="s">
        <v>12</v>
      </c>
      <c r="D12" s="8" t="s">
        <v>74</v>
      </c>
      <c r="E12" s="8">
        <v>3018277865</v>
      </c>
      <c r="F12" s="8" t="s">
        <v>89</v>
      </c>
      <c r="G12" s="8" t="s">
        <v>83</v>
      </c>
      <c r="H12" s="8" t="s">
        <v>78</v>
      </c>
      <c r="I12" s="8" t="s">
        <v>44</v>
      </c>
      <c r="J12" s="8">
        <v>20857</v>
      </c>
    </row>
    <row r="13" spans="1:10" ht="12.75">
      <c r="A13" s="1" t="s">
        <v>16</v>
      </c>
      <c r="B13" s="8" t="s">
        <v>271</v>
      </c>
      <c r="C13" s="12">
        <v>39173</v>
      </c>
      <c r="D13" s="8" t="s">
        <v>74</v>
      </c>
      <c r="E13" s="8">
        <v>3018275771</v>
      </c>
      <c r="F13" s="8" t="s">
        <v>247</v>
      </c>
      <c r="G13" s="8" t="s">
        <v>83</v>
      </c>
      <c r="H13" s="8" t="s">
        <v>78</v>
      </c>
      <c r="I13" s="8" t="s">
        <v>44</v>
      </c>
      <c r="J13" s="8">
        <v>20857</v>
      </c>
    </row>
    <row r="14" spans="1:10" ht="12.75">
      <c r="A14" s="1" t="s">
        <v>11</v>
      </c>
      <c r="B14" s="1" t="s">
        <v>90</v>
      </c>
      <c r="C14" s="1" t="s">
        <v>12</v>
      </c>
      <c r="D14" s="1" t="s">
        <v>74</v>
      </c>
      <c r="E14" s="1">
        <v>3109712307</v>
      </c>
      <c r="F14" s="1" t="s">
        <v>91</v>
      </c>
      <c r="G14" s="1" t="s">
        <v>92</v>
      </c>
      <c r="H14" s="1" t="s">
        <v>93</v>
      </c>
      <c r="I14" s="1" t="s">
        <v>70</v>
      </c>
      <c r="J14" s="1">
        <v>90731</v>
      </c>
    </row>
    <row r="15" spans="1:10" ht="12.75">
      <c r="A15" s="1" t="s">
        <v>11</v>
      </c>
      <c r="B15" s="1" t="s">
        <v>94</v>
      </c>
      <c r="C15" s="1" t="s">
        <v>12</v>
      </c>
      <c r="D15" s="1" t="s">
        <v>74</v>
      </c>
      <c r="E15" s="1">
        <v>9496084440</v>
      </c>
      <c r="F15" s="1" t="s">
        <v>74</v>
      </c>
      <c r="G15" s="1" t="s">
        <v>95</v>
      </c>
      <c r="H15" s="1" t="s">
        <v>93</v>
      </c>
      <c r="I15" s="1" t="s">
        <v>70</v>
      </c>
      <c r="J15" s="1">
        <v>90731</v>
      </c>
    </row>
    <row r="16" spans="1:10" ht="12.75">
      <c r="A16" s="1" t="s">
        <v>15</v>
      </c>
      <c r="B16" s="1" t="s">
        <v>97</v>
      </c>
      <c r="C16" s="1" t="s">
        <v>12</v>
      </c>
      <c r="D16" s="1" t="s">
        <v>74</v>
      </c>
      <c r="E16" s="1">
        <v>7023886361</v>
      </c>
      <c r="F16" s="1" t="s">
        <v>74</v>
      </c>
      <c r="G16" s="1" t="s">
        <v>98</v>
      </c>
      <c r="H16" s="1" t="s">
        <v>99</v>
      </c>
      <c r="I16" s="1" t="s">
        <v>100</v>
      </c>
      <c r="J16" s="1">
        <v>89101</v>
      </c>
    </row>
    <row r="17" spans="1:10" ht="12.75">
      <c r="A17" s="1" t="s">
        <v>15</v>
      </c>
      <c r="B17" s="1" t="s">
        <v>101</v>
      </c>
      <c r="C17" s="1" t="s">
        <v>12</v>
      </c>
      <c r="D17" s="1" t="s">
        <v>74</v>
      </c>
      <c r="E17" s="1">
        <v>5106373960</v>
      </c>
      <c r="F17" s="1" t="s">
        <v>102</v>
      </c>
      <c r="G17" s="1" t="s">
        <v>103</v>
      </c>
      <c r="H17" s="1" t="s">
        <v>104</v>
      </c>
      <c r="I17" s="1" t="s">
        <v>70</v>
      </c>
      <c r="J17" s="1">
        <v>94612</v>
      </c>
    </row>
    <row r="18" spans="1:10" ht="12.75">
      <c r="A18" s="1" t="s">
        <v>11</v>
      </c>
      <c r="B18" s="1" t="s">
        <v>105</v>
      </c>
      <c r="C18" s="1" t="s">
        <v>12</v>
      </c>
      <c r="D18" s="1" t="s">
        <v>74</v>
      </c>
      <c r="E18" s="1">
        <v>3018273470</v>
      </c>
      <c r="F18" s="1" t="s">
        <v>106</v>
      </c>
      <c r="G18" s="1" t="s">
        <v>83</v>
      </c>
      <c r="H18" s="1" t="s">
        <v>78</v>
      </c>
      <c r="I18" s="1" t="s">
        <v>44</v>
      </c>
      <c r="J18" s="1">
        <v>20857</v>
      </c>
    </row>
    <row r="19" spans="1:10" ht="12.75">
      <c r="A19" s="1" t="s">
        <v>16</v>
      </c>
      <c r="B19" s="1" t="s">
        <v>107</v>
      </c>
      <c r="C19" s="1" t="s">
        <v>12</v>
      </c>
      <c r="D19" s="1" t="s">
        <v>74</v>
      </c>
      <c r="E19" s="1">
        <v>3018275739</v>
      </c>
      <c r="F19" s="1" t="s">
        <v>108</v>
      </c>
      <c r="G19" s="1" t="s">
        <v>83</v>
      </c>
      <c r="H19" s="1" t="s">
        <v>78</v>
      </c>
      <c r="I19" s="1" t="s">
        <v>44</v>
      </c>
      <c r="J19" s="1">
        <v>20857</v>
      </c>
    </row>
    <row r="20" spans="1:10" ht="12.75">
      <c r="A20" s="59" t="s">
        <v>16</v>
      </c>
      <c r="B20" s="60" t="s">
        <v>337</v>
      </c>
      <c r="C20" s="61">
        <v>39448</v>
      </c>
      <c r="D20" s="60" t="s">
        <v>74</v>
      </c>
      <c r="E20" s="58">
        <v>2157173738</v>
      </c>
      <c r="F20" s="58" t="s">
        <v>334</v>
      </c>
      <c r="G20" s="58" t="s">
        <v>335</v>
      </c>
      <c r="H20" s="58" t="s">
        <v>336</v>
      </c>
      <c r="I20" s="58" t="s">
        <v>23</v>
      </c>
      <c r="J20" s="62">
        <v>19106</v>
      </c>
    </row>
    <row r="21" spans="1:10" ht="12.75">
      <c r="A21" s="1" t="s">
        <v>11</v>
      </c>
      <c r="B21" s="1" t="s">
        <v>109</v>
      </c>
      <c r="C21" s="1" t="s">
        <v>12</v>
      </c>
      <c r="D21" s="1" t="s">
        <v>74</v>
      </c>
      <c r="E21" s="1">
        <v>3014438517</v>
      </c>
      <c r="F21" s="1" t="s">
        <v>74</v>
      </c>
      <c r="G21" s="1" t="s">
        <v>110</v>
      </c>
      <c r="H21" s="1" t="s">
        <v>78</v>
      </c>
      <c r="I21" s="1" t="s">
        <v>44</v>
      </c>
      <c r="J21" s="1">
        <v>20850</v>
      </c>
    </row>
    <row r="22" spans="1:10" ht="12.75">
      <c r="A22" s="1" t="s">
        <v>16</v>
      </c>
      <c r="B22" s="1" t="s">
        <v>112</v>
      </c>
      <c r="C22" s="1" t="s">
        <v>12</v>
      </c>
      <c r="D22" s="1" t="s">
        <v>74</v>
      </c>
      <c r="E22" s="1">
        <v>9496082900</v>
      </c>
      <c r="F22" s="1" t="s">
        <v>113</v>
      </c>
      <c r="G22" s="1" t="s">
        <v>114</v>
      </c>
      <c r="H22" s="1" t="s">
        <v>115</v>
      </c>
      <c r="I22" s="1" t="s">
        <v>70</v>
      </c>
      <c r="J22" s="1">
        <v>92612</v>
      </c>
    </row>
    <row r="23" spans="1:10" ht="12.75">
      <c r="A23" s="1" t="s">
        <v>16</v>
      </c>
      <c r="B23" s="1" t="s">
        <v>220</v>
      </c>
      <c r="C23" s="1" t="s">
        <v>12</v>
      </c>
      <c r="D23" s="1" t="s">
        <v>74</v>
      </c>
      <c r="E23" s="1">
        <v>3018278971</v>
      </c>
      <c r="F23" s="1" t="s">
        <v>84</v>
      </c>
      <c r="G23" s="1" t="s">
        <v>83</v>
      </c>
      <c r="H23" s="1" t="s">
        <v>78</v>
      </c>
      <c r="I23" s="1" t="s">
        <v>44</v>
      </c>
      <c r="J23" s="1">
        <v>20857</v>
      </c>
    </row>
    <row r="24" spans="1:10" ht="12.75">
      <c r="A24" s="1" t="s">
        <v>16</v>
      </c>
      <c r="B24" s="1" t="s">
        <v>116</v>
      </c>
      <c r="C24" s="1" t="s">
        <v>12</v>
      </c>
      <c r="D24" s="1" t="s">
        <v>74</v>
      </c>
      <c r="E24" s="1">
        <v>3017960962</v>
      </c>
      <c r="F24" s="1" t="s">
        <v>117</v>
      </c>
      <c r="G24" s="1" t="s">
        <v>83</v>
      </c>
      <c r="H24" s="1" t="s">
        <v>78</v>
      </c>
      <c r="I24" s="1" t="s">
        <v>44</v>
      </c>
      <c r="J24" s="1">
        <v>20857</v>
      </c>
    </row>
    <row r="25" spans="1:10" ht="12.75">
      <c r="A25" s="20" t="s">
        <v>16</v>
      </c>
      <c r="B25" s="13" t="s">
        <v>328</v>
      </c>
      <c r="C25" s="21">
        <v>39448</v>
      </c>
      <c r="D25" s="13" t="s">
        <v>74</v>
      </c>
      <c r="E25" s="13">
        <v>3018274571</v>
      </c>
      <c r="F25" s="13" t="s">
        <v>308</v>
      </c>
      <c r="G25" s="13" t="s">
        <v>83</v>
      </c>
      <c r="H25" s="13" t="s">
        <v>78</v>
      </c>
      <c r="I25" s="13" t="s">
        <v>44</v>
      </c>
      <c r="J25" s="13">
        <v>20857</v>
      </c>
    </row>
    <row r="26" spans="1:10" ht="12.75">
      <c r="A26" s="1" t="s">
        <v>16</v>
      </c>
      <c r="B26" s="1" t="s">
        <v>118</v>
      </c>
      <c r="C26" s="1" t="s">
        <v>12</v>
      </c>
      <c r="D26" s="1" t="s">
        <v>74</v>
      </c>
      <c r="E26" s="1">
        <v>3018277344</v>
      </c>
      <c r="F26" s="1" t="s">
        <v>119</v>
      </c>
      <c r="G26" s="1" t="s">
        <v>83</v>
      </c>
      <c r="H26" s="1" t="s">
        <v>78</v>
      </c>
      <c r="I26" s="1" t="s">
        <v>44</v>
      </c>
      <c r="J26" s="1">
        <v>20857</v>
      </c>
    </row>
    <row r="27" spans="1:10" ht="12.75">
      <c r="A27" s="1" t="s">
        <v>16</v>
      </c>
      <c r="B27" s="1" t="s">
        <v>120</v>
      </c>
      <c r="C27" s="1" t="s">
        <v>12</v>
      </c>
      <c r="D27" s="1" t="s">
        <v>74</v>
      </c>
      <c r="E27" s="1">
        <v>3017960783</v>
      </c>
      <c r="F27" s="1" t="s">
        <v>121</v>
      </c>
      <c r="G27" s="1" t="s">
        <v>83</v>
      </c>
      <c r="H27" s="1" t="s">
        <v>78</v>
      </c>
      <c r="I27" s="1" t="s">
        <v>44</v>
      </c>
      <c r="J27" s="1">
        <v>20857</v>
      </c>
    </row>
    <row r="28" spans="1:10" ht="12.75">
      <c r="A28" s="1" t="s">
        <v>16</v>
      </c>
      <c r="B28" s="1" t="s">
        <v>122</v>
      </c>
      <c r="C28" s="1" t="s">
        <v>12</v>
      </c>
      <c r="D28" s="1" t="s">
        <v>74</v>
      </c>
      <c r="E28" s="1">
        <v>3017960532</v>
      </c>
      <c r="F28" s="1" t="s">
        <v>123</v>
      </c>
      <c r="G28" s="1" t="s">
        <v>75</v>
      </c>
      <c r="H28" s="1" t="s">
        <v>76</v>
      </c>
      <c r="I28" s="1" t="s">
        <v>44</v>
      </c>
      <c r="J28" s="1">
        <v>20903</v>
      </c>
    </row>
    <row r="29" spans="1:10" ht="12.75">
      <c r="A29" s="1" t="s">
        <v>11</v>
      </c>
      <c r="B29" s="8" t="s">
        <v>349</v>
      </c>
      <c r="C29" s="12">
        <v>39356</v>
      </c>
      <c r="D29" s="8" t="s">
        <v>74</v>
      </c>
      <c r="E29" s="16">
        <v>3018277295</v>
      </c>
      <c r="F29" s="16" t="s">
        <v>74</v>
      </c>
      <c r="G29" s="16" t="s">
        <v>83</v>
      </c>
      <c r="H29" s="16" t="s">
        <v>78</v>
      </c>
      <c r="I29" s="16" t="s">
        <v>44</v>
      </c>
      <c r="J29" s="17">
        <v>20857</v>
      </c>
    </row>
    <row r="30" spans="1:10" ht="12.75">
      <c r="A30" s="69" t="s">
        <v>16</v>
      </c>
      <c r="B30" s="58" t="s">
        <v>344</v>
      </c>
      <c r="C30" s="71">
        <v>39083</v>
      </c>
      <c r="D30" s="58" t="s">
        <v>74</v>
      </c>
      <c r="E30" s="58">
        <v>2402768976</v>
      </c>
      <c r="F30" s="58" t="s">
        <v>343</v>
      </c>
      <c r="G30" s="58" t="s">
        <v>83</v>
      </c>
      <c r="H30" s="58" t="s">
        <v>78</v>
      </c>
      <c r="I30" s="58" t="s">
        <v>44</v>
      </c>
      <c r="J30" s="62">
        <v>20857</v>
      </c>
    </row>
    <row r="31" spans="1:10" ht="12.75">
      <c r="A31" s="1" t="s">
        <v>50</v>
      </c>
      <c r="B31" s="1" t="s">
        <v>124</v>
      </c>
      <c r="C31" s="2">
        <v>39083</v>
      </c>
      <c r="D31" s="1" t="s">
        <v>74</v>
      </c>
      <c r="E31" s="1">
        <v>5087930421</v>
      </c>
      <c r="F31" s="1" t="s">
        <v>125</v>
      </c>
      <c r="G31" s="1" t="s">
        <v>126</v>
      </c>
      <c r="H31" s="1" t="s">
        <v>127</v>
      </c>
      <c r="I31" s="1" t="s">
        <v>73</v>
      </c>
      <c r="J31" s="1">
        <v>1608</v>
      </c>
    </row>
    <row r="32" spans="1:10" ht="12.75">
      <c r="A32" s="1" t="s">
        <v>16</v>
      </c>
      <c r="B32" s="1" t="s">
        <v>128</v>
      </c>
      <c r="C32" s="2">
        <v>39083</v>
      </c>
      <c r="D32" s="1" t="s">
        <v>74</v>
      </c>
      <c r="E32" s="1">
        <v>3018275719</v>
      </c>
      <c r="F32" s="1" t="s">
        <v>74</v>
      </c>
      <c r="G32" s="1" t="s">
        <v>77</v>
      </c>
      <c r="H32" s="1" t="s">
        <v>78</v>
      </c>
      <c r="I32" s="1" t="s">
        <v>44</v>
      </c>
      <c r="J32" s="1">
        <v>20857</v>
      </c>
    </row>
    <row r="33" spans="1:10" ht="12.75">
      <c r="A33" s="1" t="s">
        <v>11</v>
      </c>
      <c r="B33" s="1" t="s">
        <v>129</v>
      </c>
      <c r="C33" s="1" t="s">
        <v>12</v>
      </c>
      <c r="D33" s="1" t="s">
        <v>74</v>
      </c>
      <c r="E33" s="1">
        <v>3018273465</v>
      </c>
      <c r="F33" s="1" t="s">
        <v>130</v>
      </c>
      <c r="G33" s="1" t="s">
        <v>83</v>
      </c>
      <c r="H33" s="1" t="s">
        <v>78</v>
      </c>
      <c r="I33" s="1" t="s">
        <v>44</v>
      </c>
      <c r="J33" s="1">
        <v>20857</v>
      </c>
    </row>
    <row r="34" spans="1:10" ht="12.75">
      <c r="A34" s="1" t="s">
        <v>16</v>
      </c>
      <c r="B34" s="1" t="s">
        <v>274</v>
      </c>
      <c r="C34" s="2">
        <v>39173</v>
      </c>
      <c r="D34" s="1" t="s">
        <v>74</v>
      </c>
      <c r="E34" s="7">
        <v>3017960630</v>
      </c>
      <c r="F34" s="7" t="s">
        <v>257</v>
      </c>
      <c r="G34" s="7" t="s">
        <v>75</v>
      </c>
      <c r="H34" s="7" t="s">
        <v>76</v>
      </c>
      <c r="I34" s="7" t="s">
        <v>44</v>
      </c>
      <c r="J34" s="7">
        <v>20903</v>
      </c>
    </row>
    <row r="35" spans="1:10" ht="12.75">
      <c r="A35" s="1" t="s">
        <v>11</v>
      </c>
      <c r="B35" s="1" t="s">
        <v>131</v>
      </c>
      <c r="C35" s="1" t="s">
        <v>12</v>
      </c>
      <c r="D35" s="1" t="s">
        <v>74</v>
      </c>
      <c r="E35" s="1">
        <v>3018276766</v>
      </c>
      <c r="F35" s="1" t="s">
        <v>132</v>
      </c>
      <c r="G35" s="1" t="s">
        <v>83</v>
      </c>
      <c r="H35" s="1" t="s">
        <v>78</v>
      </c>
      <c r="I35" s="1" t="s">
        <v>44</v>
      </c>
      <c r="J35" s="1">
        <v>20857</v>
      </c>
    </row>
    <row r="36" spans="1:10" ht="12.75">
      <c r="A36" s="1" t="s">
        <v>11</v>
      </c>
      <c r="B36" s="1" t="s">
        <v>133</v>
      </c>
      <c r="C36" s="1" t="s">
        <v>12</v>
      </c>
      <c r="D36" s="1" t="s">
        <v>74</v>
      </c>
      <c r="E36" s="1">
        <v>3018277351</v>
      </c>
      <c r="F36" s="1" t="s">
        <v>134</v>
      </c>
      <c r="G36" s="1" t="s">
        <v>111</v>
      </c>
      <c r="H36" s="1" t="s">
        <v>78</v>
      </c>
      <c r="I36" s="1" t="s">
        <v>44</v>
      </c>
      <c r="J36" s="1">
        <v>20855</v>
      </c>
    </row>
    <row r="37" spans="1:10" ht="12.75">
      <c r="A37" s="1" t="s">
        <v>16</v>
      </c>
      <c r="B37" s="1" t="s">
        <v>234</v>
      </c>
      <c r="C37" s="2">
        <v>39173</v>
      </c>
      <c r="D37" s="1" t="s">
        <v>74</v>
      </c>
      <c r="E37" s="7">
        <v>3018273467</v>
      </c>
      <c r="F37" s="7" t="s">
        <v>261</v>
      </c>
      <c r="G37" s="7" t="s">
        <v>83</v>
      </c>
      <c r="H37" s="7" t="s">
        <v>78</v>
      </c>
      <c r="I37" s="7" t="s">
        <v>44</v>
      </c>
      <c r="J37" s="7">
        <v>20857</v>
      </c>
    </row>
    <row r="38" ht="12.75">
      <c r="A38" s="11"/>
    </row>
  </sheetData>
  <printOptions/>
  <pageMargins left="0.75" right="0.75" top="1" bottom="1" header="0.5" footer="0.5"/>
  <pageSetup horizontalDpi="600" verticalDpi="600" orientation="landscape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C7" sqref="C7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10.7109375" style="5" bestFit="1" customWidth="1"/>
    <col min="5" max="5" width="13.421875" style="5" bestFit="1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20" t="s">
        <v>11</v>
      </c>
      <c r="B2" s="13" t="s">
        <v>325</v>
      </c>
      <c r="C2" s="21">
        <v>39448</v>
      </c>
      <c r="D2" s="13" t="s">
        <v>235</v>
      </c>
      <c r="E2" s="13">
        <v>2066152640</v>
      </c>
      <c r="F2" s="13" t="s">
        <v>316</v>
      </c>
      <c r="G2" s="13" t="s">
        <v>317</v>
      </c>
      <c r="H2" s="13" t="s">
        <v>318</v>
      </c>
      <c r="I2" s="13" t="s">
        <v>72</v>
      </c>
      <c r="J2" s="13">
        <v>98121</v>
      </c>
    </row>
    <row r="3" spans="1:11" ht="12.75">
      <c r="A3" s="1" t="s">
        <v>15</v>
      </c>
      <c r="B3" s="1" t="s">
        <v>216</v>
      </c>
      <c r="C3" s="1" t="s">
        <v>12</v>
      </c>
      <c r="D3" s="1" t="s">
        <v>235</v>
      </c>
      <c r="E3" s="58">
        <v>3014435277</v>
      </c>
      <c r="F3" s="58" t="s">
        <v>339</v>
      </c>
      <c r="G3" s="58" t="s">
        <v>83</v>
      </c>
      <c r="H3" s="58" t="s">
        <v>78</v>
      </c>
      <c r="I3" s="58" t="s">
        <v>44</v>
      </c>
      <c r="J3" s="62">
        <v>20857</v>
      </c>
      <c r="K3" s="6"/>
    </row>
    <row r="4" spans="1:10" ht="12.75">
      <c r="A4" s="1" t="s">
        <v>15</v>
      </c>
      <c r="B4" s="1" t="s">
        <v>136</v>
      </c>
      <c r="C4" s="1" t="s">
        <v>12</v>
      </c>
      <c r="D4" s="1" t="s">
        <v>235</v>
      </c>
      <c r="E4" s="1">
        <v>3014434371</v>
      </c>
      <c r="F4" s="1" t="s">
        <v>138</v>
      </c>
      <c r="G4" s="1" t="s">
        <v>83</v>
      </c>
      <c r="H4" s="1" t="s">
        <v>78</v>
      </c>
      <c r="I4" s="1" t="s">
        <v>44</v>
      </c>
      <c r="J4" s="1">
        <v>20857</v>
      </c>
    </row>
    <row r="5" ht="12.75">
      <c r="A5" s="11"/>
    </row>
  </sheetData>
  <printOptions/>
  <pageMargins left="0.75" right="0.75" top="1" bottom="1" header="0.5" footer="0.5"/>
  <pageSetup horizontalDpi="600" verticalDpi="600" orientation="landscape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21" sqref="K21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6.57421875" style="5" customWidth="1"/>
    <col min="5" max="5" width="13.421875" style="5" bestFit="1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20" t="s">
        <v>11</v>
      </c>
      <c r="B2" s="13" t="s">
        <v>322</v>
      </c>
      <c r="C2" s="21">
        <v>39448</v>
      </c>
      <c r="D2" s="13" t="s">
        <v>139</v>
      </c>
      <c r="E2" s="22">
        <v>6022631200</v>
      </c>
      <c r="F2" s="13" t="s">
        <v>312</v>
      </c>
      <c r="G2" s="13" t="s">
        <v>313</v>
      </c>
      <c r="H2" s="13" t="s">
        <v>140</v>
      </c>
      <c r="I2" s="13" t="s">
        <v>40</v>
      </c>
      <c r="J2" s="13">
        <v>85016</v>
      </c>
    </row>
    <row r="3" spans="1:10" ht="12.75">
      <c r="A3" s="1" t="s">
        <v>16</v>
      </c>
      <c r="B3" s="1" t="s">
        <v>141</v>
      </c>
      <c r="C3" s="2">
        <v>39083</v>
      </c>
      <c r="D3" s="1" t="s">
        <v>139</v>
      </c>
      <c r="E3" s="1">
        <v>6058673192</v>
      </c>
      <c r="F3" s="1" t="s">
        <v>142</v>
      </c>
      <c r="G3" s="1" t="s">
        <v>143</v>
      </c>
      <c r="H3" s="1" t="s">
        <v>144</v>
      </c>
      <c r="I3" s="1" t="s">
        <v>145</v>
      </c>
      <c r="J3" s="1">
        <v>57770</v>
      </c>
    </row>
    <row r="4" spans="1:10" ht="12.75">
      <c r="A4" s="1" t="s">
        <v>11</v>
      </c>
      <c r="B4" s="1" t="s">
        <v>232</v>
      </c>
      <c r="C4" s="2">
        <v>39083</v>
      </c>
      <c r="D4" s="1" t="s">
        <v>139</v>
      </c>
      <c r="E4" s="7">
        <v>7157935043</v>
      </c>
      <c r="F4" s="7" t="s">
        <v>139</v>
      </c>
      <c r="G4" s="7" t="s">
        <v>236</v>
      </c>
      <c r="H4" s="7" t="s">
        <v>237</v>
      </c>
      <c r="I4" s="7" t="s">
        <v>49</v>
      </c>
      <c r="J4" s="7">
        <v>54416</v>
      </c>
    </row>
    <row r="5" spans="1:10" ht="12.75">
      <c r="A5" s="1" t="s">
        <v>16</v>
      </c>
      <c r="B5" s="1" t="s">
        <v>265</v>
      </c>
      <c r="C5" s="1" t="s">
        <v>12</v>
      </c>
      <c r="D5" s="1" t="s">
        <v>139</v>
      </c>
      <c r="E5" s="7">
        <v>8284979163</v>
      </c>
      <c r="F5" s="7" t="s">
        <v>238</v>
      </c>
      <c r="G5" s="7"/>
      <c r="H5" s="7" t="s">
        <v>239</v>
      </c>
      <c r="I5" s="7" t="s">
        <v>240</v>
      </c>
      <c r="J5" s="7">
        <v>28719</v>
      </c>
    </row>
    <row r="6" spans="1:10" ht="12.75">
      <c r="A6" s="1" t="s">
        <v>11</v>
      </c>
      <c r="B6" s="1" t="s">
        <v>149</v>
      </c>
      <c r="C6" s="1" t="s">
        <v>12</v>
      </c>
      <c r="D6" s="1" t="s">
        <v>139</v>
      </c>
      <c r="E6" s="1">
        <v>5203837350</v>
      </c>
      <c r="F6" s="1" t="s">
        <v>150</v>
      </c>
      <c r="G6" s="1" t="s">
        <v>151</v>
      </c>
      <c r="H6" s="1" t="s">
        <v>152</v>
      </c>
      <c r="I6" s="1" t="s">
        <v>40</v>
      </c>
      <c r="J6" s="1">
        <v>85634</v>
      </c>
    </row>
    <row r="7" spans="1:10" ht="12.75">
      <c r="A7" s="59" t="s">
        <v>16</v>
      </c>
      <c r="B7" s="60" t="s">
        <v>332</v>
      </c>
      <c r="C7" s="61">
        <v>39173</v>
      </c>
      <c r="D7" s="60" t="s">
        <v>139</v>
      </c>
      <c r="E7" s="58">
        <v>5059469564</v>
      </c>
      <c r="F7" s="60" t="s">
        <v>139</v>
      </c>
      <c r="G7" s="58" t="s">
        <v>243</v>
      </c>
      <c r="H7" s="58" t="s">
        <v>244</v>
      </c>
      <c r="I7" s="58" t="s">
        <v>148</v>
      </c>
      <c r="J7" s="62">
        <v>87505</v>
      </c>
    </row>
    <row r="8" spans="1:10" ht="12.75">
      <c r="A8" s="1" t="s">
        <v>15</v>
      </c>
      <c r="B8" s="1" t="s">
        <v>153</v>
      </c>
      <c r="C8" s="1" t="s">
        <v>12</v>
      </c>
      <c r="D8" s="1" t="s">
        <v>139</v>
      </c>
      <c r="E8" s="1">
        <v>3014434644</v>
      </c>
      <c r="F8" s="1" t="s">
        <v>154</v>
      </c>
      <c r="G8" s="1" t="s">
        <v>155</v>
      </c>
      <c r="H8" s="1" t="s">
        <v>78</v>
      </c>
      <c r="I8" s="1" t="s">
        <v>44</v>
      </c>
      <c r="J8" s="1">
        <v>20852</v>
      </c>
    </row>
    <row r="9" spans="1:10" ht="12.75">
      <c r="A9" s="1" t="s">
        <v>15</v>
      </c>
      <c r="B9" s="1" t="s">
        <v>268</v>
      </c>
      <c r="C9" s="2">
        <v>39173</v>
      </c>
      <c r="D9" s="1" t="s">
        <v>139</v>
      </c>
      <c r="E9" s="7">
        <v>5059469389</v>
      </c>
      <c r="F9" s="7" t="s">
        <v>242</v>
      </c>
      <c r="G9" s="7" t="s">
        <v>243</v>
      </c>
      <c r="H9" s="7" t="s">
        <v>244</v>
      </c>
      <c r="I9" s="7" t="s">
        <v>148</v>
      </c>
      <c r="J9" s="7">
        <v>87505</v>
      </c>
    </row>
    <row r="10" spans="1:11" ht="12.75">
      <c r="A10" s="1" t="s">
        <v>16</v>
      </c>
      <c r="B10" s="1" t="s">
        <v>135</v>
      </c>
      <c r="C10" s="1" t="s">
        <v>12</v>
      </c>
      <c r="D10" s="1" t="s">
        <v>139</v>
      </c>
      <c r="E10" s="58">
        <v>7753295162</v>
      </c>
      <c r="F10" s="58" t="s">
        <v>158</v>
      </c>
      <c r="G10" s="58" t="s">
        <v>255</v>
      </c>
      <c r="H10" s="58" t="s">
        <v>256</v>
      </c>
      <c r="I10" s="58" t="s">
        <v>70</v>
      </c>
      <c r="J10" s="62">
        <v>92283</v>
      </c>
      <c r="K10" s="63" t="s">
        <v>323</v>
      </c>
    </row>
    <row r="11" spans="1:10" ht="12.75">
      <c r="A11" s="1" t="s">
        <v>11</v>
      </c>
      <c r="B11" s="1" t="s">
        <v>162</v>
      </c>
      <c r="C11" s="1" t="s">
        <v>12</v>
      </c>
      <c r="D11" s="1" t="s">
        <v>139</v>
      </c>
      <c r="E11" s="1">
        <v>2189836374</v>
      </c>
      <c r="F11" s="1" t="s">
        <v>163</v>
      </c>
      <c r="G11" s="1" t="s">
        <v>164</v>
      </c>
      <c r="H11" s="1" t="s">
        <v>165</v>
      </c>
      <c r="I11" s="1" t="s">
        <v>14</v>
      </c>
      <c r="J11" s="1">
        <v>56569</v>
      </c>
    </row>
    <row r="12" spans="1:10" ht="12.75">
      <c r="A12" s="1" t="s">
        <v>11</v>
      </c>
      <c r="B12" s="1" t="s">
        <v>166</v>
      </c>
      <c r="C12" s="1" t="s">
        <v>12</v>
      </c>
      <c r="D12" s="1" t="s">
        <v>139</v>
      </c>
      <c r="E12" s="1">
        <v>6022631200</v>
      </c>
      <c r="F12" s="1" t="s">
        <v>167</v>
      </c>
      <c r="G12" s="1" t="s">
        <v>168</v>
      </c>
      <c r="H12" s="1" t="s">
        <v>140</v>
      </c>
      <c r="I12" s="1" t="s">
        <v>40</v>
      </c>
      <c r="J12" s="1">
        <v>85016</v>
      </c>
    </row>
    <row r="13" spans="1:10" ht="12.75">
      <c r="A13" s="1" t="s">
        <v>15</v>
      </c>
      <c r="B13" s="1" t="s">
        <v>270</v>
      </c>
      <c r="C13" s="2">
        <v>39356</v>
      </c>
      <c r="D13" s="1" t="s">
        <v>139</v>
      </c>
      <c r="E13" s="7">
        <v>3014432449</v>
      </c>
      <c r="F13" s="7" t="s">
        <v>245</v>
      </c>
      <c r="G13" s="7" t="s">
        <v>246</v>
      </c>
      <c r="H13" s="7" t="s">
        <v>78</v>
      </c>
      <c r="I13" s="7" t="s">
        <v>44</v>
      </c>
      <c r="J13" s="7">
        <v>20852</v>
      </c>
    </row>
    <row r="14" spans="1:10" ht="12.75">
      <c r="A14" s="1" t="s">
        <v>11</v>
      </c>
      <c r="B14" s="1" t="s">
        <v>169</v>
      </c>
      <c r="C14" s="1" t="s">
        <v>12</v>
      </c>
      <c r="D14" s="1" t="s">
        <v>139</v>
      </c>
      <c r="E14" s="1">
        <v>6054738226</v>
      </c>
      <c r="F14" s="1" t="s">
        <v>170</v>
      </c>
      <c r="G14" s="1" t="s">
        <v>171</v>
      </c>
      <c r="H14" s="1" t="s">
        <v>172</v>
      </c>
      <c r="I14" s="1" t="s">
        <v>145</v>
      </c>
      <c r="J14" s="1">
        <v>57548</v>
      </c>
    </row>
    <row r="15" spans="1:10" ht="12.75">
      <c r="A15" s="1" t="s">
        <v>11</v>
      </c>
      <c r="B15" s="1" t="s">
        <v>174</v>
      </c>
      <c r="C15" s="1" t="s">
        <v>12</v>
      </c>
      <c r="D15" s="1" t="s">
        <v>139</v>
      </c>
      <c r="E15" s="1">
        <v>9283384911</v>
      </c>
      <c r="F15" s="1" t="s">
        <v>159</v>
      </c>
      <c r="G15" s="1" t="s">
        <v>173</v>
      </c>
      <c r="H15" s="1" t="s">
        <v>160</v>
      </c>
      <c r="I15" s="1" t="s">
        <v>40</v>
      </c>
      <c r="J15" s="1">
        <v>85941</v>
      </c>
    </row>
    <row r="16" spans="1:10" ht="12.75">
      <c r="A16" s="1" t="s">
        <v>16</v>
      </c>
      <c r="B16" s="8" t="s">
        <v>276</v>
      </c>
      <c r="C16" s="12">
        <v>39356</v>
      </c>
      <c r="D16" s="8" t="s">
        <v>139</v>
      </c>
      <c r="E16" s="16">
        <v>9287259514</v>
      </c>
      <c r="F16" s="16" t="s">
        <v>285</v>
      </c>
      <c r="G16" s="16" t="s">
        <v>286</v>
      </c>
      <c r="H16" s="16" t="s">
        <v>287</v>
      </c>
      <c r="I16" s="16" t="s">
        <v>40</v>
      </c>
      <c r="J16" s="17">
        <v>86510</v>
      </c>
    </row>
    <row r="17" spans="1:10" ht="12.75">
      <c r="A17" s="1" t="s">
        <v>15</v>
      </c>
      <c r="B17" s="8" t="s">
        <v>175</v>
      </c>
      <c r="C17" s="8" t="s">
        <v>12</v>
      </c>
      <c r="D17" s="8" t="s">
        <v>139</v>
      </c>
      <c r="E17" s="8">
        <v>5092584517</v>
      </c>
      <c r="F17" s="8" t="s">
        <v>176</v>
      </c>
      <c r="G17" s="8" t="s">
        <v>177</v>
      </c>
      <c r="H17" s="8" t="s">
        <v>178</v>
      </c>
      <c r="I17" s="8" t="s">
        <v>72</v>
      </c>
      <c r="J17" s="8">
        <v>99040</v>
      </c>
    </row>
    <row r="18" spans="1:10" ht="12.75">
      <c r="A18" s="1" t="s">
        <v>15</v>
      </c>
      <c r="B18" s="8" t="s">
        <v>179</v>
      </c>
      <c r="C18" s="8" t="s">
        <v>12</v>
      </c>
      <c r="D18" s="8" t="s">
        <v>139</v>
      </c>
      <c r="E18" s="8">
        <v>7757732345</v>
      </c>
      <c r="F18" s="8" t="s">
        <v>180</v>
      </c>
      <c r="G18" s="8" t="s">
        <v>181</v>
      </c>
      <c r="H18" s="8" t="s">
        <v>182</v>
      </c>
      <c r="I18" s="8" t="s">
        <v>100</v>
      </c>
      <c r="J18" s="8">
        <v>89427</v>
      </c>
    </row>
    <row r="19" spans="1:10" ht="12.75">
      <c r="A19" s="1" t="s">
        <v>16</v>
      </c>
      <c r="B19" s="8" t="s">
        <v>183</v>
      </c>
      <c r="C19" s="8" t="s">
        <v>12</v>
      </c>
      <c r="D19" s="8" t="s">
        <v>139</v>
      </c>
      <c r="E19" s="8">
        <v>7858433750</v>
      </c>
      <c r="F19" s="8" t="s">
        <v>184</v>
      </c>
      <c r="G19" s="8" t="s">
        <v>185</v>
      </c>
      <c r="H19" s="8" t="s">
        <v>186</v>
      </c>
      <c r="I19" s="8" t="s">
        <v>187</v>
      </c>
      <c r="J19" s="8">
        <v>66044</v>
      </c>
    </row>
    <row r="20" spans="1:10" ht="12.75">
      <c r="A20" s="20" t="s">
        <v>11</v>
      </c>
      <c r="B20" s="13" t="s">
        <v>326</v>
      </c>
      <c r="C20" s="21">
        <v>39173</v>
      </c>
      <c r="D20" s="13" t="s">
        <v>139</v>
      </c>
      <c r="E20" s="13">
        <v>8284979163</v>
      </c>
      <c r="F20" s="13" t="s">
        <v>319</v>
      </c>
      <c r="G20" s="13"/>
      <c r="H20" s="13" t="s">
        <v>239</v>
      </c>
      <c r="I20" s="13" t="s">
        <v>240</v>
      </c>
      <c r="J20" s="13">
        <v>28719</v>
      </c>
    </row>
    <row r="21" spans="1:10" ht="12.75">
      <c r="A21" s="20" t="s">
        <v>16</v>
      </c>
      <c r="B21" s="13" t="s">
        <v>327</v>
      </c>
      <c r="C21" s="21">
        <v>39448</v>
      </c>
      <c r="D21" s="13" t="s">
        <v>139</v>
      </c>
      <c r="E21" s="13">
        <v>9185677000</v>
      </c>
      <c r="F21" s="13" t="s">
        <v>320</v>
      </c>
      <c r="G21" s="13" t="s">
        <v>321</v>
      </c>
      <c r="H21" s="13" t="s">
        <v>156</v>
      </c>
      <c r="I21" s="13" t="s">
        <v>157</v>
      </c>
      <c r="J21" s="13">
        <v>74571</v>
      </c>
    </row>
    <row r="22" spans="1:10" ht="12.75">
      <c r="A22" s="1" t="s">
        <v>11</v>
      </c>
      <c r="B22" s="8" t="s">
        <v>189</v>
      </c>
      <c r="C22" s="8" t="s">
        <v>12</v>
      </c>
      <c r="D22" s="8" t="s">
        <v>139</v>
      </c>
      <c r="E22" s="8">
        <v>2189836375</v>
      </c>
      <c r="F22" s="8" t="s">
        <v>163</v>
      </c>
      <c r="G22" s="8" t="s">
        <v>188</v>
      </c>
      <c r="H22" s="8" t="s">
        <v>165</v>
      </c>
      <c r="I22" s="8" t="s">
        <v>14</v>
      </c>
      <c r="J22" s="8">
        <v>56569</v>
      </c>
    </row>
    <row r="23" spans="1:10" ht="12.75">
      <c r="A23" s="1" t="s">
        <v>11</v>
      </c>
      <c r="B23" s="8" t="s">
        <v>190</v>
      </c>
      <c r="C23" s="8" t="s">
        <v>12</v>
      </c>
      <c r="D23" s="8" t="s">
        <v>139</v>
      </c>
      <c r="E23" s="8">
        <v>2082385415</v>
      </c>
      <c r="F23" s="8" t="s">
        <v>191</v>
      </c>
      <c r="G23" s="8" t="s">
        <v>192</v>
      </c>
      <c r="H23" s="8" t="s">
        <v>193</v>
      </c>
      <c r="I23" s="8" t="s">
        <v>194</v>
      </c>
      <c r="J23" s="8">
        <v>83203</v>
      </c>
    </row>
    <row r="24" spans="1:10" ht="12.75">
      <c r="A24" s="1" t="s">
        <v>16</v>
      </c>
      <c r="B24" s="8" t="s">
        <v>293</v>
      </c>
      <c r="C24" s="12">
        <v>39356</v>
      </c>
      <c r="D24" s="8" t="s">
        <v>139</v>
      </c>
      <c r="E24" s="16">
        <v>9286747042</v>
      </c>
      <c r="F24" s="16" t="s">
        <v>294</v>
      </c>
      <c r="G24" s="16" t="s">
        <v>295</v>
      </c>
      <c r="H24" s="16" t="s">
        <v>296</v>
      </c>
      <c r="I24" s="16" t="s">
        <v>148</v>
      </c>
      <c r="J24" s="17">
        <v>87420</v>
      </c>
    </row>
    <row r="25" spans="1:10" ht="12.75">
      <c r="A25" s="20" t="s">
        <v>15</v>
      </c>
      <c r="B25" s="13" t="s">
        <v>329</v>
      </c>
      <c r="C25" s="21">
        <v>39448</v>
      </c>
      <c r="D25" s="13" t="s">
        <v>139</v>
      </c>
      <c r="E25" s="13">
        <v>9077294160</v>
      </c>
      <c r="F25" s="13" t="s">
        <v>309</v>
      </c>
      <c r="G25" s="13" t="s">
        <v>310</v>
      </c>
      <c r="H25" s="13" t="s">
        <v>146</v>
      </c>
      <c r="I25" s="13" t="s">
        <v>147</v>
      </c>
      <c r="J25" s="13">
        <v>99508</v>
      </c>
    </row>
    <row r="26" spans="1:10" ht="12.75">
      <c r="A26" s="1" t="s">
        <v>16</v>
      </c>
      <c r="B26" s="8" t="s">
        <v>221</v>
      </c>
      <c r="C26" s="8" t="s">
        <v>12</v>
      </c>
      <c r="D26" s="8" t="s">
        <v>139</v>
      </c>
      <c r="E26" s="8">
        <v>6052451503</v>
      </c>
      <c r="F26" s="8" t="s">
        <v>176</v>
      </c>
      <c r="G26" s="8" t="s">
        <v>196</v>
      </c>
      <c r="H26" s="8" t="s">
        <v>197</v>
      </c>
      <c r="I26" s="8" t="s">
        <v>145</v>
      </c>
      <c r="J26" s="8">
        <v>57339</v>
      </c>
    </row>
    <row r="27" spans="1:10" ht="12.75">
      <c r="A27" s="1" t="s">
        <v>16</v>
      </c>
      <c r="B27" s="1" t="s">
        <v>0</v>
      </c>
      <c r="C27" s="2">
        <v>39083</v>
      </c>
      <c r="D27" s="1" t="s">
        <v>139</v>
      </c>
      <c r="E27" s="1">
        <v>5803232884</v>
      </c>
      <c r="F27" s="1" t="s">
        <v>158</v>
      </c>
      <c r="G27" s="1" t="s">
        <v>198</v>
      </c>
      <c r="H27" s="1" t="s">
        <v>199</v>
      </c>
      <c r="I27" s="1" t="s">
        <v>157</v>
      </c>
      <c r="J27" s="1">
        <v>73601</v>
      </c>
    </row>
    <row r="28" spans="1:10" ht="12.75">
      <c r="A28" s="20" t="s">
        <v>11</v>
      </c>
      <c r="B28" s="13" t="s">
        <v>330</v>
      </c>
      <c r="C28" s="21">
        <v>39448</v>
      </c>
      <c r="D28" s="13" t="s">
        <v>139</v>
      </c>
      <c r="E28" s="13">
        <v>9283384911</v>
      </c>
      <c r="F28" s="13" t="s">
        <v>158</v>
      </c>
      <c r="G28" s="13" t="s">
        <v>311</v>
      </c>
      <c r="H28" s="13" t="s">
        <v>160</v>
      </c>
      <c r="I28" s="13" t="s">
        <v>40</v>
      </c>
      <c r="J28" s="13">
        <v>85941</v>
      </c>
    </row>
    <row r="29" spans="1:10" ht="12.75">
      <c r="A29" s="1" t="s">
        <v>16</v>
      </c>
      <c r="B29" s="1" t="s">
        <v>200</v>
      </c>
      <c r="C29" s="1" t="s">
        <v>12</v>
      </c>
      <c r="D29" s="1" t="s">
        <v>139</v>
      </c>
      <c r="E29" s="1">
        <v>9183426455</v>
      </c>
      <c r="F29" s="1" t="s">
        <v>158</v>
      </c>
      <c r="G29" s="1" t="s">
        <v>201</v>
      </c>
      <c r="H29" s="1" t="s">
        <v>202</v>
      </c>
      <c r="I29" s="1" t="s">
        <v>157</v>
      </c>
      <c r="J29" s="1">
        <v>74017</v>
      </c>
    </row>
    <row r="30" spans="1:10" ht="12.75">
      <c r="A30" s="1" t="s">
        <v>11</v>
      </c>
      <c r="B30" s="1" t="s">
        <v>205</v>
      </c>
      <c r="C30" s="1" t="s">
        <v>12</v>
      </c>
      <c r="D30" s="1" t="s">
        <v>139</v>
      </c>
      <c r="E30" s="1">
        <v>9282896118</v>
      </c>
      <c r="F30" s="1" t="s">
        <v>206</v>
      </c>
      <c r="G30" s="1" t="s">
        <v>207</v>
      </c>
      <c r="H30" s="1" t="s">
        <v>208</v>
      </c>
      <c r="I30" s="1" t="s">
        <v>40</v>
      </c>
      <c r="J30" s="1">
        <v>86047</v>
      </c>
    </row>
    <row r="31" spans="1:10" ht="12.75">
      <c r="A31" s="1" t="s">
        <v>11</v>
      </c>
      <c r="B31" s="1" t="s">
        <v>275</v>
      </c>
      <c r="C31" s="2">
        <v>39356</v>
      </c>
      <c r="D31" s="1" t="s">
        <v>139</v>
      </c>
      <c r="E31" s="7">
        <v>5057221185</v>
      </c>
      <c r="F31" s="7" t="s">
        <v>258</v>
      </c>
      <c r="G31" s="7" t="s">
        <v>259</v>
      </c>
      <c r="H31" s="7" t="s">
        <v>260</v>
      </c>
      <c r="I31" s="7" t="s">
        <v>148</v>
      </c>
      <c r="J31" s="7">
        <v>87305</v>
      </c>
    </row>
    <row r="32" spans="1:10" ht="12.75">
      <c r="A32" s="1" t="s">
        <v>50</v>
      </c>
      <c r="B32" s="1" t="s">
        <v>223</v>
      </c>
      <c r="C32" s="1" t="s">
        <v>12</v>
      </c>
      <c r="D32" s="1" t="s">
        <v>139</v>
      </c>
      <c r="E32" s="1">
        <v>5094227735</v>
      </c>
      <c r="F32" s="1" t="s">
        <v>227</v>
      </c>
      <c r="G32" s="1" t="s">
        <v>228</v>
      </c>
      <c r="H32" s="1" t="s">
        <v>229</v>
      </c>
      <c r="I32" s="1" t="s">
        <v>72</v>
      </c>
      <c r="J32" s="1">
        <v>98841</v>
      </c>
    </row>
    <row r="33" spans="1:10" ht="12.75">
      <c r="A33" s="1" t="s">
        <v>16</v>
      </c>
      <c r="B33" s="1" t="s">
        <v>209</v>
      </c>
      <c r="C33" s="1" t="s">
        <v>12</v>
      </c>
      <c r="D33" s="1" t="s">
        <v>139</v>
      </c>
      <c r="E33" s="1">
        <v>5052487741</v>
      </c>
      <c r="F33" s="1" t="s">
        <v>158</v>
      </c>
      <c r="G33" s="1" t="s">
        <v>204</v>
      </c>
      <c r="H33" s="1" t="s">
        <v>195</v>
      </c>
      <c r="I33" s="1" t="s">
        <v>148</v>
      </c>
      <c r="J33" s="1">
        <v>87106</v>
      </c>
    </row>
    <row r="34" ht="12.75">
      <c r="A34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F27" sqref="F27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6.00390625" style="5" customWidth="1"/>
    <col min="5" max="5" width="13.421875" style="5" bestFit="1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3" t="s">
        <v>15</v>
      </c>
      <c r="B2" s="3" t="s">
        <v>212</v>
      </c>
      <c r="C2" s="3" t="s">
        <v>12</v>
      </c>
      <c r="D2" s="3" t="s">
        <v>210</v>
      </c>
      <c r="E2" s="3">
        <v>3014966552</v>
      </c>
      <c r="F2" s="3" t="s">
        <v>213</v>
      </c>
      <c r="G2" s="3" t="s">
        <v>214</v>
      </c>
      <c r="H2" s="3" t="s">
        <v>211</v>
      </c>
      <c r="I2" s="3" t="s">
        <v>44</v>
      </c>
      <c r="J2" s="3">
        <v>20892</v>
      </c>
    </row>
    <row r="3" ht="12.75">
      <c r="A3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7" sqref="B7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9.00390625" style="5" customWidth="1"/>
    <col min="5" max="5" width="11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1" t="s">
        <v>11</v>
      </c>
      <c r="B2" s="8" t="s">
        <v>277</v>
      </c>
      <c r="C2" s="12">
        <v>39356</v>
      </c>
      <c r="D2" s="8" t="s">
        <v>215</v>
      </c>
      <c r="E2" s="16">
        <v>8164262828</v>
      </c>
      <c r="F2" s="16" t="s">
        <v>281</v>
      </c>
      <c r="G2" s="16" t="s">
        <v>282</v>
      </c>
      <c r="H2" s="16" t="s">
        <v>283</v>
      </c>
      <c r="I2" s="16" t="s">
        <v>284</v>
      </c>
      <c r="J2" s="17">
        <v>64106</v>
      </c>
    </row>
    <row r="3" spans="1:10" ht="12.75">
      <c r="A3" s="1" t="s">
        <v>348</v>
      </c>
      <c r="B3" s="1" t="s">
        <v>272</v>
      </c>
      <c r="C3" s="2">
        <v>39356</v>
      </c>
      <c r="D3" s="1" t="s">
        <v>215</v>
      </c>
      <c r="E3" s="7">
        <v>7036812890</v>
      </c>
      <c r="F3" s="7" t="s">
        <v>251</v>
      </c>
      <c r="G3" s="7" t="s">
        <v>252</v>
      </c>
      <c r="H3" s="7" t="s">
        <v>253</v>
      </c>
      <c r="I3" s="7" t="s">
        <v>18</v>
      </c>
      <c r="J3" s="7">
        <v>22041</v>
      </c>
    </row>
    <row r="4" spans="1:10" ht="12.75">
      <c r="A4" s="1" t="s">
        <v>15</v>
      </c>
      <c r="B4" s="1" t="s">
        <v>217</v>
      </c>
      <c r="C4" s="1" t="s">
        <v>12</v>
      </c>
      <c r="D4" s="1" t="s">
        <v>215</v>
      </c>
      <c r="E4" s="1">
        <v>3014432528</v>
      </c>
      <c r="F4" s="1" t="s">
        <v>218</v>
      </c>
      <c r="G4" s="1" t="s">
        <v>83</v>
      </c>
      <c r="H4" s="1" t="s">
        <v>78</v>
      </c>
      <c r="I4" s="1" t="s">
        <v>44</v>
      </c>
      <c r="J4" s="1">
        <v>20857</v>
      </c>
    </row>
    <row r="5" spans="1:10" ht="12.75">
      <c r="A5" s="1" t="s">
        <v>16</v>
      </c>
      <c r="B5" s="1" t="s">
        <v>51</v>
      </c>
      <c r="C5" s="2">
        <v>39083</v>
      </c>
      <c r="D5" s="1" t="s">
        <v>215</v>
      </c>
      <c r="E5" s="1">
        <v>3014430920</v>
      </c>
      <c r="F5" s="7" t="s">
        <v>261</v>
      </c>
      <c r="G5" s="7" t="s">
        <v>307</v>
      </c>
      <c r="H5" s="7" t="s">
        <v>78</v>
      </c>
      <c r="I5" s="7" t="s">
        <v>44</v>
      </c>
      <c r="J5" s="7">
        <v>20857</v>
      </c>
    </row>
    <row r="6" ht="12.75">
      <c r="A6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16" sqref="B16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421875" style="5" customWidth="1"/>
    <col min="5" max="5" width="12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ht="12.75">
      <c r="A2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12" sqref="B12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10.7109375" style="5" bestFit="1" customWidth="1"/>
    <col min="5" max="5" width="11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ht="12.75">
      <c r="A2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33" sqref="B33"/>
    </sheetView>
  </sheetViews>
  <sheetFormatPr defaultColWidth="9.140625" defaultRowHeight="12.75"/>
  <cols>
    <col min="1" max="1" width="9.28125" style="0" customWidth="1"/>
    <col min="2" max="2" width="10.140625" style="0" bestFit="1" customWidth="1"/>
    <col min="3" max="3" width="14.421875" style="0" bestFit="1" customWidth="1"/>
    <col min="4" max="4" width="11.7109375" style="0" customWidth="1"/>
    <col min="5" max="5" width="10.140625" style="0" bestFit="1" customWidth="1"/>
    <col min="6" max="6" width="14.421875" style="0" bestFit="1" customWidth="1"/>
    <col min="7" max="7" width="11.7109375" style="0" customWidth="1"/>
    <col min="8" max="8" width="10.140625" style="0" bestFit="1" customWidth="1"/>
    <col min="9" max="9" width="14.421875" style="0" bestFit="1" customWidth="1"/>
    <col min="10" max="10" width="11.7109375" style="0" customWidth="1"/>
    <col min="11" max="11" width="10.140625" style="0" bestFit="1" customWidth="1"/>
    <col min="12" max="12" width="14.421875" style="0" bestFit="1" customWidth="1"/>
    <col min="13" max="13" width="9.00390625" style="0" bestFit="1" customWidth="1"/>
    <col min="14" max="14" width="10.140625" style="0" bestFit="1" customWidth="1"/>
    <col min="15" max="15" width="14.421875" style="0" bestFit="1" customWidth="1"/>
    <col min="16" max="16" width="9.00390625" style="0" bestFit="1" customWidth="1"/>
  </cols>
  <sheetData>
    <row r="1" spans="1:10" s="24" customFormat="1" ht="12.75">
      <c r="A1" s="23"/>
      <c r="B1" s="116">
        <v>39331</v>
      </c>
      <c r="C1" s="117"/>
      <c r="D1" s="118"/>
      <c r="E1" s="119">
        <v>39402</v>
      </c>
      <c r="F1" s="120"/>
      <c r="G1" s="121"/>
      <c r="H1" s="107">
        <v>39498</v>
      </c>
      <c r="I1" s="108"/>
      <c r="J1" s="109"/>
    </row>
    <row r="2" spans="1:10" s="24" customFormat="1" ht="25.5">
      <c r="A2" s="25"/>
      <c r="B2" s="51" t="s">
        <v>300</v>
      </c>
      <c r="C2" s="51" t="s">
        <v>301</v>
      </c>
      <c r="D2" s="51" t="s">
        <v>306</v>
      </c>
      <c r="E2" s="28" t="s">
        <v>300</v>
      </c>
      <c r="F2" s="28" t="s">
        <v>301</v>
      </c>
      <c r="G2" s="28" t="s">
        <v>306</v>
      </c>
      <c r="H2" s="72" t="s">
        <v>300</v>
      </c>
      <c r="I2" s="72" t="s">
        <v>301</v>
      </c>
      <c r="J2" s="72" t="s">
        <v>306</v>
      </c>
    </row>
    <row r="3" spans="1:10" s="36" customFormat="1" ht="12.75">
      <c r="A3" s="29" t="s">
        <v>302</v>
      </c>
      <c r="B3" s="52">
        <v>0</v>
      </c>
      <c r="C3" s="52">
        <v>1</v>
      </c>
      <c r="D3" s="53">
        <v>0</v>
      </c>
      <c r="E3" s="34">
        <v>0</v>
      </c>
      <c r="F3" s="34">
        <v>1</v>
      </c>
      <c r="G3" s="35">
        <v>0</v>
      </c>
      <c r="H3" s="73">
        <v>0</v>
      </c>
      <c r="I3" s="73">
        <v>1</v>
      </c>
      <c r="J3" s="74">
        <v>0</v>
      </c>
    </row>
    <row r="4" spans="1:10" s="36" customFormat="1" ht="12.75">
      <c r="A4" s="29" t="s">
        <v>303</v>
      </c>
      <c r="B4" s="52">
        <v>0</v>
      </c>
      <c r="C4" s="52">
        <v>1</v>
      </c>
      <c r="D4" s="53">
        <v>0</v>
      </c>
      <c r="E4" s="34">
        <v>0</v>
      </c>
      <c r="F4" s="34">
        <v>1</v>
      </c>
      <c r="G4" s="35">
        <v>0</v>
      </c>
      <c r="H4" s="73">
        <v>0</v>
      </c>
      <c r="I4" s="73">
        <v>1</v>
      </c>
      <c r="J4" s="74">
        <v>0</v>
      </c>
    </row>
    <row r="5" spans="1:10" s="36" customFormat="1" ht="12.75">
      <c r="A5" s="29" t="s">
        <v>13</v>
      </c>
      <c r="B5" s="52">
        <v>15</v>
      </c>
      <c r="C5" s="52">
        <v>133</v>
      </c>
      <c r="D5" s="53">
        <v>0.11</v>
      </c>
      <c r="E5" s="34">
        <v>16</v>
      </c>
      <c r="F5" s="34">
        <v>129</v>
      </c>
      <c r="G5" s="35">
        <v>0.12</v>
      </c>
      <c r="H5" s="73">
        <v>16</v>
      </c>
      <c r="I5" s="73">
        <v>126</v>
      </c>
      <c r="J5" s="74">
        <v>0.13</v>
      </c>
    </row>
    <row r="6" spans="1:10" s="36" customFormat="1" ht="12.75">
      <c r="A6" s="29" t="s">
        <v>53</v>
      </c>
      <c r="B6" s="52">
        <v>2</v>
      </c>
      <c r="C6" s="52">
        <v>11</v>
      </c>
      <c r="D6" s="53">
        <v>0.18</v>
      </c>
      <c r="E6" s="34">
        <v>2</v>
      </c>
      <c r="F6" s="34">
        <v>12</v>
      </c>
      <c r="G6" s="35">
        <v>0.17</v>
      </c>
      <c r="H6" s="73">
        <v>2</v>
      </c>
      <c r="I6" s="73">
        <v>13</v>
      </c>
      <c r="J6" s="74">
        <v>0.15</v>
      </c>
    </row>
    <row r="7" spans="1:10" s="36" customFormat="1" ht="12.75">
      <c r="A7" s="29" t="s">
        <v>60</v>
      </c>
      <c r="B7" s="52">
        <v>3</v>
      </c>
      <c r="C7" s="52">
        <v>10</v>
      </c>
      <c r="D7" s="53">
        <v>0.3</v>
      </c>
      <c r="E7" s="34">
        <v>3</v>
      </c>
      <c r="F7" s="34">
        <v>10</v>
      </c>
      <c r="G7" s="35">
        <v>0.3</v>
      </c>
      <c r="H7" s="73">
        <v>4</v>
      </c>
      <c r="I7" s="73">
        <v>12</v>
      </c>
      <c r="J7" s="74">
        <v>0.33</v>
      </c>
    </row>
    <row r="8" spans="1:10" s="36" customFormat="1" ht="12.75">
      <c r="A8" s="29" t="s">
        <v>331</v>
      </c>
      <c r="B8" s="52">
        <v>4</v>
      </c>
      <c r="C8" s="52">
        <v>16</v>
      </c>
      <c r="D8" s="53">
        <v>0.25</v>
      </c>
      <c r="E8" s="34">
        <v>4</v>
      </c>
      <c r="F8" s="34">
        <v>16</v>
      </c>
      <c r="G8" s="35">
        <v>0.25</v>
      </c>
      <c r="H8" s="73">
        <v>3</v>
      </c>
      <c r="I8" s="73">
        <v>33</v>
      </c>
      <c r="J8" s="74">
        <v>0.09</v>
      </c>
    </row>
    <row r="9" spans="1:10" s="36" customFormat="1" ht="12.75">
      <c r="A9" s="29" t="s">
        <v>304</v>
      </c>
      <c r="B9" s="52">
        <v>0</v>
      </c>
      <c r="C9" s="52">
        <v>1</v>
      </c>
      <c r="D9" s="53">
        <v>0</v>
      </c>
      <c r="E9" s="34">
        <v>0</v>
      </c>
      <c r="F9" s="34">
        <v>1</v>
      </c>
      <c r="G9" s="35">
        <v>0</v>
      </c>
      <c r="H9" s="73">
        <v>0</v>
      </c>
      <c r="I9" s="73">
        <v>1</v>
      </c>
      <c r="J9" s="74">
        <v>0</v>
      </c>
    </row>
    <row r="10" spans="1:10" s="36" customFormat="1" ht="12.75">
      <c r="A10" s="29" t="s">
        <v>74</v>
      </c>
      <c r="B10" s="52">
        <v>61</v>
      </c>
      <c r="C10" s="52">
        <v>242</v>
      </c>
      <c r="D10" s="53">
        <v>0.25</v>
      </c>
      <c r="E10" s="34">
        <v>63</v>
      </c>
      <c r="F10" s="34">
        <v>246</v>
      </c>
      <c r="G10" s="35">
        <v>0.26</v>
      </c>
      <c r="H10" s="73">
        <v>57</v>
      </c>
      <c r="I10" s="73">
        <v>243</v>
      </c>
      <c r="J10" s="74">
        <v>0.23</v>
      </c>
    </row>
    <row r="11" spans="1:10" s="36" customFormat="1" ht="12.75">
      <c r="A11" s="29" t="s">
        <v>235</v>
      </c>
      <c r="B11" s="52">
        <v>5</v>
      </c>
      <c r="C11" s="52">
        <v>28</v>
      </c>
      <c r="D11" s="53">
        <v>0.18</v>
      </c>
      <c r="E11" s="34">
        <v>6</v>
      </c>
      <c r="F11" s="34">
        <v>29</v>
      </c>
      <c r="G11" s="35">
        <v>0.21</v>
      </c>
      <c r="H11" s="73">
        <v>7</v>
      </c>
      <c r="I11" s="73">
        <v>13</v>
      </c>
      <c r="J11" s="74">
        <v>0.54</v>
      </c>
    </row>
    <row r="12" spans="1:10" s="36" customFormat="1" ht="12.75">
      <c r="A12" s="29" t="s">
        <v>139</v>
      </c>
      <c r="B12" s="52">
        <v>41</v>
      </c>
      <c r="C12" s="52">
        <v>458</v>
      </c>
      <c r="D12" s="53">
        <v>0.09</v>
      </c>
      <c r="E12" s="34">
        <v>46</v>
      </c>
      <c r="F12" s="34">
        <v>457</v>
      </c>
      <c r="G12" s="35">
        <v>0.1</v>
      </c>
      <c r="H12" s="73">
        <v>51</v>
      </c>
      <c r="I12" s="73">
        <v>448</v>
      </c>
      <c r="J12" s="74">
        <v>0.11</v>
      </c>
    </row>
    <row r="13" spans="1:10" s="36" customFormat="1" ht="12.75">
      <c r="A13" s="29" t="s">
        <v>210</v>
      </c>
      <c r="B13" s="52">
        <v>2</v>
      </c>
      <c r="C13" s="52">
        <v>20</v>
      </c>
      <c r="D13" s="53">
        <v>0.1</v>
      </c>
      <c r="E13" s="34">
        <v>2</v>
      </c>
      <c r="F13" s="34">
        <v>19</v>
      </c>
      <c r="G13" s="35">
        <v>0.11</v>
      </c>
      <c r="H13" s="73">
        <v>2</v>
      </c>
      <c r="I13" s="73">
        <v>19</v>
      </c>
      <c r="J13" s="74">
        <v>0.11</v>
      </c>
    </row>
    <row r="14" spans="1:10" s="36" customFormat="1" ht="12.75">
      <c r="A14" s="29" t="s">
        <v>215</v>
      </c>
      <c r="B14" s="52">
        <v>4</v>
      </c>
      <c r="C14" s="52">
        <v>22</v>
      </c>
      <c r="D14" s="53">
        <v>0.18</v>
      </c>
      <c r="E14" s="34">
        <v>6</v>
      </c>
      <c r="F14" s="34">
        <v>22</v>
      </c>
      <c r="G14" s="35">
        <v>0.27</v>
      </c>
      <c r="H14" s="73">
        <v>6</v>
      </c>
      <c r="I14" s="73">
        <v>19</v>
      </c>
      <c r="J14" s="74">
        <v>0.32</v>
      </c>
    </row>
    <row r="15" spans="1:10" s="36" customFormat="1" ht="12.75">
      <c r="A15" s="29" t="s">
        <v>305</v>
      </c>
      <c r="B15" s="52">
        <v>0</v>
      </c>
      <c r="C15" s="52">
        <v>4</v>
      </c>
      <c r="D15" s="53">
        <v>0</v>
      </c>
      <c r="E15" s="34">
        <v>0</v>
      </c>
      <c r="F15" s="34">
        <v>4</v>
      </c>
      <c r="G15" s="35">
        <v>0</v>
      </c>
      <c r="H15" s="73">
        <v>0</v>
      </c>
      <c r="I15" s="73">
        <v>3</v>
      </c>
      <c r="J15" s="74">
        <v>0</v>
      </c>
    </row>
    <row r="16" spans="1:10" s="36" customFormat="1" ht="13.5" thickBot="1">
      <c r="A16" s="37" t="s">
        <v>219</v>
      </c>
      <c r="B16" s="54">
        <v>1</v>
      </c>
      <c r="C16" s="54">
        <v>6</v>
      </c>
      <c r="D16" s="55">
        <v>0.17</v>
      </c>
      <c r="E16" s="42">
        <v>1</v>
      </c>
      <c r="F16" s="42">
        <v>7</v>
      </c>
      <c r="G16" s="43">
        <v>0.14</v>
      </c>
      <c r="H16" s="75">
        <v>1</v>
      </c>
      <c r="I16" s="75">
        <v>7</v>
      </c>
      <c r="J16" s="76">
        <v>0.14</v>
      </c>
    </row>
    <row r="17" spans="1:10" s="36" customFormat="1" ht="13.5" thickTop="1">
      <c r="A17" s="44"/>
      <c r="B17" s="56">
        <f>SUM(B3:B16)</f>
        <v>138</v>
      </c>
      <c r="C17" s="56">
        <f>SUM(C3:C16)</f>
        <v>953</v>
      </c>
      <c r="D17" s="57">
        <v>0.14</v>
      </c>
      <c r="E17" s="49">
        <f>SUM(E3:E16)</f>
        <v>149</v>
      </c>
      <c r="F17" s="49">
        <f>SUM(F3:F16)</f>
        <v>954</v>
      </c>
      <c r="G17" s="50">
        <v>0.16</v>
      </c>
      <c r="H17" s="77">
        <f>SUM(H3:H16)</f>
        <v>149</v>
      </c>
      <c r="I17" s="77">
        <v>939</v>
      </c>
      <c r="J17" s="78">
        <v>0.16</v>
      </c>
    </row>
    <row r="18" ht="12.75" customHeight="1">
      <c r="I18" t="s">
        <v>323</v>
      </c>
    </row>
    <row r="19" spans="2:7" ht="12.75">
      <c r="B19" s="113">
        <v>39569</v>
      </c>
      <c r="C19" s="114"/>
      <c r="D19" s="115"/>
      <c r="E19" s="110">
        <v>39674</v>
      </c>
      <c r="F19" s="111"/>
      <c r="G19" s="112"/>
    </row>
    <row r="20" spans="2:7" ht="25.5">
      <c r="B20" s="27" t="s">
        <v>300</v>
      </c>
      <c r="C20" s="27" t="s">
        <v>301</v>
      </c>
      <c r="D20" s="27" t="s">
        <v>306</v>
      </c>
      <c r="E20" s="26" t="s">
        <v>300</v>
      </c>
      <c r="F20" s="26" t="s">
        <v>301</v>
      </c>
      <c r="G20" s="26" t="s">
        <v>306</v>
      </c>
    </row>
    <row r="21" spans="1:7" ht="12.75">
      <c r="A21" s="29" t="s">
        <v>302</v>
      </c>
      <c r="B21" s="32">
        <v>0</v>
      </c>
      <c r="C21" s="32">
        <v>1</v>
      </c>
      <c r="D21" s="33">
        <v>0</v>
      </c>
      <c r="E21" s="30">
        <v>0</v>
      </c>
      <c r="F21" s="30">
        <v>1</v>
      </c>
      <c r="G21" s="31">
        <v>0</v>
      </c>
    </row>
    <row r="22" spans="1:7" ht="12.75">
      <c r="A22" s="29" t="s">
        <v>303</v>
      </c>
      <c r="B22" s="32">
        <v>0</v>
      </c>
      <c r="C22" s="32">
        <v>0</v>
      </c>
      <c r="D22" s="33">
        <v>0</v>
      </c>
      <c r="E22" s="30">
        <v>0</v>
      </c>
      <c r="F22" s="30">
        <v>0</v>
      </c>
      <c r="G22" s="31">
        <v>0</v>
      </c>
    </row>
    <row r="23" spans="1:7" ht="12.75">
      <c r="A23" s="29" t="s">
        <v>13</v>
      </c>
      <c r="B23" s="32">
        <v>15</v>
      </c>
      <c r="C23" s="32">
        <v>127</v>
      </c>
      <c r="D23" s="33">
        <f>B23/C23</f>
        <v>0.11811023622047244</v>
      </c>
      <c r="E23" s="30">
        <v>10</v>
      </c>
      <c r="F23" s="30">
        <v>130</v>
      </c>
      <c r="G23" s="31">
        <v>0.08</v>
      </c>
    </row>
    <row r="24" spans="1:7" ht="12.75">
      <c r="A24" s="29" t="s">
        <v>53</v>
      </c>
      <c r="B24" s="32">
        <v>2</v>
      </c>
      <c r="C24" s="32">
        <v>13</v>
      </c>
      <c r="D24" s="33">
        <f aca="true" t="shared" si="0" ref="D24:D35">B24/C24</f>
        <v>0.15384615384615385</v>
      </c>
      <c r="E24" s="30">
        <v>2</v>
      </c>
      <c r="F24" s="30">
        <v>14</v>
      </c>
      <c r="G24" s="31">
        <v>0.14</v>
      </c>
    </row>
    <row r="25" spans="1:7" ht="12.75">
      <c r="A25" s="29" t="s">
        <v>60</v>
      </c>
      <c r="B25" s="32">
        <v>4</v>
      </c>
      <c r="C25" s="32">
        <v>13</v>
      </c>
      <c r="D25" s="33">
        <f>B25/C25</f>
        <v>0.3076923076923077</v>
      </c>
      <c r="E25" s="30">
        <v>5</v>
      </c>
      <c r="F25" s="30">
        <v>13</v>
      </c>
      <c r="G25" s="31">
        <v>0.39</v>
      </c>
    </row>
    <row r="26" spans="1:7" ht="12.75">
      <c r="A26" s="29" t="s">
        <v>331</v>
      </c>
      <c r="B26" s="32">
        <v>7</v>
      </c>
      <c r="C26" s="32">
        <v>32</v>
      </c>
      <c r="D26" s="33">
        <f t="shared" si="0"/>
        <v>0.21875</v>
      </c>
      <c r="E26" s="30">
        <v>2</v>
      </c>
      <c r="F26" s="30">
        <v>33</v>
      </c>
      <c r="G26" s="31">
        <v>0.06</v>
      </c>
    </row>
    <row r="27" spans="1:7" ht="12.75">
      <c r="A27" s="29" t="s">
        <v>304</v>
      </c>
      <c r="B27" s="32">
        <v>0</v>
      </c>
      <c r="C27" s="32">
        <v>1</v>
      </c>
      <c r="D27" s="33">
        <f t="shared" si="0"/>
        <v>0</v>
      </c>
      <c r="E27" s="30">
        <v>0</v>
      </c>
      <c r="F27" s="30">
        <v>1</v>
      </c>
      <c r="G27" s="31">
        <v>0</v>
      </c>
    </row>
    <row r="28" spans="1:7" ht="12.75">
      <c r="A28" s="29" t="s">
        <v>74</v>
      </c>
      <c r="B28" s="32">
        <v>48</v>
      </c>
      <c r="C28" s="32">
        <v>248</v>
      </c>
      <c r="D28" s="33">
        <f t="shared" si="0"/>
        <v>0.1935483870967742</v>
      </c>
      <c r="E28" s="30">
        <v>36</v>
      </c>
      <c r="F28" s="30">
        <v>254</v>
      </c>
      <c r="G28" s="31">
        <v>0.14</v>
      </c>
    </row>
    <row r="29" spans="1:7" ht="12.75">
      <c r="A29" s="29" t="s">
        <v>235</v>
      </c>
      <c r="B29" s="32">
        <v>3</v>
      </c>
      <c r="C29" s="32">
        <v>14</v>
      </c>
      <c r="D29" s="33">
        <f t="shared" si="0"/>
        <v>0.21428571428571427</v>
      </c>
      <c r="E29" s="30">
        <v>3</v>
      </c>
      <c r="F29" s="30">
        <v>14</v>
      </c>
      <c r="G29" s="31">
        <v>0.21</v>
      </c>
    </row>
    <row r="30" spans="1:7" ht="12.75">
      <c r="A30" s="29" t="s">
        <v>139</v>
      </c>
      <c r="B30" s="32">
        <v>42</v>
      </c>
      <c r="C30" s="32">
        <v>446</v>
      </c>
      <c r="D30" s="33">
        <f t="shared" si="0"/>
        <v>0.09417040358744394</v>
      </c>
      <c r="E30" s="30">
        <v>32</v>
      </c>
      <c r="F30" s="30">
        <v>473</v>
      </c>
      <c r="G30" s="31">
        <v>0.07</v>
      </c>
    </row>
    <row r="31" spans="1:7" ht="12.75">
      <c r="A31" s="29" t="s">
        <v>210</v>
      </c>
      <c r="B31" s="32">
        <v>2</v>
      </c>
      <c r="C31" s="32">
        <v>18</v>
      </c>
      <c r="D31" s="33">
        <f t="shared" si="0"/>
        <v>0.1111111111111111</v>
      </c>
      <c r="E31" s="30">
        <v>1</v>
      </c>
      <c r="F31" s="30">
        <v>19</v>
      </c>
      <c r="G31" s="31">
        <v>0.06</v>
      </c>
    </row>
    <row r="32" spans="1:7" ht="12.75">
      <c r="A32" s="29" t="s">
        <v>215</v>
      </c>
      <c r="B32" s="32">
        <v>4</v>
      </c>
      <c r="C32" s="32">
        <v>18</v>
      </c>
      <c r="D32" s="33">
        <f t="shared" si="0"/>
        <v>0.2222222222222222</v>
      </c>
      <c r="E32" s="30">
        <v>4</v>
      </c>
      <c r="F32" s="30">
        <v>16</v>
      </c>
      <c r="G32" s="31">
        <v>0.25</v>
      </c>
    </row>
    <row r="33" spans="1:7" ht="12.75">
      <c r="A33" s="29" t="s">
        <v>305</v>
      </c>
      <c r="B33" s="32">
        <v>0</v>
      </c>
      <c r="C33" s="32">
        <v>3</v>
      </c>
      <c r="D33" s="33">
        <f t="shared" si="0"/>
        <v>0</v>
      </c>
      <c r="E33" s="30">
        <v>0</v>
      </c>
      <c r="F33" s="30">
        <v>3</v>
      </c>
      <c r="G33" s="31">
        <v>0</v>
      </c>
    </row>
    <row r="34" spans="1:7" ht="13.5" thickBot="1">
      <c r="A34" s="29" t="s">
        <v>219</v>
      </c>
      <c r="B34" s="40">
        <v>1</v>
      </c>
      <c r="C34" s="40">
        <v>9</v>
      </c>
      <c r="D34" s="41">
        <f t="shared" si="0"/>
        <v>0.1111111111111111</v>
      </c>
      <c r="E34" s="38">
        <v>0</v>
      </c>
      <c r="F34" s="38">
        <v>9</v>
      </c>
      <c r="G34" s="39">
        <v>0</v>
      </c>
    </row>
    <row r="35" spans="2:7" ht="13.5" thickTop="1">
      <c r="B35" s="47">
        <f>SUM(B21:B34)</f>
        <v>128</v>
      </c>
      <c r="C35" s="47">
        <f>SUM(C21:C34)</f>
        <v>943</v>
      </c>
      <c r="D35" s="48">
        <f t="shared" si="0"/>
        <v>0.1357370095440085</v>
      </c>
      <c r="E35" s="45">
        <f>SUM(E21:E34)</f>
        <v>95</v>
      </c>
      <c r="F35" s="45">
        <f>SUM(F21:F34)</f>
        <v>980</v>
      </c>
      <c r="G35" s="46">
        <v>0.1</v>
      </c>
    </row>
  </sheetData>
  <mergeCells count="5">
    <mergeCell ref="H1:J1"/>
    <mergeCell ref="E19:G19"/>
    <mergeCell ref="B19:D19"/>
    <mergeCell ref="B1:D1"/>
    <mergeCell ref="E1:G1"/>
  </mergeCells>
  <printOptions/>
  <pageMargins left="0.75" right="0.75" top="1" bottom="1" header="0.5" footer="0.5"/>
  <pageSetup horizontalDpi="600" verticalDpi="600" orientation="landscape" r:id="rId1"/>
  <headerFooter alignWithMargins="0">
    <oddHeader>&amp;CUSPHS COMMISSIONED CORPS PHARMACIST ASSOCIATE RECRUITER STATISTICS</oddHeader>
  </headerFooter>
  <ignoredErrors>
    <ignoredError sqref="D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16" sqref="B16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421875" style="5" customWidth="1"/>
    <col min="5" max="5" width="12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ht="12.75">
      <c r="A2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30" sqref="B30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421875" style="5" customWidth="1"/>
    <col min="5" max="5" width="12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ht="12.75">
      <c r="A2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11" sqref="B11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421875" style="5" customWidth="1"/>
    <col min="5" max="5" width="12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1" t="s">
        <v>16</v>
      </c>
      <c r="B2" s="1" t="s">
        <v>19</v>
      </c>
      <c r="C2" s="1" t="s">
        <v>12</v>
      </c>
      <c r="D2" s="1" t="s">
        <v>13</v>
      </c>
      <c r="E2" s="1">
        <v>8143628900</v>
      </c>
      <c r="F2" s="1" t="s">
        <v>20</v>
      </c>
      <c r="G2" s="1" t="s">
        <v>21</v>
      </c>
      <c r="H2" s="1" t="s">
        <v>22</v>
      </c>
      <c r="I2" s="1" t="s">
        <v>23</v>
      </c>
      <c r="J2" s="1">
        <v>16701</v>
      </c>
    </row>
    <row r="3" spans="1:10" ht="12.75">
      <c r="A3" s="1" t="s">
        <v>11</v>
      </c>
      <c r="B3" s="1" t="s">
        <v>25</v>
      </c>
      <c r="C3" s="1" t="s">
        <v>12</v>
      </c>
      <c r="D3" s="1" t="s">
        <v>13</v>
      </c>
      <c r="E3" s="1">
        <v>6189641441</v>
      </c>
      <c r="F3" s="1" t="s">
        <v>24</v>
      </c>
      <c r="G3" s="1" t="s">
        <v>26</v>
      </c>
      <c r="H3" s="1" t="s">
        <v>27</v>
      </c>
      <c r="I3" s="1" t="s">
        <v>28</v>
      </c>
      <c r="J3" s="1">
        <v>62959</v>
      </c>
    </row>
    <row r="4" spans="1:10" ht="12.75">
      <c r="A4" s="1" t="s">
        <v>11</v>
      </c>
      <c r="B4" s="1" t="s">
        <v>233</v>
      </c>
      <c r="C4" s="2">
        <v>39356</v>
      </c>
      <c r="D4" s="1" t="s">
        <v>13</v>
      </c>
      <c r="E4" s="7">
        <v>9787961560</v>
      </c>
      <c r="F4" s="7" t="s">
        <v>248</v>
      </c>
      <c r="G4" s="7" t="s">
        <v>249</v>
      </c>
      <c r="H4" s="7" t="s">
        <v>250</v>
      </c>
      <c r="I4" s="7" t="s">
        <v>14</v>
      </c>
      <c r="J4" s="7">
        <v>55903</v>
      </c>
    </row>
    <row r="5" spans="1:10" ht="12.75">
      <c r="A5" s="1" t="s">
        <v>15</v>
      </c>
      <c r="B5" s="1" t="s">
        <v>32</v>
      </c>
      <c r="C5" s="1" t="s">
        <v>12</v>
      </c>
      <c r="D5" s="1" t="s">
        <v>13</v>
      </c>
      <c r="E5" s="1">
        <v>8036371430</v>
      </c>
      <c r="F5" s="1" t="s">
        <v>17</v>
      </c>
      <c r="G5" s="1" t="s">
        <v>33</v>
      </c>
      <c r="H5" s="1" t="s">
        <v>34</v>
      </c>
      <c r="I5" s="1" t="s">
        <v>35</v>
      </c>
      <c r="J5" s="1">
        <v>29824</v>
      </c>
    </row>
    <row r="6" spans="1:10" ht="12.75">
      <c r="A6" s="1" t="s">
        <v>16</v>
      </c>
      <c r="B6" s="8" t="s">
        <v>288</v>
      </c>
      <c r="C6" s="12">
        <v>39356</v>
      </c>
      <c r="D6" s="8" t="s">
        <v>13</v>
      </c>
      <c r="E6" s="16">
        <v>9013802570</v>
      </c>
      <c r="F6" s="16" t="s">
        <v>289</v>
      </c>
      <c r="G6" s="16" t="s">
        <v>290</v>
      </c>
      <c r="H6" s="16" t="s">
        <v>291</v>
      </c>
      <c r="I6" s="16" t="s">
        <v>292</v>
      </c>
      <c r="J6" s="17">
        <v>38134</v>
      </c>
    </row>
    <row r="7" spans="1:10" ht="12.75">
      <c r="A7" s="1" t="s">
        <v>15</v>
      </c>
      <c r="B7" s="1" t="s">
        <v>36</v>
      </c>
      <c r="C7" s="1" t="s">
        <v>12</v>
      </c>
      <c r="D7" s="1" t="s">
        <v>13</v>
      </c>
      <c r="E7" s="1">
        <v>5205747100</v>
      </c>
      <c r="F7" s="1" t="s">
        <v>37</v>
      </c>
      <c r="G7" s="1" t="s">
        <v>38</v>
      </c>
      <c r="H7" s="1" t="s">
        <v>39</v>
      </c>
      <c r="I7" s="1" t="s">
        <v>40</v>
      </c>
      <c r="J7" s="1">
        <v>85706</v>
      </c>
    </row>
    <row r="8" spans="1:10" ht="12.75">
      <c r="A8" s="1" t="s">
        <v>16</v>
      </c>
      <c r="B8" s="1" t="s">
        <v>273</v>
      </c>
      <c r="C8" s="2">
        <v>39264</v>
      </c>
      <c r="D8" s="1" t="s">
        <v>13</v>
      </c>
      <c r="E8" s="7">
        <v>6097231100</v>
      </c>
      <c r="F8" s="7" t="s">
        <v>29</v>
      </c>
      <c r="G8" s="7" t="s">
        <v>254</v>
      </c>
      <c r="H8" s="7" t="s">
        <v>30</v>
      </c>
      <c r="I8" s="7" t="s">
        <v>31</v>
      </c>
      <c r="J8" s="7">
        <v>8640</v>
      </c>
    </row>
    <row r="9" spans="1:10" s="6" customFormat="1" ht="12.75">
      <c r="A9" s="1" t="s">
        <v>16</v>
      </c>
      <c r="B9" s="3" t="s">
        <v>203</v>
      </c>
      <c r="C9" s="3" t="s">
        <v>12</v>
      </c>
      <c r="D9" s="3" t="s">
        <v>13</v>
      </c>
      <c r="E9" s="3">
        <v>2186793912</v>
      </c>
      <c r="F9" s="14" t="s">
        <v>297</v>
      </c>
      <c r="G9" s="14" t="s">
        <v>298</v>
      </c>
      <c r="H9" s="14" t="s">
        <v>299</v>
      </c>
      <c r="I9" s="14" t="s">
        <v>284</v>
      </c>
      <c r="J9" s="15">
        <v>65801</v>
      </c>
    </row>
    <row r="10" spans="1:10" ht="12.75">
      <c r="A10" s="1" t="s">
        <v>11</v>
      </c>
      <c r="B10" s="1" t="s">
        <v>41</v>
      </c>
      <c r="C10" s="1" t="s">
        <v>12</v>
      </c>
      <c r="D10" s="1" t="s">
        <v>13</v>
      </c>
      <c r="E10" s="1">
        <v>3017841000</v>
      </c>
      <c r="F10" s="1" t="s">
        <v>29</v>
      </c>
      <c r="G10" s="1" t="s">
        <v>42</v>
      </c>
      <c r="H10" s="1" t="s">
        <v>43</v>
      </c>
      <c r="I10" s="1" t="s">
        <v>44</v>
      </c>
      <c r="J10" s="1">
        <v>21502</v>
      </c>
    </row>
    <row r="11" spans="1:10" ht="12.75">
      <c r="A11" s="1" t="s">
        <v>11</v>
      </c>
      <c r="B11" s="1" t="s">
        <v>45</v>
      </c>
      <c r="C11" s="1" t="s">
        <v>12</v>
      </c>
      <c r="D11" s="1" t="s">
        <v>13</v>
      </c>
      <c r="E11" s="1">
        <v>6085846216</v>
      </c>
      <c r="F11" s="1" t="s">
        <v>46</v>
      </c>
      <c r="G11" s="1" t="s">
        <v>47</v>
      </c>
      <c r="H11" s="1" t="s">
        <v>48</v>
      </c>
      <c r="I11" s="1" t="s">
        <v>49</v>
      </c>
      <c r="J11" s="1">
        <v>53952</v>
      </c>
    </row>
    <row r="12" ht="12.75">
      <c r="A12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B13" sqref="B13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8515625" style="5" customWidth="1"/>
    <col min="5" max="5" width="13.421875" style="5" bestFit="1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1" t="s">
        <v>16</v>
      </c>
      <c r="B2" s="1" t="s">
        <v>52</v>
      </c>
      <c r="C2" s="1" t="s">
        <v>12</v>
      </c>
      <c r="D2" s="1" t="s">
        <v>53</v>
      </c>
      <c r="E2" s="1">
        <v>4046393670</v>
      </c>
      <c r="F2" s="1" t="s">
        <v>54</v>
      </c>
      <c r="G2" s="1" t="s">
        <v>55</v>
      </c>
      <c r="H2" s="1" t="s">
        <v>56</v>
      </c>
      <c r="I2" s="1" t="s">
        <v>57</v>
      </c>
      <c r="J2" s="1">
        <v>30333</v>
      </c>
    </row>
    <row r="3" spans="1:10" ht="12.75">
      <c r="A3" s="1" t="s">
        <v>15</v>
      </c>
      <c r="B3" s="1" t="s">
        <v>58</v>
      </c>
      <c r="C3" s="2">
        <v>39083</v>
      </c>
      <c r="D3" s="1" t="s">
        <v>53</v>
      </c>
      <c r="E3" s="1">
        <v>4044981278</v>
      </c>
      <c r="F3" s="1" t="s">
        <v>53</v>
      </c>
      <c r="G3" s="1" t="s">
        <v>55</v>
      </c>
      <c r="H3" s="1" t="s">
        <v>56</v>
      </c>
      <c r="I3" s="1" t="s">
        <v>57</v>
      </c>
      <c r="J3" s="1">
        <v>30333</v>
      </c>
    </row>
    <row r="4" ht="12.75">
      <c r="A4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6" sqref="B6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8515625" style="5" customWidth="1"/>
    <col min="5" max="5" width="11.710937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1" t="s">
        <v>11</v>
      </c>
      <c r="B2" s="1" t="s">
        <v>59</v>
      </c>
      <c r="C2" s="1" t="s">
        <v>12</v>
      </c>
      <c r="D2" s="1" t="s">
        <v>60</v>
      </c>
      <c r="E2" s="1">
        <v>8473531754</v>
      </c>
      <c r="F2" s="1" t="s">
        <v>61</v>
      </c>
      <c r="G2" s="1" t="s">
        <v>62</v>
      </c>
      <c r="H2" s="1" t="s">
        <v>63</v>
      </c>
      <c r="I2" s="1" t="s">
        <v>28</v>
      </c>
      <c r="J2" s="1">
        <v>60601</v>
      </c>
    </row>
    <row r="3" spans="1:10" ht="12.75">
      <c r="A3" s="1" t="s">
        <v>15</v>
      </c>
      <c r="B3" s="1" t="s">
        <v>161</v>
      </c>
      <c r="C3" s="1" t="s">
        <v>12</v>
      </c>
      <c r="D3" s="1" t="s">
        <v>60</v>
      </c>
      <c r="E3" s="1">
        <v>4107862666</v>
      </c>
      <c r="F3" s="1" t="s">
        <v>345</v>
      </c>
      <c r="G3" s="1" t="s">
        <v>346</v>
      </c>
      <c r="H3" s="1" t="s">
        <v>347</v>
      </c>
      <c r="I3" s="1" t="s">
        <v>44</v>
      </c>
      <c r="J3" s="1">
        <v>21244</v>
      </c>
    </row>
    <row r="4" spans="1:10" ht="12.75">
      <c r="A4" s="20" t="s">
        <v>16</v>
      </c>
      <c r="B4" s="13" t="s">
        <v>324</v>
      </c>
      <c r="C4" s="21">
        <v>39448</v>
      </c>
      <c r="D4" s="13" t="s">
        <v>60</v>
      </c>
      <c r="E4" s="13">
        <v>4045627460</v>
      </c>
      <c r="F4" s="13" t="s">
        <v>314</v>
      </c>
      <c r="G4" s="13" t="s">
        <v>315</v>
      </c>
      <c r="H4" s="13" t="s">
        <v>56</v>
      </c>
      <c r="I4" s="13" t="s">
        <v>57</v>
      </c>
      <c r="J4" s="13">
        <v>30303</v>
      </c>
    </row>
    <row r="5" spans="1:10" ht="12.75">
      <c r="A5" s="1" t="s">
        <v>11</v>
      </c>
      <c r="B5" s="1" t="s">
        <v>64</v>
      </c>
      <c r="C5" s="1" t="s">
        <v>12</v>
      </c>
      <c r="D5" s="1" t="s">
        <v>60</v>
      </c>
      <c r="E5" s="1">
        <v>3123530338</v>
      </c>
      <c r="F5" s="1" t="s">
        <v>65</v>
      </c>
      <c r="G5" s="1" t="s">
        <v>62</v>
      </c>
      <c r="H5" s="1" t="s">
        <v>63</v>
      </c>
      <c r="I5" s="1" t="s">
        <v>28</v>
      </c>
      <c r="J5" s="1">
        <v>60601</v>
      </c>
    </row>
    <row r="6" spans="1:10" ht="12.75">
      <c r="A6" s="1" t="s">
        <v>16</v>
      </c>
      <c r="B6" s="1" t="s">
        <v>66</v>
      </c>
      <c r="C6" s="1" t="s">
        <v>12</v>
      </c>
      <c r="D6" s="1" t="s">
        <v>60</v>
      </c>
      <c r="E6" s="1">
        <v>4157443709</v>
      </c>
      <c r="F6" s="1" t="s">
        <v>67</v>
      </c>
      <c r="G6" s="1" t="s">
        <v>68</v>
      </c>
      <c r="H6" s="1" t="s">
        <v>69</v>
      </c>
      <c r="I6" s="1" t="s">
        <v>70</v>
      </c>
      <c r="J6" s="1">
        <v>94105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C15" sqref="C15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10.7109375" style="5" bestFit="1" customWidth="1"/>
    <col min="5" max="5" width="11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10" ht="12.75">
      <c r="A2" s="1" t="s">
        <v>11</v>
      </c>
      <c r="B2" s="1" t="s">
        <v>333</v>
      </c>
      <c r="C2" s="2">
        <v>39356</v>
      </c>
      <c r="D2" s="1" t="s">
        <v>338</v>
      </c>
      <c r="E2" s="7">
        <v>7603364710</v>
      </c>
      <c r="F2" s="7" t="s">
        <v>262</v>
      </c>
      <c r="G2" s="7" t="s">
        <v>263</v>
      </c>
      <c r="H2" s="7" t="s">
        <v>264</v>
      </c>
      <c r="I2" s="7" t="s">
        <v>70</v>
      </c>
      <c r="J2" s="7">
        <v>92243</v>
      </c>
    </row>
    <row r="3" spans="1:10" ht="12.75">
      <c r="A3" s="1" t="s">
        <v>11</v>
      </c>
      <c r="B3" s="1" t="s">
        <v>222</v>
      </c>
      <c r="C3" s="2">
        <v>39173</v>
      </c>
      <c r="D3" s="1" t="s">
        <v>71</v>
      </c>
      <c r="E3" s="1">
        <v>2514416878</v>
      </c>
      <c r="F3" s="1" t="s">
        <v>225</v>
      </c>
      <c r="G3" s="1"/>
      <c r="H3" s="1" t="s">
        <v>226</v>
      </c>
      <c r="I3" s="1" t="s">
        <v>224</v>
      </c>
      <c r="J3" s="1">
        <v>36608</v>
      </c>
    </row>
    <row r="4" ht="12.75">
      <c r="A4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E29" sqref="E29"/>
    </sheetView>
  </sheetViews>
  <sheetFormatPr defaultColWidth="9.140625" defaultRowHeight="12.75"/>
  <cols>
    <col min="1" max="1" width="6.421875" style="5" bestFit="1" customWidth="1"/>
    <col min="2" max="2" width="27.140625" style="5" bestFit="1" customWidth="1"/>
    <col min="3" max="3" width="15.140625" style="5" bestFit="1" customWidth="1"/>
    <col min="4" max="4" width="8.421875" style="5" customWidth="1"/>
    <col min="5" max="5" width="12.28125" style="5" customWidth="1"/>
    <col min="6" max="6" width="11.8515625" style="5" customWidth="1"/>
    <col min="7" max="7" width="8.7109375" style="5" customWidth="1"/>
    <col min="8" max="8" width="17.28125" style="5" bestFit="1" customWidth="1"/>
    <col min="9" max="9" width="6.8515625" style="5" bestFit="1" customWidth="1"/>
    <col min="10" max="10" width="7.7109375" style="5" bestFit="1" customWidth="1"/>
    <col min="11" max="16384" width="9.140625" style="5" customWidth="1"/>
  </cols>
  <sheetData>
    <row r="1" spans="1:10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ht="12.75">
      <c r="A2" s="1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BINAC</dc:creator>
  <cp:keywords/>
  <dc:description/>
  <cp:lastModifiedBy>pateld</cp:lastModifiedBy>
  <cp:lastPrinted>2008-09-03T13:16:36Z</cp:lastPrinted>
  <dcterms:created xsi:type="dcterms:W3CDTF">2007-05-02T13:57:44Z</dcterms:created>
  <dcterms:modified xsi:type="dcterms:W3CDTF">2008-09-11T18:26:44Z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