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410" windowHeight="7890" tabRatio="933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_xlnm.Print_Area" localSheetId="11">'Sheet12'!$A$1:$D$34</definedName>
  </definedNames>
  <calcPr fullCalcOnLoad="1"/>
</workbook>
</file>

<file path=xl/sharedStrings.xml><?xml version="1.0" encoding="utf-8"?>
<sst xmlns="http://schemas.openxmlformats.org/spreadsheetml/2006/main" count="356" uniqueCount="256">
  <si>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</si>
  <si>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</si>
  <si>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</si>
  <si>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</si>
  <si>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</si>
  <si>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</si>
  <si>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</si>
  <si>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</si>
  <si>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</si>
  <si>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</si>
  <si>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</si>
  <si>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</si>
  <si>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</si>
  <si>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</si>
  <si>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</si>
  <si>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</si>
  <si>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</si>
  <si>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</si>
  <si>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</si>
  <si>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</si>
  <si>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</si>
  <si>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</si>
  <si>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</si>
  <si>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</si>
  <si>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</si>
  <si>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</si>
  <si>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</si>
  <si>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</si>
  <si>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</si>
  <si>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</si>
  <si>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</si>
  <si>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</si>
  <si>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</si>
  <si>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</si>
  <si>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</si>
  <si>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</si>
  <si>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</si>
  <si>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</si>
  <si>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</si>
  <si>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</si>
  <si>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</si>
  <si>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</si>
  <si>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</si>
  <si>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</si>
  <si>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</si>
  <si>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</si>
  <si>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</si>
  <si>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</si>
  <si>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</si>
  <si>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</si>
  <si>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</si>
  <si>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</si>
  <si>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</si>
  <si>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</si>
  <si>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</si>
  <si>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</si>
  <si>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</si>
  <si>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</si>
  <si>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OFF-SITE IMPACTS ON BOND FORFEITURE SITES</t>
  </si>
  <si>
    <t>Refer to the report narrative for complete explanation and evaluation of the information provided by this table.</t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</si>
  <si>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</si>
  <si>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</si>
  <si>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</si>
  <si>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</si>
  <si>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</si>
  <si>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</si>
  <si>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</si>
  <si>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</si>
  <si>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</si>
  <si>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</si>
  <si>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</si>
  <si>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</si>
  <si>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</si>
  <si>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</si>
  <si>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</si>
  <si>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</si>
  <si>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</si>
  <si>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</si>
  <si>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</si>
  <si>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</si>
  <si>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</si>
  <si>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</si>
  <si>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</si>
  <si>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</si>
  <si>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</si>
  <si>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</si>
  <si>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</si>
  <si>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</si>
  <si>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</si>
  <si>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</si>
  <si>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</si>
  <si>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</si>
  <si>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</si>
  <si>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</si>
  <si>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</si>
  <si>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STATE BOND FORFEITURE ACTIVITY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</si>
  <si>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</si>
  <si>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</si>
  <si>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</si>
  <si>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</si>
  <si>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</si>
  <si>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</si>
  <si>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</si>
  <si>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</si>
  <si>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</si>
  <si>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</si>
  <si>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</si>
  <si>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</si>
  <si>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</si>
  <si>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</si>
  <si>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>*   Use terms as defined by the approved State program.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</si>
  <si>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</si>
  <si>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</si>
  <si>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</si>
  <si>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</si>
  <si>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</si>
  <si>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</si>
  <si>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</si>
  <si>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</si>
  <si>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</si>
  <si>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</si>
  <si>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*   Do not include those violations that were vacated.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</si>
  <si>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</si>
  <si>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</si>
  <si>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</si>
  <si>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</si>
  <si>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</si>
  <si>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</si>
  <si>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</si>
  <si>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 xml:space="preserve">                                          (Millions of short tons)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</si>
  <si>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</si>
  <si>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COAL PRODUCTION</t>
  </si>
  <si>
    <t xml:space="preserve">                                            TABLE 1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</si>
  <si>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</si>
  <si>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</si>
  <si>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</si>
  <si>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</si>
  <si>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</si>
  <si>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</si>
  <si>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</si>
  <si>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</si>
  <si>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</si>
  <si>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</si>
  <si>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</si>
  <si>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</si>
  <si>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</si>
  <si>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</si>
  <si>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</si>
  <si>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</si>
  <si>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</si>
  <si>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</si>
  <si>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</si>
  <si>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</si>
  <si>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t>FEDERAL LANDS                   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</si>
  <si>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</si>
  <si>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</si>
  <si>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</si>
  <si>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</si>
  <si>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</si>
  <si>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</si>
  <si>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</si>
  <si>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</si>
  <si>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</si>
  <si>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</si>
  <si>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</si>
  <si>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</si>
  <si>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>(See Instructions)</t>
  </si>
  <si>
    <t>OPTIONAL TABLE(S) 6</t>
  </si>
  <si>
    <t xml:space="preserve">      TOTAL</t>
  </si>
  <si>
    <t>Percentage of</t>
  </si>
  <si>
    <t>Total Program Costs</t>
  </si>
  <si>
    <t>of</t>
  </si>
  <si>
    <t>Type</t>
  </si>
  <si>
    <t>Tracking System.</t>
  </si>
  <si>
    <t xml:space="preserve">inspection data on a continual basis.  OSM offices responsible for Federal and </t>
  </si>
  <si>
    <t>State should provide inspection data to OSM annually, at a minimum, and maintain</t>
  </si>
  <si>
    <t>State should provide lands unsuitable data to OSM annually if there is any activity in this program area.</t>
  </si>
  <si>
    <t>OSM OFFICES RESPONSIBLE FOR FEDERAL AND INDIAN PROGRAM STATES MUST</t>
  </si>
  <si>
    <t>ALSO COMPLETE THIS TABLE.</t>
  </si>
  <si>
    <t>Being Unsuitable</t>
  </si>
  <si>
    <t xml:space="preserve">Acreage Declared as </t>
  </si>
  <si>
    <t>Acreage Denied as</t>
  </si>
  <si>
    <t xml:space="preserve">State should provide enforcement data to OSM annually, at a minimum, and maintain data on a </t>
  </si>
  <si>
    <t xml:space="preserve">continuous basis.  OSM offices responsible for Federal and Indian Programs need not complete this 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</si>
  <si>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</si>
  <si>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</si>
  <si>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</si>
  <si>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</si>
  <si>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</si>
  <si>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</si>
  <si>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</si>
  <si>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</si>
  <si>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</si>
  <si>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</si>
  <si>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</si>
  <si>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</si>
  <si>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</si>
  <si>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</si>
  <si>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</si>
  <si>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</si>
  <si>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</si>
  <si>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</si>
  <si>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</si>
  <si>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</si>
  <si>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</si>
  <si>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</si>
  <si>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</si>
  <si>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</si>
  <si>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</si>
  <si>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</si>
  <si>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</si>
  <si>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</si>
  <si>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</si>
  <si>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</si>
  <si>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</si>
  <si>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</si>
  <si>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</si>
  <si>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r>
      <t xml:space="preserve">     reporting coal production.  </t>
    </r>
    <r>
      <rPr>
        <b/>
        <sz val="11"/>
        <rFont val="Times New Roman"/>
        <family val="1"/>
      </rPr>
      <t xml:space="preserve">Provide production information for the latest three full </t>
    </r>
  </si>
  <si>
    <t xml:space="preserve">     calendar years to include the last full calendar year for which data is available. </t>
  </si>
  <si>
    <t xml:space="preserve">Indian Programs need not complete this table since data will be queried from the I &amp; E </t>
  </si>
  <si>
    <t>table since data will be queried from the I &amp; E  Tracking System.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</si>
  <si>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</si>
  <si>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</si>
  <si>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</si>
  <si>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</si>
  <si>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</si>
  <si>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</si>
  <si>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</si>
  <si>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</si>
  <si>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</si>
  <si>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</si>
  <si>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</si>
  <si>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</si>
  <si>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 xml:space="preserve">                            </t>
  </si>
  <si>
    <t>As of June 30, 2005</t>
  </si>
  <si>
    <r>
      <t xml:space="preserve">    (June 30, 2004)</t>
    </r>
    <r>
      <rPr>
        <vertAlign val="superscript"/>
        <sz val="12"/>
        <rFont val="Times New Roman"/>
        <family val="1"/>
      </rPr>
      <t>B</t>
    </r>
  </si>
  <si>
    <r>
      <t xml:space="preserve"> June 30, 2004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</si>
  <si>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2005</t>
  </si>
  <si>
    <t xml:space="preserve"> Evaluation Year 2005 (current year)</t>
  </si>
  <si>
    <r>
      <t xml:space="preserve"> June 30, 2005 (end of current year)</t>
    </r>
    <r>
      <rPr>
        <vertAlign val="superscript"/>
        <sz val="10"/>
        <rFont val="Times New Roman"/>
        <family val="1"/>
      </rPr>
      <t>A</t>
    </r>
  </si>
  <si>
    <t xml:space="preserve"> Sites with bonds forfeited but uncollected as of June 30, 2005 (end of </t>
  </si>
  <si>
    <t xml:space="preserve"> Sites being reclaimed by surety/other party as of June 30, 2004 (end of </t>
  </si>
  <si>
    <t xml:space="preserve"> Year 2005 (current year)</t>
  </si>
  <si>
    <r>
      <t xml:space="preserve"> Year 2005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</si>
  <si>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2005 (current</t>
  </si>
  <si>
    <t>EY  2005</t>
  </si>
  <si>
    <t>PERIOD:  JULY 1, 2004  -  JUNE 30,  2005</t>
  </si>
  <si>
    <t>PERIOD: JULY 1, 2004  -  JUNE 30, 2005</t>
  </si>
  <si>
    <t>Iowa, September 2005</t>
  </si>
  <si>
    <t>Iowa, September, 2005</t>
  </si>
  <si>
    <t>Iowa - september 2005</t>
  </si>
  <si>
    <t>Iowa September - 2005</t>
  </si>
  <si>
    <t>Iowa - September 2005</t>
  </si>
  <si>
    <t>Iowa Staffing</t>
  </si>
  <si>
    <t>State of Iowa</t>
  </si>
  <si>
    <t>FUNDS GRANTED TO IOWA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</si>
</sst>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5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2" xfId="0" applyFont="1" applyBorder="1" applyAlignment="1" applyProtection="1">
      <alignment horizontal="center"/>
      <protection locked="0"/>
    </xf>
    <xf numFmtId="1" fontId="18" fillId="0" borderId="43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4" xfId="0" applyNumberFormat="1" applyFont="1" applyBorder="1" applyAlignment="1" applyProtection="1">
      <alignment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44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47" xfId="0" applyNumberFormat="1" applyFont="1" applyBorder="1" applyAlignment="1">
      <alignment/>
    </xf>
    <xf numFmtId="0" fontId="18" fillId="0" borderId="2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>
      <alignment/>
    </xf>
    <xf numFmtId="0" fontId="18" fillId="0" borderId="48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/>
      <protection locked="0"/>
    </xf>
    <xf numFmtId="1" fontId="6" fillId="0" borderId="50" xfId="0" applyNumberFormat="1" applyFont="1" applyBorder="1" applyAlignment="1" applyProtection="1">
      <alignment/>
      <protection locked="0"/>
    </xf>
    <xf numFmtId="1" fontId="6" fillId="0" borderId="46" xfId="0" applyNumberFormat="1" applyFont="1" applyBorder="1" applyAlignment="1" applyProtection="1">
      <alignment/>
      <protection locked="0"/>
    </xf>
    <xf numFmtId="1" fontId="6" fillId="0" borderId="4" xfId="0" applyNumberFormat="1" applyFont="1" applyBorder="1" applyAlignment="1" applyProtection="1">
      <alignment/>
      <protection locked="0"/>
    </xf>
    <xf numFmtId="1" fontId="6" fillId="0" borderId="51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3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4" xfId="0" applyNumberFormat="1" applyFont="1" applyBorder="1" applyAlignment="1" applyProtection="1">
      <alignment/>
      <protection/>
    </xf>
    <xf numFmtId="171" fontId="7" fillId="0" borderId="55" xfId="0" applyNumberFormat="1" applyFont="1" applyBorder="1" applyAlignment="1" applyProtection="1">
      <alignment/>
      <protection/>
    </xf>
    <xf numFmtId="3" fontId="5" fillId="0" borderId="56" xfId="0" applyNumberFormat="1" applyFont="1" applyBorder="1" applyAlignment="1" applyProtection="1">
      <alignment horizontal="center" wrapText="1"/>
      <protection locked="0"/>
    </xf>
    <xf numFmtId="3" fontId="5" fillId="0" borderId="57" xfId="0" applyNumberFormat="1" applyFont="1" applyBorder="1" applyAlignment="1" applyProtection="1">
      <alignment horizontal="center" wrapText="1"/>
      <protection locked="0"/>
    </xf>
    <xf numFmtId="3" fontId="5" fillId="0" borderId="58" xfId="0" applyNumberFormat="1" applyFont="1" applyBorder="1" applyAlignment="1" applyProtection="1">
      <alignment horizontal="center" wrapText="1"/>
      <protection locked="0"/>
    </xf>
    <xf numFmtId="3" fontId="5" fillId="0" borderId="59" xfId="0" applyNumberFormat="1" applyFont="1" applyBorder="1" applyAlignment="1" applyProtection="1">
      <alignment horizontal="center" wrapText="1"/>
      <protection locked="0"/>
    </xf>
    <xf numFmtId="3" fontId="7" fillId="0" borderId="60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61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6" xfId="0" applyNumberFormat="1" applyFont="1" applyBorder="1" applyAlignment="1" applyProtection="1">
      <alignment/>
      <protection locked="0"/>
    </xf>
    <xf numFmtId="1" fontId="5" fillId="0" borderId="62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7" fillId="0" borderId="63" xfId="0" applyFont="1" applyBorder="1" applyAlignment="1" applyProtection="1">
      <alignment horizontal="center"/>
      <protection/>
    </xf>
    <xf numFmtId="170" fontId="7" fillId="0" borderId="64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" fontId="6" fillId="0" borderId="62" xfId="0" applyNumberFormat="1" applyFont="1" applyBorder="1" applyAlignment="1" applyProtection="1">
      <alignment/>
      <protection locked="0"/>
    </xf>
    <xf numFmtId="1" fontId="6" fillId="0" borderId="54" xfId="0" applyNumberFormat="1" applyFont="1" applyBorder="1" applyAlignment="1" applyProtection="1">
      <alignment/>
      <protection locked="0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9" fillId="0" borderId="69" xfId="0" applyFont="1" applyBorder="1" applyAlignment="1">
      <alignment/>
    </xf>
    <xf numFmtId="0" fontId="6" fillId="0" borderId="70" xfId="0" applyFont="1" applyBorder="1" applyAlignment="1">
      <alignment horizontal="center"/>
    </xf>
    <xf numFmtId="1" fontId="6" fillId="0" borderId="71" xfId="0" applyNumberFormat="1" applyFont="1" applyBorder="1" applyAlignment="1" applyProtection="1">
      <alignment/>
      <protection locked="0"/>
    </xf>
    <xf numFmtId="1" fontId="6" fillId="0" borderId="72" xfId="0" applyNumberFormat="1" applyFont="1" applyBorder="1" applyAlignment="1" applyProtection="1">
      <alignment/>
      <protection locked="0"/>
    </xf>
    <xf numFmtId="1" fontId="9" fillId="0" borderId="7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4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51" xfId="0" applyNumberFormat="1" applyFont="1" applyBorder="1" applyAlignment="1">
      <alignment/>
    </xf>
    <xf numFmtId="1" fontId="9" fillId="0" borderId="73" xfId="0" applyNumberFormat="1" applyFont="1" applyBorder="1" applyAlignment="1">
      <alignment/>
    </xf>
    <xf numFmtId="1" fontId="6" fillId="0" borderId="42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/>
      <protection locked="0"/>
    </xf>
    <xf numFmtId="0" fontId="6" fillId="0" borderId="68" xfId="0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75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3" fontId="5" fillId="0" borderId="76" xfId="0" applyNumberFormat="1" applyFont="1" applyBorder="1" applyAlignment="1" applyProtection="1">
      <alignment horizontal="center" vertical="center" wrapText="1"/>
      <protection locked="0"/>
    </xf>
    <xf numFmtId="3" fontId="5" fillId="0" borderId="77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81" xfId="0" applyNumberFormat="1" applyFont="1" applyBorder="1" applyAlignment="1">
      <alignment horizontal="center" wrapText="1"/>
    </xf>
    <xf numFmtId="3" fontId="7" fillId="0" borderId="82" xfId="0" applyNumberFormat="1" applyFont="1" applyBorder="1" applyAlignment="1">
      <alignment horizont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12" fillId="0" borderId="16" xfId="0" applyFont="1" applyBorder="1" applyAlignment="1" applyProtection="1">
      <alignment/>
      <protection/>
    </xf>
    <xf numFmtId="168" fontId="5" fillId="0" borderId="45" xfId="0" applyNumberFormat="1" applyFont="1" applyBorder="1" applyAlignment="1" applyProtection="1">
      <alignment/>
      <protection locked="0"/>
    </xf>
    <xf numFmtId="0" fontId="8" fillId="0" borderId="86" xfId="0" applyFont="1" applyBorder="1" applyAlignment="1" applyProtection="1">
      <alignment/>
      <protection/>
    </xf>
    <xf numFmtId="0" fontId="0" fillId="0" borderId="87" xfId="0" applyBorder="1" applyAlignment="1">
      <alignment/>
    </xf>
    <xf numFmtId="0" fontId="5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 wrapText="1"/>
      <protection/>
    </xf>
    <xf numFmtId="0" fontId="24" fillId="0" borderId="7" xfId="0" applyFont="1" applyBorder="1" applyAlignment="1" applyProtection="1">
      <alignment wrapText="1"/>
      <protection/>
    </xf>
    <xf numFmtId="0" fontId="24" fillId="0" borderId="7" xfId="0" applyFont="1" applyBorder="1" applyAlignment="1" applyProtection="1">
      <alignment horizontal="center"/>
      <protection/>
    </xf>
    <xf numFmtId="168" fontId="5" fillId="0" borderId="46" xfId="0" applyNumberFormat="1" applyFont="1" applyBorder="1" applyAlignment="1" applyProtection="1">
      <alignment/>
      <protection locked="0"/>
    </xf>
    <xf numFmtId="0" fontId="7" fillId="0" borderId="91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28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2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6" xfId="0" applyNumberForma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/>
    </xf>
    <xf numFmtId="168" fontId="5" fillId="0" borderId="68" xfId="0" applyNumberFormat="1" applyFont="1" applyBorder="1" applyAlignment="1" applyProtection="1">
      <alignment/>
      <protection locked="0"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97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85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85" xfId="0" applyFont="1" applyBorder="1" applyAlignment="1">
      <alignment/>
    </xf>
    <xf numFmtId="0" fontId="9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43" xfId="0" applyFont="1" applyBorder="1" applyAlignment="1">
      <alignment/>
    </xf>
    <xf numFmtId="0" fontId="9" fillId="0" borderId="43" xfId="0" applyFont="1" applyBorder="1" applyAlignment="1">
      <alignment/>
    </xf>
    <xf numFmtId="0" fontId="6" fillId="0" borderId="100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3" fillId="0" borderId="104" xfId="0" applyFont="1" applyBorder="1" applyAlignment="1">
      <alignment horizontal="center"/>
    </xf>
    <xf numFmtId="0" fontId="6" fillId="0" borderId="105" xfId="0" applyFont="1" applyBorder="1" applyAlignment="1">
      <alignment/>
    </xf>
    <xf numFmtId="0" fontId="6" fillId="0" borderId="10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7" xfId="0" applyFont="1" applyBorder="1" applyAlignment="1">
      <alignment/>
    </xf>
    <xf numFmtId="0" fontId="2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6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5" fillId="0" borderId="0" xfId="0" applyFont="1" applyAlignment="1" applyProtection="1">
      <alignment horizontal="right" vertical="top"/>
      <protection locked="0"/>
    </xf>
    <xf numFmtId="0" fontId="12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86" xfId="0" applyFont="1" applyBorder="1" applyAlignment="1">
      <alignment/>
    </xf>
    <xf numFmtId="0" fontId="5" fillId="0" borderId="0" xfId="0" applyFont="1" applyAlignment="1">
      <alignment/>
    </xf>
    <xf numFmtId="0" fontId="6" fillId="0" borderId="87" xfId="0" applyFont="1" applyFill="1" applyBorder="1" applyAlignment="1">
      <alignment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6" fillId="0" borderId="123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9" fillId="0" borderId="126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5" fillId="0" borderId="43" xfId="0" applyFont="1" applyBorder="1" applyAlignment="1" quotePrefix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" fillId="0" borderId="127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7" fillId="0" borderId="128" xfId="0" applyNumberFormat="1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5" fillId="0" borderId="43" xfId="0" applyFont="1" applyFill="1" applyBorder="1" applyAlignment="1" quotePrefix="1">
      <alignment/>
    </xf>
    <xf numFmtId="0" fontId="5" fillId="0" borderId="9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87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0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6" fillId="0" borderId="117" xfId="0" applyFont="1" applyBorder="1" applyAlignment="1">
      <alignment/>
    </xf>
    <xf numFmtId="0" fontId="0" fillId="0" borderId="1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43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28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4" fontId="5" fillId="0" borderId="92" xfId="0" applyNumberFormat="1" applyFont="1" applyBorder="1" applyAlignment="1" applyProtection="1">
      <alignment horizontal="center"/>
      <protection locked="0"/>
    </xf>
    <xf numFmtId="4" fontId="0" fillId="0" borderId="93" xfId="0" applyNumberFormat="1" applyBorder="1" applyAlignment="1" applyProtection="1">
      <alignment horizontal="center"/>
      <protection locked="0"/>
    </xf>
    <xf numFmtId="4" fontId="0" fillId="0" borderId="94" xfId="0" applyNumberFormat="1" applyBorder="1" applyAlignment="1" applyProtection="1">
      <alignment horizontal="center"/>
      <protection locked="0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7" fillId="0" borderId="123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125" xfId="0" applyFont="1" applyBorder="1" applyAlignment="1">
      <alignment/>
    </xf>
    <xf numFmtId="0" fontId="5" fillId="0" borderId="102" xfId="0" applyFont="1" applyBorder="1" applyAlignment="1">
      <alignment/>
    </xf>
    <xf numFmtId="0" fontId="0" fillId="0" borderId="101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68" xfId="0" applyFont="1" applyBorder="1" applyAlignment="1" quotePrefix="1">
      <alignment/>
    </xf>
    <xf numFmtId="0" fontId="0" fillId="0" borderId="9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vertical="top"/>
    </xf>
    <xf numFmtId="4" fontId="5" fillId="0" borderId="132" xfId="0" applyNumberFormat="1" applyFont="1" applyBorder="1" applyAlignment="1" applyProtection="1">
      <alignment horizontal="center"/>
      <protection locked="0"/>
    </xf>
    <xf numFmtId="4" fontId="0" fillId="0" borderId="108" xfId="0" applyNumberFormat="1" applyBorder="1" applyAlignment="1" applyProtection="1">
      <alignment horizontal="center"/>
      <protection locked="0"/>
    </xf>
    <xf numFmtId="4" fontId="0" fillId="0" borderId="133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68" xfId="0" applyNumberFormat="1" applyBorder="1" applyAlignment="1" applyProtection="1">
      <alignment horizontal="center"/>
      <protection locked="0"/>
    </xf>
    <xf numFmtId="4" fontId="0" fillId="0" borderId="99" xfId="0" applyNumberFormat="1" applyBorder="1" applyAlignment="1" applyProtection="1">
      <alignment horizontal="center"/>
      <protection locked="0"/>
    </xf>
    <xf numFmtId="4" fontId="0" fillId="0" borderId="100" xfId="0" applyNumberFormat="1" applyBorder="1" applyAlignment="1" applyProtection="1">
      <alignment horizontal="center"/>
      <protection locked="0"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5" fillId="0" borderId="101" xfId="0" applyNumberFormat="1" applyFont="1" applyBorder="1" applyAlignment="1" applyProtection="1">
      <alignment horizontal="center"/>
      <protection locked="0"/>
    </xf>
    <xf numFmtId="4" fontId="5" fillId="0" borderId="103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68" xfId="0" applyNumberFormat="1" applyFont="1" applyBorder="1" applyAlignment="1" applyProtection="1">
      <alignment horizontal="center"/>
      <protection locked="0"/>
    </xf>
    <xf numFmtId="4" fontId="5" fillId="0" borderId="99" xfId="0" applyNumberFormat="1" applyFont="1" applyBorder="1" applyAlignment="1" applyProtection="1">
      <alignment horizontal="center"/>
      <protection locked="0"/>
    </xf>
    <xf numFmtId="4" fontId="5" fillId="0" borderId="100" xfId="0" applyNumberFormat="1" applyFont="1" applyBorder="1" applyAlignment="1" applyProtection="1">
      <alignment horizontal="center"/>
      <protection locked="0"/>
    </xf>
    <xf numFmtId="4" fontId="5" fillId="0" borderId="127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34" xfId="0" applyFont="1" applyBorder="1" applyAlignment="1">
      <alignment/>
    </xf>
    <xf numFmtId="0" fontId="0" fillId="0" borderId="135" xfId="0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2" xfId="0" applyFont="1" applyBorder="1" applyAlignment="1">
      <alignment/>
    </xf>
    <xf numFmtId="0" fontId="0" fillId="0" borderId="108" xfId="0" applyBorder="1" applyAlignment="1">
      <alignment/>
    </xf>
    <xf numFmtId="0" fontId="6" fillId="0" borderId="131" xfId="0" applyFont="1" applyBorder="1" applyAlignment="1">
      <alignment/>
    </xf>
    <xf numFmtId="0" fontId="0" fillId="0" borderId="130" xfId="0" applyBorder="1" applyAlignment="1">
      <alignment/>
    </xf>
    <xf numFmtId="0" fontId="3" fillId="0" borderId="86" xfId="0" applyFont="1" applyBorder="1" applyAlignment="1">
      <alignment horizontal="center"/>
    </xf>
    <xf numFmtId="0" fontId="0" fillId="0" borderId="85" xfId="0" applyBorder="1" applyAlignment="1">
      <alignment horizontal="center"/>
    </xf>
    <xf numFmtId="4" fontId="0" fillId="0" borderId="101" xfId="0" applyNumberFormat="1" applyBorder="1" applyAlignment="1" applyProtection="1">
      <alignment horizontal="center"/>
      <protection locked="0"/>
    </xf>
    <xf numFmtId="4" fontId="0" fillId="0" borderId="103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5" fillId="0" borderId="132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34" xfId="0" applyFont="1" applyBorder="1" applyAlignment="1">
      <alignment/>
    </xf>
    <xf numFmtId="0" fontId="16" fillId="0" borderId="0" xfId="0" applyFont="1" applyAlignment="1">
      <alignment/>
    </xf>
    <xf numFmtId="0" fontId="5" fillId="0" borderId="134" xfId="0" applyFont="1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35" xfId="0" applyBorder="1" applyAlignment="1">
      <alignment vertical="center"/>
    </xf>
    <xf numFmtId="0" fontId="5" fillId="0" borderId="136" xfId="0" applyFont="1" applyBorder="1" applyAlignment="1">
      <alignment/>
    </xf>
    <xf numFmtId="0" fontId="0" fillId="0" borderId="93" xfId="0" applyBorder="1" applyAlignment="1">
      <alignment/>
    </xf>
    <xf numFmtId="0" fontId="0" fillId="0" borderId="137" xfId="0" applyBorder="1" applyAlignment="1">
      <alignment/>
    </xf>
    <xf numFmtId="0" fontId="5" fillId="0" borderId="98" xfId="0" applyFont="1" applyBorder="1" applyAlignment="1">
      <alignment vertical="top"/>
    </xf>
    <xf numFmtId="0" fontId="0" fillId="0" borderId="99" xfId="0" applyBorder="1" applyAlignment="1">
      <alignment vertical="top"/>
    </xf>
    <xf numFmtId="0" fontId="0" fillId="0" borderId="44" xfId="0" applyBorder="1" applyAlignment="1">
      <alignment vertical="top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center" vertical="top"/>
    </xf>
    <xf numFmtId="0" fontId="20" fillId="0" borderId="21" xfId="0" applyFont="1" applyBorder="1" applyAlignment="1">
      <alignment/>
    </xf>
    <xf numFmtId="0" fontId="0" fillId="0" borderId="9" xfId="0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6" fillId="0" borderId="53" xfId="0" applyNumberFormat="1" applyFon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0" borderId="138" xfId="0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0" fontId="9" fillId="0" borderId="98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4" fillId="0" borderId="100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8" fillId="0" borderId="10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3" xfId="0" applyFont="1" applyBorder="1" applyAlignment="1">
      <alignment horizontal="left" indent="2"/>
    </xf>
    <xf numFmtId="0" fontId="5" fillId="0" borderId="130" xfId="0" applyFont="1" applyBorder="1" applyAlignment="1">
      <alignment horizontal="left" indent="2"/>
    </xf>
    <xf numFmtId="0" fontId="7" fillId="0" borderId="116" xfId="0" applyFont="1" applyBorder="1" applyAlignment="1">
      <alignment horizontal="left" indent="2"/>
    </xf>
    <xf numFmtId="0" fontId="0" fillId="0" borderId="106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2" fontId="5" fillId="0" borderId="53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2" xfId="0" applyNumberForma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98" xfId="0" applyBorder="1" applyAlignment="1">
      <alignment horizontal="left" indent="2"/>
    </xf>
    <xf numFmtId="0" fontId="0" fillId="0" borderId="44" xfId="0" applyBorder="1" applyAlignment="1">
      <alignment horizontal="left" indent="2"/>
    </xf>
    <xf numFmtId="0" fontId="5" fillId="0" borderId="102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23" xfId="0" applyBorder="1" applyAlignment="1">
      <alignment horizontal="left" indent="2"/>
    </xf>
    <xf numFmtId="0" fontId="0" fillId="0" borderId="130" xfId="0" applyBorder="1" applyAlignment="1">
      <alignment horizontal="left" indent="2"/>
    </xf>
    <xf numFmtId="0" fontId="12" fillId="0" borderId="86" xfId="0" applyFont="1" applyBorder="1" applyAlignment="1" applyProtection="1">
      <alignment horizontal="center"/>
      <protection locked="0"/>
    </xf>
    <xf numFmtId="0" fontId="6" fillId="0" borderId="87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right"/>
    </xf>
    <xf numFmtId="0" fontId="4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6" fillId="0" borderId="87" xfId="0" applyFont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0" borderId="13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top" wrapText="1"/>
    </xf>
    <xf numFmtId="0" fontId="6" fillId="0" borderId="142" xfId="0" applyFont="1" applyBorder="1" applyAlignment="1">
      <alignment horizontal="center" vertical="top" wrapText="1"/>
    </xf>
    <xf numFmtId="0" fontId="6" fillId="0" borderId="143" xfId="0" applyFont="1" applyBorder="1" applyAlignment="1">
      <alignment horizontal="center" vertical="top" wrapText="1"/>
    </xf>
    <xf numFmtId="0" fontId="5" fillId="0" borderId="86" xfId="0" applyFont="1" applyBorder="1" applyAlignment="1">
      <alignment vertical="top" wrapText="1"/>
    </xf>
    <xf numFmtId="0" fontId="5" fillId="0" borderId="87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wrapText="1"/>
    </xf>
    <xf numFmtId="0" fontId="5" fillId="0" borderId="87" xfId="0" applyFont="1" applyBorder="1" applyAlignment="1">
      <alignment horizontal="left"/>
    </xf>
    <xf numFmtId="0" fontId="25" fillId="0" borderId="86" xfId="0" applyFont="1" applyBorder="1" applyAlignment="1">
      <alignment/>
    </xf>
    <xf numFmtId="0" fontId="25" fillId="0" borderId="87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5" fillId="0" borderId="141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25" fillId="0" borderId="14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44" xfId="0" applyNumberFormat="1" applyFont="1" applyBorder="1" applyAlignment="1" applyProtection="1">
      <alignment horizontal="center" vertical="center" wrapText="1"/>
      <protection locked="0"/>
    </xf>
    <xf numFmtId="3" fontId="5" fillId="0" borderId="145" xfId="0" applyNumberFormat="1" applyFont="1" applyBorder="1" applyAlignment="1" applyProtection="1">
      <alignment vertical="center"/>
      <protection locked="0"/>
    </xf>
    <xf numFmtId="3" fontId="5" fillId="0" borderId="146" xfId="0" applyNumberFormat="1" applyFont="1" applyBorder="1" applyAlignment="1" applyProtection="1">
      <alignment vertical="center"/>
      <protection locked="0"/>
    </xf>
    <xf numFmtId="3" fontId="5" fillId="0" borderId="147" xfId="0" applyNumberFormat="1" applyFont="1" applyBorder="1" applyAlignment="1" applyProtection="1">
      <alignment horizontal="center" vertical="center" wrapText="1"/>
      <protection locked="0"/>
    </xf>
    <xf numFmtId="3" fontId="5" fillId="0" borderId="148" xfId="0" applyNumberFormat="1" applyFont="1" applyBorder="1" applyAlignment="1" applyProtection="1">
      <alignment horizontal="center" vertical="center" wrapText="1"/>
      <protection locked="0"/>
    </xf>
    <xf numFmtId="3" fontId="5" fillId="0" borderId="149" xfId="0" applyNumberFormat="1" applyFont="1" applyBorder="1" applyAlignment="1" applyProtection="1">
      <alignment horizontal="center" vertical="center"/>
      <protection locked="0"/>
    </xf>
    <xf numFmtId="3" fontId="5" fillId="0" borderId="150" xfId="0" applyNumberFormat="1" applyFont="1" applyBorder="1" applyAlignment="1" applyProtection="1">
      <alignment horizontal="center" vertical="center"/>
      <protection locked="0"/>
    </xf>
    <xf numFmtId="0" fontId="5" fillId="0" borderId="15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0" fontId="6" fillId="0" borderId="15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5" fillId="0" borderId="153" xfId="0" applyNumberFormat="1" applyFont="1" applyBorder="1" applyAlignment="1" applyProtection="1">
      <alignment horizontal="center" vertical="center" wrapText="1"/>
      <protection locked="0"/>
    </xf>
    <xf numFmtId="3" fontId="5" fillId="0" borderId="154" xfId="0" applyNumberFormat="1" applyFont="1" applyBorder="1" applyAlignment="1" applyProtection="1">
      <alignment horizontal="center" vertical="center" wrapText="1"/>
      <protection locked="0"/>
    </xf>
    <xf numFmtId="3" fontId="5" fillId="0" borderId="155" xfId="0" applyNumberFormat="1" applyFont="1" applyBorder="1" applyAlignment="1" applyProtection="1">
      <alignment vertical="center"/>
      <protection locked="0"/>
    </xf>
    <xf numFmtId="3" fontId="5" fillId="0" borderId="156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0">
      <selection activeCell="A35" sqref="A35:D35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217" t="s">
        <v>248</v>
      </c>
      <c r="B1" s="225"/>
      <c r="C1" s="225"/>
      <c r="D1" s="225"/>
    </row>
    <row r="2" spans="1:4" ht="12.75" customHeight="1">
      <c r="A2" s="224" t="s">
        <v>132</v>
      </c>
      <c r="B2" s="225"/>
      <c r="C2" s="225"/>
      <c r="D2" s="225"/>
    </row>
    <row r="3" spans="1:4" ht="12.75">
      <c r="A3" s="225"/>
      <c r="B3" s="225"/>
      <c r="C3" s="225"/>
      <c r="D3" s="225"/>
    </row>
    <row r="4" spans="1:4" ht="12.75">
      <c r="A4" s="225"/>
      <c r="B4" s="225"/>
      <c r="C4" s="225"/>
      <c r="D4" s="225"/>
    </row>
    <row r="5" spans="1:4" ht="12.75">
      <c r="A5" s="225"/>
      <c r="B5" s="225"/>
      <c r="C5" s="225"/>
      <c r="D5" s="225"/>
    </row>
    <row r="6" spans="1:4" ht="12.75">
      <c r="A6" s="225"/>
      <c r="B6" s="225"/>
      <c r="C6" s="225"/>
      <c r="D6" s="225"/>
    </row>
    <row r="7" spans="1:4" ht="12.75">
      <c r="A7" s="225"/>
      <c r="B7" s="225"/>
      <c r="C7" s="225"/>
      <c r="D7" s="225"/>
    </row>
    <row r="8" spans="1:4" ht="12.75">
      <c r="A8" s="225"/>
      <c r="B8" s="225"/>
      <c r="C8" s="225"/>
      <c r="D8" s="225"/>
    </row>
    <row r="9" spans="1:4" ht="18.75" customHeight="1">
      <c r="A9" s="225"/>
      <c r="B9" s="225"/>
      <c r="C9" s="225"/>
      <c r="D9" s="225"/>
    </row>
    <row r="10" spans="1:4" ht="6.75" customHeight="1">
      <c r="A10" s="225"/>
      <c r="B10" s="234"/>
      <c r="C10" s="234"/>
      <c r="D10" s="234"/>
    </row>
    <row r="11" spans="1:4" ht="6.75" customHeight="1">
      <c r="A11" s="234"/>
      <c r="B11" s="234"/>
      <c r="C11" s="234"/>
      <c r="D11" s="234"/>
    </row>
    <row r="12" spans="1:4" ht="6.75" customHeight="1" thickBot="1">
      <c r="A12" s="235"/>
      <c r="B12" s="235"/>
      <c r="C12" s="235"/>
      <c r="D12" s="235"/>
    </row>
    <row r="13" spans="1:4" ht="13.5" customHeight="1" thickTop="1">
      <c r="A13" s="212"/>
      <c r="B13" s="213"/>
      <c r="C13" s="213"/>
      <c r="D13" s="209"/>
    </row>
    <row r="14" spans="1:4" ht="18.75" customHeight="1">
      <c r="A14" s="210" t="s">
        <v>131</v>
      </c>
      <c r="B14" s="225"/>
      <c r="C14" s="225"/>
      <c r="D14" s="233"/>
    </row>
    <row r="15" spans="1:4" ht="18.75" customHeight="1">
      <c r="A15" s="232" t="s">
        <v>129</v>
      </c>
      <c r="B15" s="225"/>
      <c r="C15" s="225"/>
      <c r="D15" s="233"/>
    </row>
    <row r="16" spans="1:4" ht="18.75" customHeight="1" thickBot="1">
      <c r="A16" s="229"/>
      <c r="B16" s="230"/>
      <c r="C16" s="230"/>
      <c r="D16" s="231"/>
    </row>
    <row r="17" spans="1:4" ht="18.75" customHeight="1">
      <c r="A17" s="11"/>
      <c r="B17" s="13"/>
      <c r="C17" s="13"/>
      <c r="D17" s="9"/>
    </row>
    <row r="18" spans="1:4" ht="18.75" customHeight="1">
      <c r="A18" s="12" t="s">
        <v>0</v>
      </c>
      <c r="B18" s="14" t="s">
        <v>1</v>
      </c>
      <c r="C18" s="14" t="s">
        <v>2</v>
      </c>
      <c r="D18" s="9"/>
    </row>
    <row r="19" spans="1:4" ht="18.75" customHeight="1" thickBot="1">
      <c r="A19" s="152"/>
      <c r="B19" s="15" t="s">
        <v>4</v>
      </c>
      <c r="C19" s="15" t="s">
        <v>4</v>
      </c>
      <c r="D19" s="10" t="s">
        <v>3</v>
      </c>
    </row>
    <row r="20" spans="1:4" ht="18.75" customHeight="1">
      <c r="A20" s="214" t="s">
        <v>130</v>
      </c>
      <c r="B20" s="215"/>
      <c r="C20" s="215"/>
      <c r="D20" s="216"/>
    </row>
    <row r="21" spans="1:4" ht="18.75" customHeight="1">
      <c r="A21" s="155" t="s">
        <v>222</v>
      </c>
      <c r="B21" s="236"/>
      <c r="C21" s="237"/>
      <c r="D21" s="238"/>
    </row>
    <row r="22" spans="1:4" ht="19.5" customHeight="1">
      <c r="A22" s="219">
        <v>2002</v>
      </c>
      <c r="B22" s="211"/>
      <c r="C22" s="239"/>
      <c r="D22" s="241">
        <f>SUM(B22:C22)</f>
        <v>0</v>
      </c>
    </row>
    <row r="23" spans="1:4" ht="19.5" customHeight="1">
      <c r="A23" s="220"/>
      <c r="B23" s="245"/>
      <c r="C23" s="222"/>
      <c r="D23" s="242"/>
    </row>
    <row r="24" spans="1:4" ht="19.5" customHeight="1">
      <c r="A24" s="223">
        <v>2003</v>
      </c>
      <c r="B24" s="239"/>
      <c r="C24" s="239"/>
      <c r="D24" s="241">
        <f>SUM(B24:C24)</f>
        <v>0</v>
      </c>
    </row>
    <row r="25" spans="1:4" ht="19.5" customHeight="1">
      <c r="A25" s="221"/>
      <c r="B25" s="240"/>
      <c r="C25" s="240"/>
      <c r="D25" s="242"/>
    </row>
    <row r="26" spans="1:4" ht="19.5" customHeight="1">
      <c r="A26" s="223">
        <v>2004</v>
      </c>
      <c r="B26" s="239"/>
      <c r="C26" s="239"/>
      <c r="D26" s="241">
        <f>SUM(B26:C26)</f>
        <v>0</v>
      </c>
    </row>
    <row r="27" spans="1:4" ht="19.5" customHeight="1" thickBot="1">
      <c r="A27" s="218"/>
      <c r="B27" s="243"/>
      <c r="C27" s="243"/>
      <c r="D27" s="244"/>
    </row>
    <row r="28" spans="1:4" ht="34.5" customHeight="1" thickBot="1">
      <c r="A28" s="153" t="s">
        <v>3</v>
      </c>
      <c r="B28" s="16">
        <f>SUM(B22:B26)</f>
        <v>0</v>
      </c>
      <c r="C28" s="16">
        <f>SUM(C22:C26)</f>
        <v>0</v>
      </c>
      <c r="D28" s="154">
        <f>SUM(B28:C28)</f>
        <v>0</v>
      </c>
    </row>
    <row r="29" spans="1:4" ht="13.5" thickTop="1">
      <c r="A29" s="213"/>
      <c r="B29" s="213"/>
      <c r="C29" s="213"/>
      <c r="D29" s="213"/>
    </row>
    <row r="30" spans="1:4" ht="12.75">
      <c r="A30" s="225"/>
      <c r="B30" s="225"/>
      <c r="C30" s="225"/>
      <c r="D30" s="225"/>
    </row>
    <row r="31" spans="1:4" ht="15">
      <c r="A31" s="228" t="s">
        <v>212</v>
      </c>
      <c r="B31" s="228"/>
      <c r="C31" s="228"/>
      <c r="D31" s="228"/>
    </row>
    <row r="32" spans="1:4" ht="15">
      <c r="A32" s="228" t="s">
        <v>213</v>
      </c>
      <c r="B32" s="228"/>
      <c r="C32" s="228"/>
      <c r="D32" s="228"/>
    </row>
    <row r="33" spans="1:4" ht="15">
      <c r="A33" s="228" t="s">
        <v>214</v>
      </c>
      <c r="B33" s="228"/>
      <c r="C33" s="228"/>
      <c r="D33" s="228"/>
    </row>
    <row r="34" spans="1:4" ht="15">
      <c r="A34" s="228" t="s">
        <v>215</v>
      </c>
      <c r="B34" s="228"/>
      <c r="C34" s="228"/>
      <c r="D34" s="228"/>
    </row>
    <row r="35" spans="1:4" ht="15">
      <c r="A35" s="228" t="s">
        <v>216</v>
      </c>
      <c r="B35" s="228"/>
      <c r="C35" s="228"/>
      <c r="D35" s="228"/>
    </row>
    <row r="36" spans="1:4" ht="15">
      <c r="A36" s="228" t="s">
        <v>217</v>
      </c>
      <c r="B36" s="228"/>
      <c r="C36" s="228"/>
      <c r="D36" s="228"/>
    </row>
    <row r="37" spans="1:4" ht="14.25">
      <c r="A37" s="227" t="s">
        <v>218</v>
      </c>
      <c r="B37" s="227"/>
      <c r="C37" s="227"/>
      <c r="D37" s="227"/>
    </row>
    <row r="38" spans="1:4" ht="14.25">
      <c r="A38" s="227"/>
      <c r="B38" s="227"/>
      <c r="C38" s="227"/>
      <c r="D38" s="227"/>
    </row>
    <row r="39" spans="1:4" ht="12.75">
      <c r="A39" s="226"/>
      <c r="B39" s="226"/>
      <c r="C39" s="226"/>
      <c r="D39" s="226"/>
    </row>
    <row r="40" spans="1:4" ht="12.75">
      <c r="A40" s="226"/>
      <c r="B40" s="226"/>
      <c r="C40" s="226"/>
      <c r="D40" s="226"/>
    </row>
    <row r="41" spans="1:4" ht="12.75">
      <c r="A41" s="226"/>
      <c r="B41" s="226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75"/>
      <c r="B43" s="75"/>
      <c r="C43" s="75"/>
      <c r="D43" s="75"/>
    </row>
    <row r="44" spans="1:4" ht="12.75">
      <c r="A44" s="75"/>
      <c r="B44" s="75"/>
      <c r="C44" s="75"/>
      <c r="D44" s="75"/>
    </row>
    <row r="47" ht="12.75">
      <c r="C47" s="35"/>
    </row>
  </sheetData>
  <sheetProtection password="CA83" sheet="1" objects="1" scenarios="1"/>
  <mergeCells count="35">
    <mergeCell ref="A41:D41"/>
    <mergeCell ref="A1:D1"/>
    <mergeCell ref="A20:D20"/>
    <mergeCell ref="A36:D36"/>
    <mergeCell ref="A30:D30"/>
    <mergeCell ref="A29:D29"/>
    <mergeCell ref="A13:D13"/>
    <mergeCell ref="A14:D14"/>
    <mergeCell ref="A32:D32"/>
    <mergeCell ref="B22:B23"/>
    <mergeCell ref="D22:D23"/>
    <mergeCell ref="A24:A25"/>
    <mergeCell ref="A26:A27"/>
    <mergeCell ref="B24:B25"/>
    <mergeCell ref="A22:A23"/>
    <mergeCell ref="A15:D15"/>
    <mergeCell ref="A10:D12"/>
    <mergeCell ref="A31:D31"/>
    <mergeCell ref="B21:D21"/>
    <mergeCell ref="C24:C25"/>
    <mergeCell ref="D24:D25"/>
    <mergeCell ref="B26:B27"/>
    <mergeCell ref="C26:C27"/>
    <mergeCell ref="D26:D27"/>
    <mergeCell ref="C22:C23"/>
    <mergeCell ref="A2:D9"/>
    <mergeCell ref="A42:D42"/>
    <mergeCell ref="A37:D37"/>
    <mergeCell ref="A38:D38"/>
    <mergeCell ref="A39:D39"/>
    <mergeCell ref="A40:D40"/>
    <mergeCell ref="A34:D34"/>
    <mergeCell ref="A35:D35"/>
    <mergeCell ref="A33:D33"/>
    <mergeCell ref="A16:D16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25" sqref="B25"/>
    </sheetView>
  </sheetViews>
  <sheetFormatPr defaultColWidth="9.140625" defaultRowHeight="12.75"/>
  <cols>
    <col min="1" max="3" width="27.7109375" style="0" customWidth="1"/>
  </cols>
  <sheetData>
    <row r="1" spans="1:3" ht="15.75">
      <c r="A1" s="217" t="s">
        <v>251</v>
      </c>
      <c r="B1" s="217"/>
      <c r="C1" s="217"/>
    </row>
    <row r="2" spans="1:3" ht="12.75">
      <c r="A2" s="225"/>
      <c r="B2" s="225"/>
      <c r="C2" s="225"/>
    </row>
    <row r="3" spans="1:3" ht="12.75">
      <c r="A3" s="225"/>
      <c r="B3" s="225"/>
      <c r="C3" s="225"/>
    </row>
    <row r="4" spans="1:3" ht="12.75">
      <c r="A4" s="225"/>
      <c r="B4" s="225"/>
      <c r="C4" s="225"/>
    </row>
    <row r="5" spans="1:3" ht="12.75">
      <c r="A5" s="225"/>
      <c r="B5" s="225"/>
      <c r="C5" s="225"/>
    </row>
    <row r="6" spans="1:3" ht="12.75">
      <c r="A6" s="225"/>
      <c r="B6" s="225"/>
      <c r="C6" s="225"/>
    </row>
    <row r="7" spans="1:3" ht="12.75">
      <c r="A7" s="225"/>
      <c r="B7" s="225"/>
      <c r="C7" s="225"/>
    </row>
    <row r="8" spans="1:3" ht="12.75">
      <c r="A8" s="225"/>
      <c r="B8" s="225"/>
      <c r="C8" s="225"/>
    </row>
    <row r="9" spans="1:3" ht="12.75">
      <c r="A9" s="225"/>
      <c r="B9" s="225"/>
      <c r="C9" s="225"/>
    </row>
    <row r="10" spans="1:3" ht="12.75">
      <c r="A10" s="225"/>
      <c r="B10" s="225"/>
      <c r="C10" s="225"/>
    </row>
    <row r="11" spans="1:3" ht="12.75">
      <c r="A11" s="346" t="s">
        <v>99</v>
      </c>
      <c r="B11" s="523"/>
      <c r="C11" s="523"/>
    </row>
    <row r="12" spans="1:3" ht="12.75">
      <c r="A12" s="523"/>
      <c r="B12" s="523"/>
      <c r="C12" s="523"/>
    </row>
    <row r="13" spans="1:3" ht="13.5" thickBot="1">
      <c r="A13" s="524"/>
      <c r="B13" s="524"/>
      <c r="C13" s="524"/>
    </row>
    <row r="14" spans="1:3" ht="22.5" customHeight="1" thickTop="1">
      <c r="A14" s="583"/>
      <c r="B14" s="584"/>
      <c r="C14" s="585"/>
    </row>
    <row r="15" spans="1:3" ht="22.5" customHeight="1">
      <c r="A15" s="586" t="s">
        <v>254</v>
      </c>
      <c r="B15" s="587"/>
      <c r="C15" s="588"/>
    </row>
    <row r="16" spans="1:3" ht="22.5" customHeight="1">
      <c r="A16" s="577" t="s">
        <v>100</v>
      </c>
      <c r="B16" s="578"/>
      <c r="C16" s="579"/>
    </row>
    <row r="17" spans="1:3" ht="22.5" customHeight="1">
      <c r="A17" s="577"/>
      <c r="B17" s="578"/>
      <c r="C17" s="579"/>
    </row>
    <row r="18" spans="1:3" ht="22.5" customHeight="1">
      <c r="A18" s="577" t="s">
        <v>246</v>
      </c>
      <c r="B18" s="578"/>
      <c r="C18" s="579"/>
    </row>
    <row r="19" spans="1:3" ht="22.5" customHeight="1" thickBot="1">
      <c r="A19" s="580"/>
      <c r="B19" s="581"/>
      <c r="C19" s="582"/>
    </row>
    <row r="20" spans="1:3" ht="22.5" customHeight="1" thickBot="1" thickTop="1">
      <c r="A20" s="67" t="s">
        <v>101</v>
      </c>
      <c r="B20" s="575" t="s">
        <v>102</v>
      </c>
      <c r="C20" s="576"/>
    </row>
    <row r="21" spans="1:3" ht="22.5" customHeight="1" thickBot="1">
      <c r="A21" s="207" t="s">
        <v>103</v>
      </c>
      <c r="B21" s="208" t="s">
        <v>104</v>
      </c>
      <c r="C21" s="3" t="s">
        <v>105</v>
      </c>
    </row>
    <row r="22" spans="1:3" ht="22.5" customHeight="1">
      <c r="A22" s="68" t="s">
        <v>106</v>
      </c>
      <c r="B22" s="138">
        <v>4</v>
      </c>
      <c r="C22" s="139">
        <v>8</v>
      </c>
    </row>
    <row r="23" spans="1:3" ht="22.5" customHeight="1">
      <c r="A23" s="68" t="s">
        <v>107</v>
      </c>
      <c r="B23" s="138">
        <v>0</v>
      </c>
      <c r="C23" s="139">
        <v>0</v>
      </c>
    </row>
    <row r="24" spans="1:3" ht="22.5" customHeight="1" thickBot="1">
      <c r="A24" s="69" t="s">
        <v>108</v>
      </c>
      <c r="B24" s="140">
        <v>16</v>
      </c>
      <c r="C24" s="141">
        <v>0</v>
      </c>
    </row>
    <row r="25" spans="1:3" ht="22.5" customHeight="1" thickBot="1">
      <c r="A25" s="70" t="s">
        <v>3</v>
      </c>
      <c r="B25" s="206">
        <f>SUM(B22:B24)</f>
        <v>20</v>
      </c>
      <c r="C25" s="205">
        <f>SUM(C22:C24)</f>
        <v>8</v>
      </c>
    </row>
    <row r="26" spans="1:3" ht="22.5" customHeight="1" thickBot="1">
      <c r="A26" s="71" t="s">
        <v>109</v>
      </c>
      <c r="B26" s="142"/>
      <c r="C26" s="143"/>
    </row>
    <row r="27" spans="1:3" ht="20.25" customHeight="1" thickTop="1">
      <c r="A27" s="590" t="s">
        <v>110</v>
      </c>
      <c r="B27" s="213"/>
      <c r="C27" s="213"/>
    </row>
    <row r="28" spans="1:3" ht="20.25" customHeight="1">
      <c r="A28" s="225"/>
      <c r="B28" s="225"/>
      <c r="C28" s="225"/>
    </row>
    <row r="29" spans="1:3" ht="15" customHeight="1">
      <c r="A29" s="225"/>
      <c r="B29" s="225"/>
      <c r="C29" s="225"/>
    </row>
    <row r="30" spans="1:3" ht="15" customHeight="1">
      <c r="A30" s="352" t="s">
        <v>175</v>
      </c>
      <c r="B30" s="352"/>
      <c r="C30" s="352"/>
    </row>
    <row r="31" spans="1:3" ht="15" customHeight="1">
      <c r="A31" s="2" t="s">
        <v>174</v>
      </c>
      <c r="B31" s="66"/>
      <c r="C31" s="66"/>
    </row>
    <row r="32" spans="1:3" ht="15" customHeight="1">
      <c r="A32" s="2" t="s">
        <v>219</v>
      </c>
      <c r="B32" s="2"/>
      <c r="C32" s="2"/>
    </row>
    <row r="33" spans="1:3" ht="15" customHeight="1">
      <c r="A33" s="352" t="s">
        <v>173</v>
      </c>
      <c r="B33" s="352"/>
      <c r="C33" s="352"/>
    </row>
    <row r="34" spans="1:3" ht="15" customHeight="1">
      <c r="A34" s="589"/>
      <c r="B34" s="225"/>
      <c r="C34" s="225"/>
    </row>
    <row r="35" spans="1:3" ht="15" customHeight="1">
      <c r="A35" s="225"/>
      <c r="B35" s="225"/>
      <c r="C35" s="225"/>
    </row>
    <row r="36" spans="1:3" ht="15" customHeight="1">
      <c r="A36" s="225"/>
      <c r="B36" s="225"/>
      <c r="C36" s="225"/>
    </row>
    <row r="37" spans="1:3" ht="15" customHeight="1">
      <c r="A37" s="225"/>
      <c r="B37" s="225"/>
      <c r="C37" s="225"/>
    </row>
  </sheetData>
  <sheetProtection password="CA83" sheet="1" objects="1" scenarios="1"/>
  <mergeCells count="15">
    <mergeCell ref="A34:C37"/>
    <mergeCell ref="A11:C13"/>
    <mergeCell ref="A27:C28"/>
    <mergeCell ref="A29:C29"/>
    <mergeCell ref="A30:C30"/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7">
      <selection activeCell="A13" sqref="A13:C13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217" t="s">
        <v>248</v>
      </c>
      <c r="B1" s="217"/>
      <c r="C1" s="217"/>
    </row>
    <row r="2" spans="1:3" ht="18" customHeight="1">
      <c r="A2" s="370" t="s">
        <v>184</v>
      </c>
      <c r="B2" s="597"/>
      <c r="C2" s="597"/>
    </row>
    <row r="3" spans="1:3" ht="18" customHeight="1">
      <c r="A3" s="597"/>
      <c r="B3" s="597"/>
      <c r="C3" s="597"/>
    </row>
    <row r="4" spans="1:3" ht="18" customHeight="1">
      <c r="A4" s="597"/>
      <c r="B4" s="597"/>
      <c r="C4" s="597"/>
    </row>
    <row r="5" spans="1:3" ht="18" customHeight="1">
      <c r="A5" s="597"/>
      <c r="B5" s="597"/>
      <c r="C5" s="597"/>
    </row>
    <row r="6" spans="1:3" ht="18" customHeight="1">
      <c r="A6" s="597"/>
      <c r="B6" s="597"/>
      <c r="C6" s="597"/>
    </row>
    <row r="7" spans="1:3" ht="18" customHeight="1">
      <c r="A7" s="597"/>
      <c r="B7" s="597"/>
      <c r="C7" s="597"/>
    </row>
    <row r="8" spans="1:3" ht="18" customHeight="1">
      <c r="A8" s="597"/>
      <c r="B8" s="597"/>
      <c r="C8" s="597"/>
    </row>
    <row r="9" spans="1:3" ht="18" customHeight="1">
      <c r="A9" s="597"/>
      <c r="B9" s="597"/>
      <c r="C9" s="597"/>
    </row>
    <row r="10" spans="1:3" ht="18" customHeight="1">
      <c r="A10" s="597"/>
      <c r="B10" s="597"/>
      <c r="C10" s="597"/>
    </row>
    <row r="11" spans="1:3" ht="18" customHeight="1" thickBot="1">
      <c r="A11" s="282"/>
      <c r="B11" s="282"/>
      <c r="C11" s="282"/>
    </row>
    <row r="12" spans="1:3" ht="22.5" customHeight="1" thickTop="1">
      <c r="A12" s="591"/>
      <c r="B12" s="592"/>
      <c r="C12" s="593"/>
    </row>
    <row r="13" spans="1:3" ht="22.5" customHeight="1">
      <c r="A13" s="586" t="s">
        <v>254</v>
      </c>
      <c r="B13" s="587"/>
      <c r="C13" s="588"/>
    </row>
    <row r="14" spans="1:3" ht="22.5" customHeight="1">
      <c r="A14" s="577" t="s">
        <v>111</v>
      </c>
      <c r="B14" s="578"/>
      <c r="C14" s="579"/>
    </row>
    <row r="15" spans="1:3" ht="22.5" customHeight="1">
      <c r="A15" s="594"/>
      <c r="B15" s="595"/>
      <c r="C15" s="596"/>
    </row>
    <row r="16" spans="1:3" ht="22.5" customHeight="1">
      <c r="A16" s="577" t="s">
        <v>246</v>
      </c>
      <c r="B16" s="578"/>
      <c r="C16" s="579"/>
    </row>
    <row r="17" spans="1:3" ht="22.5" customHeight="1" thickBot="1">
      <c r="A17" s="600"/>
      <c r="B17" s="601"/>
      <c r="C17" s="602"/>
    </row>
    <row r="18" spans="1:3" ht="22.5" customHeight="1" thickTop="1">
      <c r="A18" s="6" t="s">
        <v>112</v>
      </c>
      <c r="B18" s="4" t="s">
        <v>113</v>
      </c>
      <c r="C18" s="1" t="s">
        <v>114</v>
      </c>
    </row>
    <row r="19" spans="1:3" ht="22.5" customHeight="1" thickBot="1">
      <c r="A19" s="7" t="s">
        <v>115</v>
      </c>
      <c r="B19" s="5" t="s">
        <v>116</v>
      </c>
      <c r="C19" s="3" t="s">
        <v>117</v>
      </c>
    </row>
    <row r="20" spans="1:3" ht="22.5" customHeight="1">
      <c r="A20" s="8" t="s">
        <v>118</v>
      </c>
      <c r="B20" s="187">
        <v>0</v>
      </c>
      <c r="C20" s="188">
        <v>0</v>
      </c>
    </row>
    <row r="21" spans="1:3" ht="22.5" customHeight="1">
      <c r="A21" s="73" t="s">
        <v>119</v>
      </c>
      <c r="B21" s="187">
        <v>0</v>
      </c>
      <c r="C21" s="188">
        <v>0</v>
      </c>
    </row>
    <row r="22" spans="1:3" ht="22.5" customHeight="1" thickBot="1">
      <c r="A22" s="74" t="s">
        <v>120</v>
      </c>
      <c r="B22" s="189">
        <v>0</v>
      </c>
      <c r="C22" s="190">
        <v>0</v>
      </c>
    </row>
    <row r="23" spans="1:3" ht="18" customHeight="1" thickTop="1">
      <c r="A23" s="293"/>
      <c r="B23" s="293"/>
      <c r="C23" s="293"/>
    </row>
    <row r="24" spans="1:3" ht="18" customHeight="1">
      <c r="A24" s="603" t="s">
        <v>121</v>
      </c>
      <c r="B24" s="282"/>
      <c r="C24" s="282"/>
    </row>
    <row r="25" spans="1:3" ht="18" customHeight="1">
      <c r="A25" s="598" t="s">
        <v>182</v>
      </c>
      <c r="B25" s="598"/>
      <c r="C25" s="598"/>
    </row>
    <row r="26" spans="1:3" ht="18" customHeight="1">
      <c r="A26" s="599"/>
      <c r="B26" s="599"/>
      <c r="C26" s="599"/>
    </row>
    <row r="27" spans="1:3" ht="18" customHeight="1">
      <c r="A27" s="2" t="s">
        <v>183</v>
      </c>
      <c r="B27" s="66"/>
      <c r="C27" s="66"/>
    </row>
    <row r="28" spans="1:3" ht="18" customHeight="1">
      <c r="A28" s="352" t="s">
        <v>220</v>
      </c>
      <c r="B28" s="352"/>
      <c r="C28" s="352"/>
    </row>
    <row r="29" spans="1:3" ht="18" customHeight="1">
      <c r="A29" s="267"/>
      <c r="B29" s="225"/>
      <c r="C29" s="225"/>
    </row>
    <row r="30" spans="1:3" ht="18" customHeight="1">
      <c r="A30" s="225"/>
      <c r="B30" s="225"/>
      <c r="C30" s="225"/>
    </row>
    <row r="31" spans="1:3" ht="18" customHeight="1">
      <c r="A31" s="225"/>
      <c r="B31" s="225"/>
      <c r="C31" s="225"/>
    </row>
    <row r="32" spans="1:3" ht="18" customHeight="1">
      <c r="A32" s="225"/>
      <c r="B32" s="225"/>
      <c r="C32" s="225"/>
    </row>
    <row r="33" spans="1:3" ht="18" customHeight="1">
      <c r="A33" s="225"/>
      <c r="B33" s="225"/>
      <c r="C33" s="225"/>
    </row>
    <row r="34" spans="1:3" ht="18" customHeight="1">
      <c r="A34" s="75"/>
      <c r="B34" s="75"/>
      <c r="C34" s="75"/>
    </row>
    <row r="35" spans="1:3" ht="18" customHeight="1">
      <c r="A35" s="75"/>
      <c r="B35" s="75"/>
      <c r="C35" s="75"/>
    </row>
    <row r="36" spans="1:3" ht="18" customHeight="1">
      <c r="A36" s="75"/>
      <c r="B36" s="75"/>
      <c r="C36" s="75"/>
    </row>
    <row r="37" ht="18" customHeight="1"/>
    <row r="38" ht="18" customHeight="1"/>
  </sheetData>
  <sheetProtection password="CA83" sheet="1" objects="1" scenarios="1"/>
  <mergeCells count="14">
    <mergeCell ref="A16:C16"/>
    <mergeCell ref="A17:C17"/>
    <mergeCell ref="A24:C24"/>
    <mergeCell ref="A23:C23"/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1">
      <selection activeCell="A46" sqref="A46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5" width="16.7109375" style="0" customWidth="1"/>
  </cols>
  <sheetData>
    <row r="1" spans="1:5" ht="18" customHeight="1">
      <c r="A1" s="217" t="s">
        <v>248</v>
      </c>
      <c r="B1" s="217"/>
      <c r="C1" s="282"/>
      <c r="D1" s="282"/>
      <c r="E1" s="195"/>
    </row>
    <row r="2" spans="1:5" ht="18" customHeight="1">
      <c r="A2" s="225"/>
      <c r="B2" s="225"/>
      <c r="C2" s="225"/>
      <c r="D2" s="225"/>
      <c r="E2" s="75"/>
    </row>
    <row r="3" spans="1:5" ht="18" customHeight="1">
      <c r="A3" s="225"/>
      <c r="B3" s="225"/>
      <c r="C3" s="225"/>
      <c r="D3" s="225"/>
      <c r="E3" s="75"/>
    </row>
    <row r="4" spans="1:5" ht="18" customHeight="1">
      <c r="A4" s="225"/>
      <c r="B4" s="225"/>
      <c r="C4" s="225"/>
      <c r="D4" s="225"/>
      <c r="E4" s="75"/>
    </row>
    <row r="5" spans="1:5" ht="18" customHeight="1">
      <c r="A5" s="225"/>
      <c r="B5" s="225"/>
      <c r="C5" s="225"/>
      <c r="D5" s="225"/>
      <c r="E5" s="75"/>
    </row>
    <row r="6" spans="1:5" ht="18" customHeight="1">
      <c r="A6" s="225"/>
      <c r="B6" s="225"/>
      <c r="C6" s="225"/>
      <c r="D6" s="225"/>
      <c r="E6" s="75"/>
    </row>
    <row r="7" spans="1:5" ht="18" customHeight="1">
      <c r="A7" s="225"/>
      <c r="B7" s="225"/>
      <c r="C7" s="225"/>
      <c r="D7" s="225"/>
      <c r="E7" s="75"/>
    </row>
    <row r="8" spans="1:5" ht="18" customHeight="1">
      <c r="A8" s="318" t="s">
        <v>128</v>
      </c>
      <c r="B8" s="318"/>
      <c r="C8" s="318"/>
      <c r="D8" s="318"/>
      <c r="E8" s="194"/>
    </row>
    <row r="9" spans="1:5" ht="18" customHeight="1">
      <c r="A9" s="318"/>
      <c r="B9" s="318"/>
      <c r="C9" s="318"/>
      <c r="D9" s="318"/>
      <c r="E9" s="194"/>
    </row>
    <row r="10" spans="1:5" ht="18" customHeight="1" thickBot="1">
      <c r="A10" s="619"/>
      <c r="B10" s="619"/>
      <c r="C10" s="619"/>
      <c r="D10" s="619"/>
      <c r="E10" s="200"/>
    </row>
    <row r="11" spans="1:5" ht="22.5" customHeight="1" thickTop="1">
      <c r="A11" s="583"/>
      <c r="B11" s="584"/>
      <c r="C11" s="584"/>
      <c r="D11" s="585"/>
      <c r="E11" s="201"/>
    </row>
    <row r="12" spans="1:5" ht="22.5" customHeight="1">
      <c r="A12" s="623"/>
      <c r="B12" s="624"/>
      <c r="C12" s="624"/>
      <c r="D12" s="625"/>
      <c r="E12" s="197"/>
    </row>
    <row r="13" spans="1:5" ht="22.5" customHeight="1">
      <c r="A13" s="577" t="s">
        <v>122</v>
      </c>
      <c r="B13" s="578"/>
      <c r="C13" s="578"/>
      <c r="D13" s="579"/>
      <c r="E13" s="198"/>
    </row>
    <row r="14" spans="1:5" ht="22.5" customHeight="1">
      <c r="A14" s="620"/>
      <c r="B14" s="621"/>
      <c r="C14" s="621"/>
      <c r="D14" s="622"/>
      <c r="E14" s="199"/>
    </row>
    <row r="15" spans="1:5" ht="22.5" customHeight="1">
      <c r="A15" s="577" t="s">
        <v>247</v>
      </c>
      <c r="B15" s="578"/>
      <c r="C15" s="578"/>
      <c r="D15" s="579"/>
      <c r="E15" s="197"/>
    </row>
    <row r="16" spans="1:5" ht="22.5" customHeight="1" thickBot="1">
      <c r="A16" s="605"/>
      <c r="B16" s="606"/>
      <c r="C16" s="606"/>
      <c r="D16" s="607"/>
      <c r="E16" s="202"/>
    </row>
    <row r="17" spans="1:5" ht="22.5" customHeight="1">
      <c r="A17" s="72" t="s">
        <v>123</v>
      </c>
      <c r="B17" s="627">
        <v>0</v>
      </c>
      <c r="C17" s="628"/>
      <c r="D17" s="629"/>
      <c r="E17" s="203" t="s">
        <v>233</v>
      </c>
    </row>
    <row r="18" spans="1:5" ht="22.5" customHeight="1">
      <c r="A18" s="72" t="s">
        <v>124</v>
      </c>
      <c r="B18" s="608">
        <v>0</v>
      </c>
      <c r="C18" s="609"/>
      <c r="D18" s="610"/>
      <c r="E18" s="203"/>
    </row>
    <row r="19" spans="1:5" ht="22.5" customHeight="1">
      <c r="A19" s="72" t="s">
        <v>125</v>
      </c>
      <c r="B19" s="608">
        <v>0</v>
      </c>
      <c r="C19" s="609"/>
      <c r="D19" s="610"/>
      <c r="E19" s="204"/>
    </row>
    <row r="20" spans="1:5" ht="22.5" customHeight="1">
      <c r="A20" s="615" t="s">
        <v>126</v>
      </c>
      <c r="B20" s="611">
        <v>0</v>
      </c>
      <c r="C20" s="191" t="s">
        <v>180</v>
      </c>
      <c r="D20" s="613">
        <v>0</v>
      </c>
      <c r="E20" s="204"/>
    </row>
    <row r="21" spans="1:5" ht="22.5" customHeight="1">
      <c r="A21" s="616"/>
      <c r="B21" s="626"/>
      <c r="C21" s="192" t="s">
        <v>179</v>
      </c>
      <c r="D21" s="617"/>
      <c r="E21" s="204"/>
    </row>
    <row r="22" spans="1:5" ht="22.5" customHeight="1">
      <c r="A22" s="615" t="s">
        <v>127</v>
      </c>
      <c r="B22" s="611">
        <v>0</v>
      </c>
      <c r="C22" s="191" t="s">
        <v>181</v>
      </c>
      <c r="D22" s="613">
        <v>0</v>
      </c>
      <c r="E22" s="204"/>
    </row>
    <row r="23" spans="1:5" ht="22.5" customHeight="1" thickBot="1">
      <c r="A23" s="618"/>
      <c r="B23" s="612"/>
      <c r="C23" s="193" t="s">
        <v>179</v>
      </c>
      <c r="D23" s="614"/>
      <c r="E23" s="201"/>
    </row>
    <row r="24" spans="1:5" ht="22.5" customHeight="1" thickTop="1">
      <c r="A24" s="584"/>
      <c r="B24" s="584"/>
      <c r="C24" s="584"/>
      <c r="D24" s="584"/>
      <c r="E24" s="28"/>
    </row>
    <row r="25" spans="1:5" ht="18" customHeight="1">
      <c r="A25" s="2" t="s">
        <v>176</v>
      </c>
      <c r="B25" s="2"/>
      <c r="C25" s="28"/>
      <c r="D25" s="28"/>
      <c r="E25" s="28"/>
    </row>
    <row r="26" spans="1:5" ht="18" customHeight="1">
      <c r="A26" s="2" t="s">
        <v>177</v>
      </c>
      <c r="B26" s="2"/>
      <c r="C26" s="28"/>
      <c r="D26" s="28"/>
      <c r="E26" s="196"/>
    </row>
    <row r="27" spans="1:5" ht="18" customHeight="1">
      <c r="A27" s="352" t="s">
        <v>178</v>
      </c>
      <c r="B27" s="352"/>
      <c r="C27" s="352"/>
      <c r="D27" s="352"/>
      <c r="E27" s="78"/>
    </row>
    <row r="28" spans="1:5" ht="15.75" customHeight="1">
      <c r="A28" s="604"/>
      <c r="B28" s="604"/>
      <c r="C28" s="604"/>
      <c r="D28" s="604"/>
      <c r="E28" s="78"/>
    </row>
    <row r="29" spans="1:5" ht="15.75" customHeight="1">
      <c r="A29" s="604"/>
      <c r="B29" s="604"/>
      <c r="C29" s="604"/>
      <c r="D29" s="604"/>
      <c r="E29" s="78"/>
    </row>
    <row r="30" spans="1:5" ht="15.75" customHeight="1">
      <c r="A30" s="604"/>
      <c r="B30" s="604"/>
      <c r="C30" s="604"/>
      <c r="D30" s="604"/>
      <c r="E30" s="78"/>
    </row>
    <row r="31" spans="1:5" ht="15.75" customHeight="1">
      <c r="A31" s="604"/>
      <c r="B31" s="604"/>
      <c r="C31" s="604"/>
      <c r="D31" s="604"/>
      <c r="E31" s="78"/>
    </row>
    <row r="32" spans="1:5" ht="15.75" customHeight="1">
      <c r="A32" s="604"/>
      <c r="B32" s="604"/>
      <c r="C32" s="604"/>
      <c r="D32" s="604"/>
      <c r="E32" s="78"/>
    </row>
    <row r="33" spans="1:5" ht="15.75" customHeight="1">
      <c r="A33" s="604"/>
      <c r="B33" s="604"/>
      <c r="C33" s="604"/>
      <c r="D33" s="604"/>
      <c r="E33" s="78"/>
    </row>
    <row r="34" spans="1:4" ht="15.75" customHeight="1">
      <c r="A34" s="604"/>
      <c r="B34" s="604"/>
      <c r="C34" s="604"/>
      <c r="D34" s="604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</sheetData>
  <sheetProtection password="CA83" sheet="1" objects="1" scenarios="1"/>
  <mergeCells count="21">
    <mergeCell ref="A14:D14"/>
    <mergeCell ref="A12:D12"/>
    <mergeCell ref="A24:D24"/>
    <mergeCell ref="A2:D7"/>
    <mergeCell ref="B20:B21"/>
    <mergeCell ref="A15:D15"/>
    <mergeCell ref="B17:D17"/>
    <mergeCell ref="A1:D1"/>
    <mergeCell ref="A11:D11"/>
    <mergeCell ref="A8:D10"/>
    <mergeCell ref="A13:D13"/>
    <mergeCell ref="A28:D34"/>
    <mergeCell ref="A16:D16"/>
    <mergeCell ref="B18:D18"/>
    <mergeCell ref="B22:B23"/>
    <mergeCell ref="D22:D23"/>
    <mergeCell ref="B19:D19"/>
    <mergeCell ref="A20:A21"/>
    <mergeCell ref="D20:D21"/>
    <mergeCell ref="A22:A23"/>
    <mergeCell ref="A27:D27"/>
  </mergeCells>
  <printOptions horizontalCentered="1"/>
  <pageMargins left="0.5" right="0.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5">
      <selection activeCell="K33" sqref="K33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.75">
      <c r="A1" s="217" t="s">
        <v>248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2" customHeight="1">
      <c r="A2" s="318" t="s">
        <v>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12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ht="12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2" customHeight="1" thickBo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ht="19.5" thickTop="1">
      <c r="A7" s="260" t="s">
        <v>133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</row>
    <row r="8" spans="1:14" ht="15.75">
      <c r="A8" s="263" t="s">
        <v>234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5"/>
    </row>
    <row r="9" spans="1:14" ht="12.75">
      <c r="A9" s="273"/>
      <c r="B9" s="272"/>
      <c r="C9" s="270"/>
      <c r="D9" s="271"/>
      <c r="E9" s="271"/>
      <c r="F9" s="271"/>
      <c r="G9" s="271"/>
      <c r="H9" s="271"/>
      <c r="I9" s="271"/>
      <c r="J9" s="272"/>
      <c r="K9" s="308"/>
      <c r="L9" s="270"/>
      <c r="M9" s="271"/>
      <c r="N9" s="301"/>
    </row>
    <row r="10" spans="1:14" ht="15.75">
      <c r="A10" s="274"/>
      <c r="B10" s="275"/>
      <c r="C10" s="266" t="s">
        <v>6</v>
      </c>
      <c r="D10" s="267"/>
      <c r="E10" s="268"/>
      <c r="F10" s="268"/>
      <c r="G10" s="268"/>
      <c r="H10" s="268"/>
      <c r="I10" s="268"/>
      <c r="J10" s="269"/>
      <c r="K10" s="309"/>
      <c r="L10" s="302"/>
      <c r="M10" s="282"/>
      <c r="N10" s="283"/>
    </row>
    <row r="11" spans="1:14" ht="12" customHeight="1">
      <c r="A11" s="274"/>
      <c r="B11" s="275"/>
      <c r="C11" s="298"/>
      <c r="D11" s="299"/>
      <c r="E11" s="299"/>
      <c r="F11" s="299"/>
      <c r="G11" s="299"/>
      <c r="H11" s="299"/>
      <c r="I11" s="299"/>
      <c r="J11" s="300"/>
      <c r="K11" s="309"/>
      <c r="L11" s="302"/>
      <c r="M11" s="282"/>
      <c r="N11" s="283"/>
    </row>
    <row r="12" spans="1:14" ht="15.75">
      <c r="A12" s="274"/>
      <c r="B12" s="275"/>
      <c r="C12" s="256" t="s">
        <v>7</v>
      </c>
      <c r="D12" s="313"/>
      <c r="E12" s="256" t="s">
        <v>8</v>
      </c>
      <c r="F12" s="257"/>
      <c r="G12" s="306"/>
      <c r="H12" s="272"/>
      <c r="I12" s="306"/>
      <c r="J12" s="272"/>
      <c r="K12" s="309"/>
      <c r="L12" s="310" t="s">
        <v>154</v>
      </c>
      <c r="M12" s="311"/>
      <c r="N12" s="312"/>
    </row>
    <row r="13" spans="1:14" ht="15.75">
      <c r="A13" s="276" t="s">
        <v>135</v>
      </c>
      <c r="B13" s="277"/>
      <c r="C13" s="310" t="s">
        <v>9</v>
      </c>
      <c r="D13" s="317"/>
      <c r="E13" s="258"/>
      <c r="F13" s="259"/>
      <c r="G13" s="302"/>
      <c r="H13" s="275"/>
      <c r="I13" s="302"/>
      <c r="J13" s="275"/>
      <c r="K13" s="309"/>
      <c r="L13" s="314" t="s">
        <v>134</v>
      </c>
      <c r="M13" s="315"/>
      <c r="N13" s="316"/>
    </row>
    <row r="14" spans="1:14" ht="15.75">
      <c r="A14" s="276" t="s">
        <v>136</v>
      </c>
      <c r="B14" s="277"/>
      <c r="C14" s="310" t="s">
        <v>12</v>
      </c>
      <c r="D14" s="317"/>
      <c r="E14" s="256" t="s">
        <v>13</v>
      </c>
      <c r="F14" s="313"/>
      <c r="G14" s="310" t="s">
        <v>10</v>
      </c>
      <c r="H14" s="317"/>
      <c r="I14" s="311" t="s">
        <v>11</v>
      </c>
      <c r="J14" s="323"/>
      <c r="K14" s="36" t="s">
        <v>137</v>
      </c>
      <c r="L14" s="303"/>
      <c r="M14" s="282"/>
      <c r="N14" s="283"/>
    </row>
    <row r="15" spans="1:14" ht="16.5">
      <c r="A15" s="276" t="s">
        <v>31</v>
      </c>
      <c r="B15" s="277"/>
      <c r="C15" s="305"/>
      <c r="D15" s="300"/>
      <c r="E15" s="324" t="s">
        <v>14</v>
      </c>
      <c r="F15" s="325"/>
      <c r="G15" s="305"/>
      <c r="H15" s="300"/>
      <c r="I15" s="305"/>
      <c r="J15" s="307"/>
      <c r="K15" s="36" t="s">
        <v>155</v>
      </c>
      <c r="L15" s="298"/>
      <c r="M15" s="299"/>
      <c r="N15" s="304"/>
    </row>
    <row r="16" spans="1:14" ht="13.5" thickBot="1">
      <c r="A16" s="290"/>
      <c r="B16" s="291"/>
      <c r="C16" s="37" t="s">
        <v>15</v>
      </c>
      <c r="D16" s="37" t="s">
        <v>16</v>
      </c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15</v>
      </c>
      <c r="J16" s="38" t="s">
        <v>16</v>
      </c>
      <c r="K16" s="39"/>
      <c r="L16" s="37" t="s">
        <v>15</v>
      </c>
      <c r="M16" s="37" t="s">
        <v>16</v>
      </c>
      <c r="N16" s="40" t="s">
        <v>3</v>
      </c>
    </row>
    <row r="17" spans="1:14" ht="12.75">
      <c r="A17" s="295" t="s">
        <v>152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7"/>
    </row>
    <row r="18" spans="1:14" ht="12.75">
      <c r="A18" s="41" t="s">
        <v>17</v>
      </c>
      <c r="B18" s="31"/>
      <c r="C18" s="80"/>
      <c r="D18" s="81">
        <v>2</v>
      </c>
      <c r="E18" s="82"/>
      <c r="F18" s="81"/>
      <c r="G18" s="82"/>
      <c r="H18" s="81">
        <v>12</v>
      </c>
      <c r="I18" s="42">
        <f aca="true" t="shared" si="0" ref="I18:J20">SUM(C18+E18+G18)</f>
        <v>0</v>
      </c>
      <c r="J18" s="43">
        <f t="shared" si="0"/>
        <v>14</v>
      </c>
      <c r="K18" s="86">
        <v>14</v>
      </c>
      <c r="L18" s="90"/>
      <c r="M18" s="91">
        <v>24</v>
      </c>
      <c r="N18" s="92">
        <f>SUM(L18:M18)</f>
        <v>24</v>
      </c>
    </row>
    <row r="19" spans="1:14" ht="12.75">
      <c r="A19" s="41" t="s">
        <v>18</v>
      </c>
      <c r="B19" s="31"/>
      <c r="C19" s="80"/>
      <c r="D19" s="81"/>
      <c r="E19" s="82"/>
      <c r="F19" s="81"/>
      <c r="G19" s="82"/>
      <c r="H19" s="81">
        <v>2</v>
      </c>
      <c r="I19" s="42">
        <f t="shared" si="0"/>
        <v>0</v>
      </c>
      <c r="J19" s="43">
        <f t="shared" si="0"/>
        <v>2</v>
      </c>
      <c r="K19" s="87">
        <v>2</v>
      </c>
      <c r="L19" s="90"/>
      <c r="M19" s="93">
        <v>5.4</v>
      </c>
      <c r="N19" s="92">
        <f>SUM(L19:M19)</f>
        <v>5.4</v>
      </c>
    </row>
    <row r="20" spans="1:14" ht="12.75">
      <c r="A20" s="41" t="s">
        <v>19</v>
      </c>
      <c r="B20" s="31"/>
      <c r="C20" s="80"/>
      <c r="D20" s="83"/>
      <c r="E20" s="82"/>
      <c r="F20" s="83"/>
      <c r="G20" s="82"/>
      <c r="H20" s="83">
        <v>2</v>
      </c>
      <c r="I20" s="42">
        <f t="shared" si="0"/>
        <v>0</v>
      </c>
      <c r="J20" s="43">
        <f t="shared" si="0"/>
        <v>2</v>
      </c>
      <c r="K20" s="88">
        <v>2</v>
      </c>
      <c r="L20" s="90"/>
      <c r="M20" s="94">
        <v>1.3</v>
      </c>
      <c r="N20" s="92">
        <f>SUM(L20:M20)</f>
        <v>1.3</v>
      </c>
    </row>
    <row r="21" spans="1:14" ht="13.5" thickBot="1">
      <c r="A21" s="44" t="s">
        <v>20</v>
      </c>
      <c r="B21" s="45"/>
      <c r="C21" s="46">
        <f aca="true" t="shared" si="1" ref="C21:M21">SUM(C18:C20)</f>
        <v>0</v>
      </c>
      <c r="D21" s="47">
        <f t="shared" si="1"/>
        <v>2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16</v>
      </c>
      <c r="I21" s="46">
        <f t="shared" si="1"/>
        <v>0</v>
      </c>
      <c r="J21" s="46">
        <f t="shared" si="1"/>
        <v>18</v>
      </c>
      <c r="K21" s="46">
        <f t="shared" si="1"/>
        <v>18</v>
      </c>
      <c r="L21" s="95">
        <f t="shared" si="1"/>
        <v>0</v>
      </c>
      <c r="M21" s="95">
        <f t="shared" si="1"/>
        <v>30.7</v>
      </c>
      <c r="N21" s="96">
        <f>SUM(L21:M21)</f>
        <v>30.7</v>
      </c>
    </row>
    <row r="22" spans="1:14" ht="13.5" thickTop="1">
      <c r="A22" s="253" t="s">
        <v>153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</row>
    <row r="23" spans="1:14" ht="12.75">
      <c r="A23" s="41" t="s">
        <v>17</v>
      </c>
      <c r="B23" s="31"/>
      <c r="C23" s="84"/>
      <c r="D23" s="85"/>
      <c r="E23" s="82"/>
      <c r="F23" s="85"/>
      <c r="G23" s="82"/>
      <c r="H23" s="85"/>
      <c r="I23" s="42">
        <f aca="true" t="shared" si="2" ref="I23:J25">SUM(C23+E23+G23)</f>
        <v>0</v>
      </c>
      <c r="J23" s="43">
        <f t="shared" si="2"/>
        <v>0</v>
      </c>
      <c r="K23" s="89"/>
      <c r="L23" s="90"/>
      <c r="M23" s="97"/>
      <c r="N23" s="92">
        <f>SUM(L23:M23)</f>
        <v>0</v>
      </c>
    </row>
    <row r="24" spans="1:14" ht="12.75">
      <c r="A24" s="41" t="s">
        <v>18</v>
      </c>
      <c r="B24" s="31"/>
      <c r="C24" s="80"/>
      <c r="D24" s="81"/>
      <c r="E24" s="82"/>
      <c r="F24" s="81"/>
      <c r="G24" s="82"/>
      <c r="H24" s="81"/>
      <c r="I24" s="42">
        <f t="shared" si="2"/>
        <v>0</v>
      </c>
      <c r="J24" s="43">
        <f t="shared" si="2"/>
        <v>0</v>
      </c>
      <c r="K24" s="87"/>
      <c r="L24" s="90"/>
      <c r="M24" s="98"/>
      <c r="N24" s="92">
        <f>SUM(L24:M24)</f>
        <v>0</v>
      </c>
    </row>
    <row r="25" spans="1:14" ht="12.75">
      <c r="A25" s="41" t="s">
        <v>19</v>
      </c>
      <c r="B25" s="31"/>
      <c r="C25" s="80"/>
      <c r="D25" s="83"/>
      <c r="E25" s="82"/>
      <c r="F25" s="83"/>
      <c r="G25" s="82"/>
      <c r="H25" s="83"/>
      <c r="I25" s="42">
        <f t="shared" si="2"/>
        <v>0</v>
      </c>
      <c r="J25" s="43">
        <f t="shared" si="2"/>
        <v>0</v>
      </c>
      <c r="K25" s="88"/>
      <c r="L25" s="90"/>
      <c r="M25" s="94"/>
      <c r="N25" s="92">
        <f>SUM(L25:M25)</f>
        <v>0</v>
      </c>
    </row>
    <row r="26" spans="1:14" ht="13.5" thickBot="1">
      <c r="A26" s="44" t="s">
        <v>20</v>
      </c>
      <c r="B26" s="45"/>
      <c r="C26" s="46">
        <f aca="true" t="shared" si="3" ref="C26:M26">SUM(C23:C25)</f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99">
        <f t="shared" si="3"/>
        <v>0</v>
      </c>
      <c r="M26" s="95">
        <f t="shared" si="3"/>
        <v>0</v>
      </c>
      <c r="N26" s="96">
        <f>SUM(L26:M26)</f>
        <v>0</v>
      </c>
    </row>
    <row r="27" spans="1:14" ht="16.5" thickTop="1">
      <c r="A27" s="253" t="s">
        <v>156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5"/>
    </row>
    <row r="28" spans="1:14" ht="12.75">
      <c r="A28" s="41" t="s">
        <v>17</v>
      </c>
      <c r="B28" s="49"/>
      <c r="C28" s="82"/>
      <c r="D28" s="85">
        <v>2</v>
      </c>
      <c r="E28" s="82"/>
      <c r="F28" s="85"/>
      <c r="G28" s="82"/>
      <c r="H28" s="85">
        <v>12</v>
      </c>
      <c r="I28" s="42">
        <f aca="true" t="shared" si="4" ref="I28:J30">SUM(C28+E28+G28)</f>
        <v>0</v>
      </c>
      <c r="J28" s="43">
        <f t="shared" si="4"/>
        <v>14</v>
      </c>
      <c r="K28" s="89">
        <v>14</v>
      </c>
      <c r="L28" s="90"/>
      <c r="M28" s="97">
        <v>24</v>
      </c>
      <c r="N28" s="92">
        <f>SUM(L28:M28)</f>
        <v>24</v>
      </c>
    </row>
    <row r="29" spans="1:14" ht="12.75">
      <c r="A29" s="41" t="s">
        <v>18</v>
      </c>
      <c r="B29" s="30"/>
      <c r="C29" s="82"/>
      <c r="D29" s="81"/>
      <c r="E29" s="82"/>
      <c r="F29" s="81"/>
      <c r="G29" s="82"/>
      <c r="H29" s="81"/>
      <c r="I29" s="42">
        <f t="shared" si="4"/>
        <v>0</v>
      </c>
      <c r="J29" s="43">
        <v>2</v>
      </c>
      <c r="K29" s="87">
        <v>2</v>
      </c>
      <c r="L29" s="90"/>
      <c r="M29" s="98">
        <v>5.4</v>
      </c>
      <c r="N29" s="92">
        <f>SUM(L29:M29)</f>
        <v>5.4</v>
      </c>
    </row>
    <row r="30" spans="1:14" ht="12.75">
      <c r="A30" s="41" t="s">
        <v>19</v>
      </c>
      <c r="B30" s="30"/>
      <c r="C30" s="82"/>
      <c r="D30" s="83"/>
      <c r="E30" s="82"/>
      <c r="F30" s="83"/>
      <c r="G30" s="82"/>
      <c r="H30" s="83"/>
      <c r="I30" s="42">
        <f t="shared" si="4"/>
        <v>0</v>
      </c>
      <c r="J30" s="43">
        <v>2</v>
      </c>
      <c r="K30" s="88">
        <v>2</v>
      </c>
      <c r="L30" s="90"/>
      <c r="M30" s="94">
        <v>1.3</v>
      </c>
      <c r="N30" s="92">
        <f>SUM(L30:M30)</f>
        <v>1.3</v>
      </c>
    </row>
    <row r="31" spans="1:14" ht="13.5" thickBot="1">
      <c r="A31" s="44" t="s">
        <v>21</v>
      </c>
      <c r="B31" s="50"/>
      <c r="C31" s="46">
        <f aca="true" t="shared" si="5" ref="C31:N31">SUM(C28:C30)</f>
        <v>0</v>
      </c>
      <c r="D31" s="46">
        <f t="shared" si="5"/>
        <v>2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12</v>
      </c>
      <c r="I31" s="46">
        <f t="shared" si="5"/>
        <v>0</v>
      </c>
      <c r="J31" s="46">
        <f t="shared" si="5"/>
        <v>18</v>
      </c>
      <c r="K31" s="46">
        <f t="shared" si="5"/>
        <v>18</v>
      </c>
      <c r="L31" s="95">
        <f t="shared" si="5"/>
        <v>0</v>
      </c>
      <c r="M31" s="95">
        <f t="shared" si="5"/>
        <v>30.7</v>
      </c>
      <c r="N31" s="100">
        <f t="shared" si="5"/>
        <v>30.7</v>
      </c>
    </row>
    <row r="32" spans="1:14" ht="13.5" thickTop="1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4"/>
    </row>
    <row r="33" spans="1:14" ht="13.5" thickBot="1">
      <c r="A33" s="29" t="s">
        <v>22</v>
      </c>
      <c r="B33" s="31"/>
      <c r="C33" s="31"/>
      <c r="D33" s="31"/>
      <c r="E33" s="31"/>
      <c r="F33" s="31"/>
      <c r="G33" s="31"/>
      <c r="H33" s="51"/>
      <c r="I33" s="51"/>
      <c r="J33" s="51"/>
      <c r="K33" s="79">
        <v>1</v>
      </c>
      <c r="L33" s="289"/>
      <c r="M33" s="282"/>
      <c r="N33" s="283"/>
    </row>
    <row r="34" spans="1:14" ht="12.75">
      <c r="A34" s="274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</row>
    <row r="35" spans="1:14" ht="13.5" thickBot="1">
      <c r="A35" s="29" t="s">
        <v>23</v>
      </c>
      <c r="B35" s="31"/>
      <c r="C35" s="31"/>
      <c r="D35" s="31"/>
      <c r="E35" s="31"/>
      <c r="F35" s="31"/>
      <c r="G35" s="31"/>
      <c r="H35" s="51"/>
      <c r="I35" s="51"/>
      <c r="J35" s="51"/>
      <c r="K35" s="79">
        <v>170.5</v>
      </c>
      <c r="L35" s="289"/>
      <c r="M35" s="282"/>
      <c r="N35" s="283"/>
    </row>
    <row r="36" spans="1:14" ht="12.75">
      <c r="A36" s="274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3"/>
    </row>
    <row r="37" spans="1:14" ht="16.5" thickBot="1">
      <c r="A37" s="29" t="s">
        <v>24</v>
      </c>
      <c r="B37" s="31"/>
      <c r="C37" s="31"/>
      <c r="D37" s="31"/>
      <c r="E37" s="31"/>
      <c r="F37" s="31"/>
      <c r="G37" s="31"/>
      <c r="H37" s="79">
        <v>0</v>
      </c>
      <c r="I37" s="287"/>
      <c r="J37" s="288"/>
      <c r="K37" s="51" t="s">
        <v>157</v>
      </c>
      <c r="L37" s="51"/>
      <c r="M37" s="51"/>
      <c r="N37" s="101">
        <v>0</v>
      </c>
    </row>
    <row r="38" spans="1:14" ht="12.75">
      <c r="A38" s="274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3"/>
    </row>
    <row r="39" spans="1:14" ht="16.5" thickBot="1">
      <c r="A39" s="29" t="s">
        <v>25</v>
      </c>
      <c r="B39" s="31"/>
      <c r="C39" s="31"/>
      <c r="D39" s="31"/>
      <c r="E39" s="31"/>
      <c r="F39" s="31"/>
      <c r="G39" s="31"/>
      <c r="H39" s="79">
        <v>0</v>
      </c>
      <c r="I39" s="287"/>
      <c r="J39" s="287"/>
      <c r="K39" s="51" t="s">
        <v>157</v>
      </c>
      <c r="L39" s="51"/>
      <c r="M39" s="51"/>
      <c r="N39" s="101">
        <v>0</v>
      </c>
    </row>
    <row r="40" spans="1:14" ht="13.5" thickBo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</row>
    <row r="41" spans="1:14" ht="13.5" thickTop="1">
      <c r="A41" s="278" t="s">
        <v>158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80"/>
    </row>
    <row r="42" spans="1:14" ht="12.75">
      <c r="A42" s="281" t="s">
        <v>159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1"/>
    </row>
    <row r="43" spans="1:14" ht="12.75">
      <c r="A43" s="252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1"/>
    </row>
    <row r="44" spans="1:14" ht="12.75">
      <c r="A44" s="249" t="s">
        <v>160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1"/>
    </row>
    <row r="45" spans="1:14" ht="12.75">
      <c r="A45" s="249" t="s">
        <v>161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1"/>
    </row>
    <row r="46" spans="1:14" ht="12.75">
      <c r="A46" s="252" t="s">
        <v>26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1"/>
    </row>
    <row r="47" spans="1:14" ht="12.75">
      <c r="A47" s="52" t="s">
        <v>162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252" t="s">
        <v>163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1"/>
    </row>
    <row r="49" spans="1:14" ht="12.75">
      <c r="A49" s="52" t="s">
        <v>164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3.5" thickBot="1">
      <c r="A50" s="246" t="s">
        <v>165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8"/>
    </row>
    <row r="51" spans="1:14" ht="12" customHeight="1" thickTop="1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</row>
  </sheetData>
  <sheetProtection/>
  <mergeCells count="51"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  <mergeCell ref="L12:N12"/>
    <mergeCell ref="C12:D12"/>
    <mergeCell ref="L13:N13"/>
    <mergeCell ref="C13:D13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33:N33"/>
    <mergeCell ref="L35:N35"/>
    <mergeCell ref="A16:B16"/>
    <mergeCell ref="A32:N32"/>
    <mergeCell ref="A34:N34"/>
    <mergeCell ref="A38:N38"/>
    <mergeCell ref="A40:N40"/>
    <mergeCell ref="I37:J37"/>
    <mergeCell ref="I39:J39"/>
    <mergeCell ref="A41:N41"/>
    <mergeCell ref="A42:N42"/>
    <mergeCell ref="A46:N46"/>
    <mergeCell ref="A48:N48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50:N50"/>
    <mergeCell ref="A44:N44"/>
    <mergeCell ref="A43:N43"/>
    <mergeCell ref="A45:N4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7">
      <selection activeCell="A49" sqref="A49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339" t="s">
        <v>248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2.7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2.7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6" spans="1:13" ht="12.75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3" ht="12.75">
      <c r="A7" s="346" t="s">
        <v>27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3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ht="13.5" thickBo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21" thickTop="1">
      <c r="A10" s="340" t="s">
        <v>28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2"/>
    </row>
    <row r="11" spans="1:13" ht="21" thickBot="1">
      <c r="A11" s="343" t="s">
        <v>234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5"/>
    </row>
    <row r="12" spans="1:13" ht="12" customHeight="1">
      <c r="A12" s="332"/>
      <c r="B12" s="329" t="s">
        <v>1</v>
      </c>
      <c r="C12" s="330"/>
      <c r="D12" s="331"/>
      <c r="E12" s="329" t="s">
        <v>2</v>
      </c>
      <c r="F12" s="330"/>
      <c r="G12" s="331"/>
      <c r="H12" s="329" t="s">
        <v>29</v>
      </c>
      <c r="I12" s="330"/>
      <c r="J12" s="331"/>
      <c r="K12" s="329" t="s">
        <v>11</v>
      </c>
      <c r="L12" s="330"/>
      <c r="M12" s="334"/>
    </row>
    <row r="13" spans="1:13" ht="12.75" customHeight="1">
      <c r="A13" s="333"/>
      <c r="B13" s="302"/>
      <c r="C13" s="282"/>
      <c r="D13" s="275"/>
      <c r="E13" s="302"/>
      <c r="F13" s="282"/>
      <c r="G13" s="275"/>
      <c r="H13" s="302"/>
      <c r="I13" s="282"/>
      <c r="J13" s="275"/>
      <c r="K13" s="302"/>
      <c r="L13" s="282"/>
      <c r="M13" s="283"/>
    </row>
    <row r="14" spans="1:13" ht="15" customHeight="1">
      <c r="A14" s="27" t="s">
        <v>30</v>
      </c>
      <c r="B14" s="337" t="s">
        <v>4</v>
      </c>
      <c r="C14" s="338"/>
      <c r="D14" s="259"/>
      <c r="E14" s="347" t="s">
        <v>4</v>
      </c>
      <c r="F14" s="348"/>
      <c r="G14" s="349"/>
      <c r="H14" s="347" t="s">
        <v>31</v>
      </c>
      <c r="I14" s="348"/>
      <c r="J14" s="349"/>
      <c r="K14" s="298"/>
      <c r="L14" s="299"/>
      <c r="M14" s="304"/>
    </row>
    <row r="15" spans="1:13" ht="16.5">
      <c r="A15" s="27" t="s">
        <v>32</v>
      </c>
      <c r="B15" s="19" t="s">
        <v>33</v>
      </c>
      <c r="C15" s="20"/>
      <c r="D15" s="21"/>
      <c r="E15" s="19" t="s">
        <v>33</v>
      </c>
      <c r="F15" s="20"/>
      <c r="G15" s="20"/>
      <c r="H15" s="19" t="s">
        <v>33</v>
      </c>
      <c r="I15" s="20"/>
      <c r="J15" s="20"/>
      <c r="K15" s="19" t="s">
        <v>33</v>
      </c>
      <c r="L15" s="20"/>
      <c r="M15" s="22"/>
    </row>
    <row r="16" spans="1:13" ht="18" thickBot="1">
      <c r="A16" s="23"/>
      <c r="B16" s="24" t="s">
        <v>36</v>
      </c>
      <c r="C16" s="24" t="s">
        <v>34</v>
      </c>
      <c r="D16" s="25" t="s">
        <v>35</v>
      </c>
      <c r="E16" s="24" t="s">
        <v>36</v>
      </c>
      <c r="F16" s="24" t="s">
        <v>34</v>
      </c>
      <c r="G16" s="25" t="s">
        <v>138</v>
      </c>
      <c r="H16" s="24" t="s">
        <v>36</v>
      </c>
      <c r="I16" s="24" t="s">
        <v>34</v>
      </c>
      <c r="J16" s="25" t="s">
        <v>35</v>
      </c>
      <c r="K16" s="24" t="s">
        <v>36</v>
      </c>
      <c r="L16" s="24" t="s">
        <v>34</v>
      </c>
      <c r="M16" s="26" t="s">
        <v>35</v>
      </c>
    </row>
    <row r="17" spans="1:13" ht="12.75">
      <c r="A17" s="17"/>
      <c r="B17" s="102"/>
      <c r="C17" s="102"/>
      <c r="D17" s="103"/>
      <c r="E17" s="102"/>
      <c r="F17" s="102"/>
      <c r="G17" s="103"/>
      <c r="H17" s="102"/>
      <c r="I17" s="102"/>
      <c r="J17" s="103"/>
      <c r="K17" s="102"/>
      <c r="L17" s="102"/>
      <c r="M17" s="104"/>
    </row>
    <row r="18" spans="1:13" ht="12.75">
      <c r="A18" s="17" t="s">
        <v>185</v>
      </c>
      <c r="B18" s="105"/>
      <c r="C18" s="105"/>
      <c r="D18" s="106"/>
      <c r="E18" s="105"/>
      <c r="F18" s="105"/>
      <c r="G18" s="106"/>
      <c r="H18" s="105"/>
      <c r="I18" s="105"/>
      <c r="J18" s="106"/>
      <c r="K18" s="107">
        <f>(B18+E18+H18)</f>
        <v>0</v>
      </c>
      <c r="L18" s="107">
        <f>(C18+F18+I18)</f>
        <v>0</v>
      </c>
      <c r="M18" s="108">
        <f>(D18+G18+J18)</f>
        <v>0</v>
      </c>
    </row>
    <row r="19" spans="1:13" ht="12.75">
      <c r="A19" s="17"/>
      <c r="B19" s="102"/>
      <c r="C19" s="102"/>
      <c r="D19" s="103"/>
      <c r="E19" s="102"/>
      <c r="F19" s="102"/>
      <c r="G19" s="103"/>
      <c r="H19" s="102"/>
      <c r="I19" s="102"/>
      <c r="J19" s="103"/>
      <c r="K19" s="102"/>
      <c r="L19" s="102"/>
      <c r="M19" s="104"/>
    </row>
    <row r="20" spans="1:13" ht="12.75">
      <c r="A20" s="17" t="s">
        <v>186</v>
      </c>
      <c r="B20" s="105"/>
      <c r="C20" s="105"/>
      <c r="D20" s="106"/>
      <c r="E20" s="105"/>
      <c r="F20" s="109"/>
      <c r="G20" s="106"/>
      <c r="H20" s="105"/>
      <c r="I20" s="105"/>
      <c r="J20" s="106"/>
      <c r="K20" s="102">
        <f>(B20+E20+H20)</f>
        <v>0</v>
      </c>
      <c r="L20" s="102">
        <f>(C20+F20+I20)</f>
        <v>0</v>
      </c>
      <c r="M20" s="104">
        <f>(D20+G20+J20)</f>
        <v>0</v>
      </c>
    </row>
    <row r="21" spans="1:13" ht="12.75">
      <c r="A21" s="17"/>
      <c r="B21" s="102"/>
      <c r="C21" s="102"/>
      <c r="D21" s="110"/>
      <c r="E21" s="102"/>
      <c r="F21" s="102"/>
      <c r="G21" s="111"/>
      <c r="H21" s="102"/>
      <c r="I21" s="102"/>
      <c r="J21" s="110"/>
      <c r="K21" s="102"/>
      <c r="L21" s="102"/>
      <c r="M21" s="112"/>
    </row>
    <row r="22" spans="1:13" ht="12.75">
      <c r="A22" s="17" t="s">
        <v>187</v>
      </c>
      <c r="B22" s="105"/>
      <c r="C22" s="105"/>
      <c r="D22" s="110"/>
      <c r="E22" s="105"/>
      <c r="F22" s="105"/>
      <c r="G22" s="111"/>
      <c r="H22" s="105"/>
      <c r="I22" s="105"/>
      <c r="J22" s="110"/>
      <c r="K22" s="102">
        <f>(B22+E22+H22)</f>
        <v>0</v>
      </c>
      <c r="L22" s="102">
        <f>(C22+F22+I22)</f>
        <v>0</v>
      </c>
      <c r="M22" s="112"/>
    </row>
    <row r="23" spans="1:13" ht="12.75">
      <c r="A23" s="18" t="s">
        <v>37</v>
      </c>
      <c r="B23" s="102"/>
      <c r="C23" s="102"/>
      <c r="D23" s="110"/>
      <c r="E23" s="102"/>
      <c r="F23" s="102"/>
      <c r="G23" s="111"/>
      <c r="H23" s="102"/>
      <c r="I23" s="102"/>
      <c r="J23" s="110"/>
      <c r="K23" s="102"/>
      <c r="L23" s="102"/>
      <c r="M23" s="112"/>
    </row>
    <row r="24" spans="1:13" ht="12.75">
      <c r="A24" s="18" t="s">
        <v>38</v>
      </c>
      <c r="B24" s="102"/>
      <c r="C24" s="102"/>
      <c r="D24" s="110"/>
      <c r="E24" s="102"/>
      <c r="F24" s="102"/>
      <c r="G24" s="111"/>
      <c r="H24" s="102"/>
      <c r="I24" s="102"/>
      <c r="J24" s="110"/>
      <c r="K24" s="102"/>
      <c r="L24" s="102"/>
      <c r="M24" s="112"/>
    </row>
    <row r="25" spans="1:13" ht="12.75">
      <c r="A25" s="17"/>
      <c r="B25" s="102"/>
      <c r="C25" s="102"/>
      <c r="D25" s="110"/>
      <c r="E25" s="102"/>
      <c r="F25" s="102"/>
      <c r="G25" s="111"/>
      <c r="H25" s="102"/>
      <c r="I25" s="102"/>
      <c r="J25" s="110"/>
      <c r="K25" s="102"/>
      <c r="L25" s="102"/>
      <c r="M25" s="112"/>
    </row>
    <row r="26" spans="1:13" ht="12.75">
      <c r="A26" s="17" t="s">
        <v>188</v>
      </c>
      <c r="B26" s="105"/>
      <c r="C26" s="105"/>
      <c r="D26" s="110"/>
      <c r="E26" s="105"/>
      <c r="F26" s="105"/>
      <c r="G26" s="111"/>
      <c r="H26" s="105"/>
      <c r="I26" s="105"/>
      <c r="J26" s="110"/>
      <c r="K26" s="102">
        <f>(B26+E26+H26)</f>
        <v>0</v>
      </c>
      <c r="L26" s="102">
        <f>(C26+F26+I26)</f>
        <v>0</v>
      </c>
      <c r="M26" s="112"/>
    </row>
    <row r="27" spans="1:13" ht="12.75">
      <c r="A27" s="18" t="s">
        <v>39</v>
      </c>
      <c r="B27" s="102"/>
      <c r="C27" s="102"/>
      <c r="D27" s="110"/>
      <c r="E27" s="102"/>
      <c r="F27" s="102"/>
      <c r="G27" s="111"/>
      <c r="H27" s="102"/>
      <c r="I27" s="102"/>
      <c r="J27" s="110"/>
      <c r="K27" s="102"/>
      <c r="L27" s="102"/>
      <c r="M27" s="112"/>
    </row>
    <row r="28" spans="1:13" ht="12.75">
      <c r="A28" s="17"/>
      <c r="B28" s="102"/>
      <c r="C28" s="102"/>
      <c r="D28" s="110"/>
      <c r="E28" s="102"/>
      <c r="F28" s="102"/>
      <c r="G28" s="111"/>
      <c r="H28" s="102"/>
      <c r="I28" s="102"/>
      <c r="J28" s="110"/>
      <c r="K28" s="102"/>
      <c r="L28" s="102"/>
      <c r="M28" s="112"/>
    </row>
    <row r="29" spans="1:13" ht="12.75">
      <c r="A29" s="17" t="s">
        <v>189</v>
      </c>
      <c r="B29" s="105"/>
      <c r="C29" s="105"/>
      <c r="D29" s="110"/>
      <c r="E29" s="105"/>
      <c r="F29" s="105"/>
      <c r="G29" s="111"/>
      <c r="H29" s="105"/>
      <c r="I29" s="105"/>
      <c r="J29" s="110"/>
      <c r="K29" s="102">
        <f>(B29+E29+H29)</f>
        <v>0</v>
      </c>
      <c r="L29" s="102">
        <f>(C29+F29+I29)</f>
        <v>0</v>
      </c>
      <c r="M29" s="112"/>
    </row>
    <row r="30" spans="1:13" ht="12.75">
      <c r="A30" s="17"/>
      <c r="B30" s="113"/>
      <c r="C30" s="102"/>
      <c r="D30" s="110"/>
      <c r="E30" s="114"/>
      <c r="F30" s="102"/>
      <c r="G30" s="111"/>
      <c r="H30" s="114"/>
      <c r="I30" s="102"/>
      <c r="J30" s="110"/>
      <c r="K30" s="114"/>
      <c r="L30" s="102"/>
      <c r="M30" s="112"/>
    </row>
    <row r="31" spans="1:13" ht="15.75">
      <c r="A31" s="17" t="s">
        <v>190</v>
      </c>
      <c r="B31" s="113"/>
      <c r="C31" s="105"/>
      <c r="D31" s="110"/>
      <c r="E31" s="114"/>
      <c r="F31" s="105"/>
      <c r="G31" s="111"/>
      <c r="H31" s="114"/>
      <c r="I31" s="105"/>
      <c r="J31" s="110"/>
      <c r="K31" s="114"/>
      <c r="L31" s="102">
        <f>(C31+F31+I31)</f>
        <v>0</v>
      </c>
      <c r="M31" s="112"/>
    </row>
    <row r="32" spans="1:13" ht="12.75">
      <c r="A32" s="17"/>
      <c r="B32" s="113"/>
      <c r="C32" s="102"/>
      <c r="D32" s="110"/>
      <c r="E32" s="114"/>
      <c r="F32" s="102"/>
      <c r="G32" s="111"/>
      <c r="H32" s="114"/>
      <c r="I32" s="102"/>
      <c r="J32" s="110"/>
      <c r="K32" s="114"/>
      <c r="L32" s="102"/>
      <c r="M32" s="112"/>
    </row>
    <row r="33" spans="1:13" ht="12.75">
      <c r="A33" s="17" t="s">
        <v>191</v>
      </c>
      <c r="B33" s="113"/>
      <c r="C33" s="105"/>
      <c r="D33" s="110"/>
      <c r="E33" s="114"/>
      <c r="F33" s="105"/>
      <c r="G33" s="111"/>
      <c r="H33" s="114"/>
      <c r="I33" s="105"/>
      <c r="J33" s="110"/>
      <c r="K33" s="114"/>
      <c r="L33" s="102">
        <f>(C33+F33+I33)</f>
        <v>0</v>
      </c>
      <c r="M33" s="112"/>
    </row>
    <row r="34" spans="1:13" ht="12.75">
      <c r="A34" s="18" t="s">
        <v>40</v>
      </c>
      <c r="B34" s="113"/>
      <c r="C34" s="102"/>
      <c r="D34" s="110"/>
      <c r="E34" s="114"/>
      <c r="F34" s="102"/>
      <c r="G34" s="111"/>
      <c r="H34" s="114"/>
      <c r="I34" s="102"/>
      <c r="J34" s="110"/>
      <c r="K34" s="114"/>
      <c r="L34" s="102"/>
      <c r="M34" s="112"/>
    </row>
    <row r="35" spans="1:13" ht="12.75">
      <c r="A35" s="18" t="s">
        <v>41</v>
      </c>
      <c r="B35" s="113"/>
      <c r="C35" s="102"/>
      <c r="D35" s="110"/>
      <c r="E35" s="114"/>
      <c r="F35" s="102"/>
      <c r="G35" s="111"/>
      <c r="H35" s="114"/>
      <c r="I35" s="102"/>
      <c r="J35" s="110"/>
      <c r="K35" s="114"/>
      <c r="L35" s="102"/>
      <c r="M35" s="112"/>
    </row>
    <row r="36" spans="1:13" ht="12.75">
      <c r="A36" s="17"/>
      <c r="B36" s="113"/>
      <c r="C36" s="102"/>
      <c r="D36" s="110"/>
      <c r="E36" s="114"/>
      <c r="F36" s="102"/>
      <c r="G36" s="111"/>
      <c r="H36" s="114"/>
      <c r="I36" s="102"/>
      <c r="J36" s="110"/>
      <c r="K36" s="114"/>
      <c r="L36" s="102"/>
      <c r="M36" s="112"/>
    </row>
    <row r="37" spans="1:13" ht="12.75">
      <c r="A37" s="17" t="s">
        <v>192</v>
      </c>
      <c r="B37" s="113"/>
      <c r="C37" s="105"/>
      <c r="D37" s="106"/>
      <c r="E37" s="114"/>
      <c r="F37" s="105"/>
      <c r="G37" s="106"/>
      <c r="H37" s="114"/>
      <c r="I37" s="105"/>
      <c r="J37" s="106"/>
      <c r="K37" s="114"/>
      <c r="L37" s="102">
        <f>(C37+F37+I37)</f>
        <v>0</v>
      </c>
      <c r="M37" s="104">
        <f>(D37+G37+J37)</f>
        <v>0</v>
      </c>
    </row>
    <row r="38" spans="1:13" ht="12.75">
      <c r="A38" s="18" t="s">
        <v>42</v>
      </c>
      <c r="B38" s="113"/>
      <c r="C38" s="102"/>
      <c r="D38" s="103"/>
      <c r="E38" s="114"/>
      <c r="F38" s="102"/>
      <c r="G38" s="103"/>
      <c r="H38" s="114"/>
      <c r="I38" s="102"/>
      <c r="J38" s="103"/>
      <c r="K38" s="114"/>
      <c r="L38" s="102"/>
      <c r="M38" s="104"/>
    </row>
    <row r="39" spans="1:13" ht="13.5" thickBot="1">
      <c r="A39" s="115" t="s">
        <v>11</v>
      </c>
      <c r="B39" s="116">
        <f aca="true" t="shared" si="0" ref="B39:M39">SUM(B18:B38)</f>
        <v>0</v>
      </c>
      <c r="C39" s="116">
        <f t="shared" si="0"/>
        <v>0</v>
      </c>
      <c r="D39" s="117">
        <f t="shared" si="0"/>
        <v>0</v>
      </c>
      <c r="E39" s="116">
        <f t="shared" si="0"/>
        <v>0</v>
      </c>
      <c r="F39" s="116">
        <f t="shared" si="0"/>
        <v>0</v>
      </c>
      <c r="G39" s="117">
        <f t="shared" si="0"/>
        <v>0</v>
      </c>
      <c r="H39" s="116">
        <f t="shared" si="0"/>
        <v>0</v>
      </c>
      <c r="I39" s="116">
        <f t="shared" si="0"/>
        <v>0</v>
      </c>
      <c r="J39" s="117">
        <f t="shared" si="0"/>
        <v>0</v>
      </c>
      <c r="K39" s="116">
        <f t="shared" si="0"/>
        <v>0</v>
      </c>
      <c r="L39" s="116">
        <f t="shared" si="0"/>
        <v>0</v>
      </c>
      <c r="M39" s="118">
        <f t="shared" si="0"/>
        <v>0</v>
      </c>
    </row>
    <row r="40" spans="1:13" ht="13.5" thickTop="1">
      <c r="A40" s="351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ht="13.5" thickBot="1">
      <c r="A41" s="29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79"/>
      <c r="L41" s="336"/>
      <c r="M41" s="283"/>
    </row>
    <row r="42" spans="1:13" ht="12.75">
      <c r="A42" s="274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15.75">
      <c r="A43" s="335" t="s">
        <v>194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7.5" customHeight="1">
      <c r="A44" s="274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15.75">
      <c r="A45" s="350" t="s">
        <v>195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283"/>
    </row>
    <row r="46" spans="1:13" ht="13.5" thickBot="1">
      <c r="A46" s="326" t="s">
        <v>193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8"/>
    </row>
    <row r="47" spans="1:13" ht="15" customHeight="1" thickTop="1">
      <c r="A47" s="321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</row>
    <row r="48" spans="1:13" ht="1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</row>
  </sheetData>
  <sheetProtection password="CA83" sheet="1" objects="1" scenarios="1"/>
  <mergeCells count="20">
    <mergeCell ref="A1:M6"/>
    <mergeCell ref="A47:M48"/>
    <mergeCell ref="A10:M10"/>
    <mergeCell ref="A11:M11"/>
    <mergeCell ref="A7:M9"/>
    <mergeCell ref="E14:G14"/>
    <mergeCell ref="H14:J14"/>
    <mergeCell ref="A45:M45"/>
    <mergeCell ref="A40:M40"/>
    <mergeCell ref="A42:M42"/>
    <mergeCell ref="A46:M46"/>
    <mergeCell ref="A44:M44"/>
    <mergeCell ref="H12:J13"/>
    <mergeCell ref="E12:G13"/>
    <mergeCell ref="B12:D13"/>
    <mergeCell ref="A12:A13"/>
    <mergeCell ref="K12:M14"/>
    <mergeCell ref="A43:M43"/>
    <mergeCell ref="L41:M41"/>
    <mergeCell ref="B14:D14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7">
      <selection activeCell="A30" sqref="A30:O30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2.75" customHeight="1">
      <c r="A1" s="339" t="s">
        <v>248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2.7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5" ht="12" customHeigh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ht="12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5" ht="12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18" customHeight="1">
      <c r="A6" s="370" t="s">
        <v>44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9.75" customHeight="1" thickBot="1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</row>
    <row r="8" spans="1:15" ht="18" customHeight="1" thickBot="1" thickTop="1">
      <c r="A8" s="372" t="s">
        <v>45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4"/>
    </row>
    <row r="9" spans="1:15" ht="15.75" customHeight="1" thickTop="1">
      <c r="A9" s="383" t="s">
        <v>223</v>
      </c>
      <c r="B9" s="384"/>
      <c r="C9" s="384"/>
      <c r="D9" s="362" t="s">
        <v>46</v>
      </c>
      <c r="E9" s="363"/>
      <c r="F9" s="364"/>
      <c r="G9" s="362" t="s">
        <v>47</v>
      </c>
      <c r="H9" s="363"/>
      <c r="I9" s="364"/>
      <c r="J9" s="362" t="s">
        <v>48</v>
      </c>
      <c r="K9" s="363"/>
      <c r="L9" s="364"/>
      <c r="M9" s="77"/>
      <c r="N9" s="76" t="s">
        <v>49</v>
      </c>
      <c r="O9" s="163"/>
    </row>
    <row r="10" spans="1:15" ht="13.5" thickBot="1">
      <c r="A10" s="365" t="s">
        <v>224</v>
      </c>
      <c r="B10" s="366"/>
      <c r="C10" s="366"/>
      <c r="D10" s="170" t="s">
        <v>50</v>
      </c>
      <c r="E10" s="157" t="s">
        <v>51</v>
      </c>
      <c r="F10" s="158" t="s">
        <v>52</v>
      </c>
      <c r="G10" s="170" t="s">
        <v>50</v>
      </c>
      <c r="H10" s="159" t="s">
        <v>51</v>
      </c>
      <c r="I10" s="158" t="s">
        <v>52</v>
      </c>
      <c r="J10" s="157" t="s">
        <v>50</v>
      </c>
      <c r="K10" s="159" t="s">
        <v>51</v>
      </c>
      <c r="L10" s="158" t="s">
        <v>52</v>
      </c>
      <c r="M10" s="157" t="s">
        <v>50</v>
      </c>
      <c r="N10" s="159" t="s">
        <v>51</v>
      </c>
      <c r="O10" s="164" t="s">
        <v>52</v>
      </c>
    </row>
    <row r="11" spans="1:15" ht="13.5" thickTop="1">
      <c r="A11" s="161" t="s">
        <v>229</v>
      </c>
      <c r="B11" s="167" t="s">
        <v>53</v>
      </c>
      <c r="C11" s="181"/>
      <c r="D11" s="171"/>
      <c r="E11" s="119"/>
      <c r="F11" s="120"/>
      <c r="G11" s="171"/>
      <c r="H11" s="121"/>
      <c r="I11" s="120"/>
      <c r="J11" s="119"/>
      <c r="K11" s="121"/>
      <c r="L11" s="120"/>
      <c r="M11" s="119"/>
      <c r="N11" s="121"/>
      <c r="O11" s="165"/>
    </row>
    <row r="12" spans="1:15" ht="12.75">
      <c r="A12" s="161" t="s">
        <v>56</v>
      </c>
      <c r="B12" s="167" t="s">
        <v>54</v>
      </c>
      <c r="C12" s="182"/>
      <c r="D12" s="171"/>
      <c r="E12" s="119"/>
      <c r="F12" s="120"/>
      <c r="G12" s="171"/>
      <c r="H12" s="121"/>
      <c r="I12" s="120"/>
      <c r="J12" s="119"/>
      <c r="K12" s="121"/>
      <c r="L12" s="120"/>
      <c r="M12" s="119"/>
      <c r="N12" s="121"/>
      <c r="O12" s="165"/>
    </row>
    <row r="13" spans="1:15" ht="12.75">
      <c r="A13" s="161" t="s">
        <v>225</v>
      </c>
      <c r="B13" s="167" t="s">
        <v>55</v>
      </c>
      <c r="C13" s="182"/>
      <c r="D13" s="171"/>
      <c r="E13" s="119"/>
      <c r="F13" s="120"/>
      <c r="G13" s="171"/>
      <c r="H13" s="121"/>
      <c r="I13" s="120"/>
      <c r="J13" s="119"/>
      <c r="K13" s="121"/>
      <c r="L13" s="120"/>
      <c r="M13" s="119"/>
      <c r="N13" s="121"/>
      <c r="O13" s="165"/>
    </row>
    <row r="14" spans="1:15" ht="12.75">
      <c r="A14" s="161" t="s">
        <v>226</v>
      </c>
      <c r="B14" s="167" t="s">
        <v>57</v>
      </c>
      <c r="C14" s="182"/>
      <c r="D14" s="171"/>
      <c r="E14" s="119"/>
      <c r="F14" s="120"/>
      <c r="G14" s="171"/>
      <c r="H14" s="121"/>
      <c r="I14" s="120"/>
      <c r="J14" s="119"/>
      <c r="K14" s="121"/>
      <c r="L14" s="120"/>
      <c r="M14" s="119"/>
      <c r="N14" s="121"/>
      <c r="O14" s="165"/>
    </row>
    <row r="15" spans="1:15" ht="13.5" thickBot="1">
      <c r="A15" s="161" t="s">
        <v>227</v>
      </c>
      <c r="B15" s="168" t="s">
        <v>29</v>
      </c>
      <c r="C15" s="183"/>
      <c r="D15" s="172"/>
      <c r="E15" s="122"/>
      <c r="F15" s="123"/>
      <c r="G15" s="172"/>
      <c r="H15" s="124"/>
      <c r="I15" s="123"/>
      <c r="J15" s="122"/>
      <c r="K15" s="124"/>
      <c r="L15" s="123"/>
      <c r="M15" s="122"/>
      <c r="N15" s="124"/>
      <c r="O15" s="166"/>
    </row>
    <row r="16" spans="1:15" ht="13.5" thickBot="1">
      <c r="A16" s="162" t="s">
        <v>228</v>
      </c>
      <c r="B16" s="169" t="s">
        <v>3</v>
      </c>
      <c r="C16" s="169">
        <f>SUM(C11:C15)</f>
        <v>0</v>
      </c>
      <c r="D16" s="173">
        <f aca="true" t="shared" si="0" ref="D16:O16">SUM(D11:D15)</f>
        <v>0</v>
      </c>
      <c r="E16" s="176">
        <f t="shared" si="0"/>
        <v>0</v>
      </c>
      <c r="F16" s="177">
        <f t="shared" si="0"/>
        <v>0</v>
      </c>
      <c r="G16" s="173">
        <f t="shared" si="0"/>
        <v>0</v>
      </c>
      <c r="H16" s="174">
        <f t="shared" si="0"/>
        <v>0</v>
      </c>
      <c r="I16" s="178">
        <f t="shared" si="0"/>
        <v>0</v>
      </c>
      <c r="J16" s="176">
        <f t="shared" si="0"/>
        <v>0</v>
      </c>
      <c r="K16" s="174">
        <f t="shared" si="0"/>
        <v>0</v>
      </c>
      <c r="L16" s="178">
        <f t="shared" si="0"/>
        <v>0</v>
      </c>
      <c r="M16" s="176">
        <f t="shared" si="0"/>
        <v>0</v>
      </c>
      <c r="N16" s="174">
        <f t="shared" si="0"/>
        <v>0</v>
      </c>
      <c r="O16" s="175">
        <f t="shared" si="0"/>
        <v>0</v>
      </c>
    </row>
    <row r="17" spans="1:15" ht="12.75">
      <c r="A17" s="367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9"/>
    </row>
    <row r="18" spans="1:15" ht="13.5" thickBot="1">
      <c r="A18" s="360" t="s">
        <v>230</v>
      </c>
      <c r="B18" s="361"/>
      <c r="C18" s="361"/>
      <c r="D18" s="361"/>
      <c r="E18" s="361"/>
      <c r="F18" s="179">
        <v>2</v>
      </c>
      <c r="G18" s="336"/>
      <c r="H18" s="336"/>
      <c r="I18" s="336"/>
      <c r="J18" s="336"/>
      <c r="K18" s="336"/>
      <c r="L18" s="336"/>
      <c r="M18" s="336"/>
      <c r="N18" s="336"/>
      <c r="O18" s="283"/>
    </row>
    <row r="19" spans="1:15" ht="13.5" thickBot="1">
      <c r="A19" s="360" t="s">
        <v>231</v>
      </c>
      <c r="B19" s="361"/>
      <c r="C19" s="361"/>
      <c r="D19" s="361"/>
      <c r="E19" s="361"/>
      <c r="F19" s="179">
        <v>0</v>
      </c>
      <c r="G19" s="336"/>
      <c r="H19" s="336"/>
      <c r="I19" s="336"/>
      <c r="J19" s="336"/>
      <c r="K19" s="336"/>
      <c r="L19" s="336"/>
      <c r="M19" s="336"/>
      <c r="N19" s="336"/>
      <c r="O19" s="283"/>
    </row>
    <row r="20" spans="1:15" ht="13.5" thickBot="1">
      <c r="A20" s="380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2"/>
    </row>
    <row r="21" spans="1:15" ht="18" customHeight="1" thickBot="1" thickTop="1">
      <c r="A21" s="377" t="s">
        <v>58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9"/>
    </row>
    <row r="22" spans="1:15" ht="15.75" customHeight="1" thickTop="1">
      <c r="A22" s="383" t="s">
        <v>223</v>
      </c>
      <c r="B22" s="384"/>
      <c r="C22" s="384"/>
      <c r="D22" s="354" t="s">
        <v>46</v>
      </c>
      <c r="E22" s="355"/>
      <c r="F22" s="356"/>
      <c r="G22" s="357" t="s">
        <v>47</v>
      </c>
      <c r="H22" s="358"/>
      <c r="I22" s="359"/>
      <c r="J22" s="357" t="s">
        <v>48</v>
      </c>
      <c r="K22" s="358"/>
      <c r="L22" s="359"/>
      <c r="M22" s="77"/>
      <c r="N22" s="76" t="s">
        <v>49</v>
      </c>
      <c r="O22" s="156"/>
    </row>
    <row r="23" spans="1:15" ht="13.5" thickBot="1">
      <c r="A23" s="365" t="s">
        <v>224</v>
      </c>
      <c r="B23" s="366"/>
      <c r="C23" s="366"/>
      <c r="D23" s="170" t="s">
        <v>50</v>
      </c>
      <c r="E23" s="159" t="s">
        <v>51</v>
      </c>
      <c r="F23" s="158" t="s">
        <v>52</v>
      </c>
      <c r="G23" s="157" t="s">
        <v>50</v>
      </c>
      <c r="H23" s="159" t="s">
        <v>51</v>
      </c>
      <c r="I23" s="158" t="s">
        <v>52</v>
      </c>
      <c r="J23" s="157" t="s">
        <v>50</v>
      </c>
      <c r="K23" s="159" t="s">
        <v>51</v>
      </c>
      <c r="L23" s="158" t="s">
        <v>52</v>
      </c>
      <c r="M23" s="157" t="s">
        <v>50</v>
      </c>
      <c r="N23" s="159" t="s">
        <v>51</v>
      </c>
      <c r="O23" s="164" t="s">
        <v>52</v>
      </c>
    </row>
    <row r="24" spans="1:15" ht="13.5" thickTop="1">
      <c r="A24" s="161" t="s">
        <v>229</v>
      </c>
      <c r="B24" s="167" t="s">
        <v>53</v>
      </c>
      <c r="C24" s="184"/>
      <c r="D24" s="171"/>
      <c r="E24" s="121"/>
      <c r="F24" s="120"/>
      <c r="G24" s="119"/>
      <c r="H24" s="121"/>
      <c r="I24" s="120"/>
      <c r="J24" s="119"/>
      <c r="K24" s="121"/>
      <c r="L24" s="120"/>
      <c r="M24" s="119"/>
      <c r="N24" s="121"/>
      <c r="O24" s="165"/>
    </row>
    <row r="25" spans="1:15" ht="12.75">
      <c r="A25" s="161" t="s">
        <v>56</v>
      </c>
      <c r="B25" s="167" t="s">
        <v>54</v>
      </c>
      <c r="C25" s="185"/>
      <c r="D25" s="171"/>
      <c r="E25" s="121"/>
      <c r="F25" s="120"/>
      <c r="G25" s="119"/>
      <c r="H25" s="121"/>
      <c r="I25" s="120"/>
      <c r="J25" s="119"/>
      <c r="K25" s="121"/>
      <c r="L25" s="120"/>
      <c r="M25" s="119"/>
      <c r="N25" s="121"/>
      <c r="O25" s="165"/>
    </row>
    <row r="26" spans="1:15" ht="12.75">
      <c r="A26" s="161" t="s">
        <v>225</v>
      </c>
      <c r="B26" s="167" t="s">
        <v>55</v>
      </c>
      <c r="C26" s="185">
        <v>11</v>
      </c>
      <c r="D26" s="171"/>
      <c r="E26" s="121"/>
      <c r="F26" s="120"/>
      <c r="G26" s="119">
        <v>6</v>
      </c>
      <c r="H26" s="121">
        <v>5</v>
      </c>
      <c r="I26" s="120"/>
      <c r="J26" s="119">
        <v>6</v>
      </c>
      <c r="K26" s="121">
        <v>5</v>
      </c>
      <c r="L26" s="120"/>
      <c r="M26" s="119"/>
      <c r="N26" s="121"/>
      <c r="O26" s="165"/>
    </row>
    <row r="27" spans="1:15" ht="12.75">
      <c r="A27" s="161" t="s">
        <v>226</v>
      </c>
      <c r="B27" s="167" t="s">
        <v>57</v>
      </c>
      <c r="C27" s="185"/>
      <c r="D27" s="171"/>
      <c r="E27" s="121"/>
      <c r="F27" s="120"/>
      <c r="G27" s="119"/>
      <c r="H27" s="121"/>
      <c r="I27" s="120"/>
      <c r="J27" s="119"/>
      <c r="K27" s="121"/>
      <c r="L27" s="120"/>
      <c r="M27" s="119"/>
      <c r="N27" s="121"/>
      <c r="O27" s="165"/>
    </row>
    <row r="28" spans="1:15" ht="13.5" thickBot="1">
      <c r="A28" s="161" t="s">
        <v>227</v>
      </c>
      <c r="B28" s="168" t="s">
        <v>29</v>
      </c>
      <c r="C28" s="186"/>
      <c r="D28" s="172"/>
      <c r="E28" s="124"/>
      <c r="F28" s="123"/>
      <c r="G28" s="122"/>
      <c r="H28" s="124"/>
      <c r="I28" s="123"/>
      <c r="J28" s="122"/>
      <c r="K28" s="124"/>
      <c r="L28" s="123"/>
      <c r="M28" s="122"/>
      <c r="N28" s="124"/>
      <c r="O28" s="166"/>
    </row>
    <row r="29" spans="1:15" ht="13.5" thickBot="1">
      <c r="A29" s="162" t="s">
        <v>228</v>
      </c>
      <c r="B29" s="169" t="s">
        <v>3</v>
      </c>
      <c r="C29" s="160">
        <f>SUM(C24:C28)</f>
        <v>11</v>
      </c>
      <c r="D29" s="173">
        <f aca="true" t="shared" si="1" ref="D29:O29">SUM(D24:D28)</f>
        <v>0</v>
      </c>
      <c r="E29" s="174">
        <f t="shared" si="1"/>
        <v>0</v>
      </c>
      <c r="F29" s="178">
        <f t="shared" si="1"/>
        <v>0</v>
      </c>
      <c r="G29" s="176">
        <f t="shared" si="1"/>
        <v>6</v>
      </c>
      <c r="H29" s="174">
        <f t="shared" si="1"/>
        <v>5</v>
      </c>
      <c r="I29" s="178">
        <f t="shared" si="1"/>
        <v>0</v>
      </c>
      <c r="J29" s="176">
        <f t="shared" si="1"/>
        <v>6</v>
      </c>
      <c r="K29" s="174">
        <f t="shared" si="1"/>
        <v>5</v>
      </c>
      <c r="L29" s="178">
        <f t="shared" si="1"/>
        <v>0</v>
      </c>
      <c r="M29" s="176">
        <f t="shared" si="1"/>
        <v>0</v>
      </c>
      <c r="N29" s="174">
        <f t="shared" si="1"/>
        <v>0</v>
      </c>
      <c r="O29" s="175">
        <f t="shared" si="1"/>
        <v>0</v>
      </c>
    </row>
    <row r="30" spans="1:15" ht="12.75">
      <c r="A30" s="367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9"/>
    </row>
    <row r="31" spans="1:15" ht="13.5" thickBot="1">
      <c r="A31" s="375" t="s">
        <v>230</v>
      </c>
      <c r="B31" s="376"/>
      <c r="C31" s="376"/>
      <c r="D31" s="376"/>
      <c r="E31" s="376"/>
      <c r="F31" s="180">
        <v>16</v>
      </c>
      <c r="G31" s="336"/>
      <c r="H31" s="336"/>
      <c r="I31" s="336"/>
      <c r="J31" s="336"/>
      <c r="K31" s="336"/>
      <c r="L31" s="336"/>
      <c r="M31" s="336"/>
      <c r="N31" s="336"/>
      <c r="O31" s="283"/>
    </row>
    <row r="32" spans="1:15" ht="15" customHeight="1" thickBot="1">
      <c r="A32" s="360" t="s">
        <v>231</v>
      </c>
      <c r="B32" s="361"/>
      <c r="C32" s="361"/>
      <c r="D32" s="361"/>
      <c r="E32" s="361"/>
      <c r="F32" s="125">
        <v>7</v>
      </c>
      <c r="G32" s="336"/>
      <c r="H32" s="336"/>
      <c r="I32" s="336"/>
      <c r="J32" s="336"/>
      <c r="K32" s="336"/>
      <c r="L32" s="336"/>
      <c r="M32" s="336"/>
      <c r="N32" s="336"/>
      <c r="O32" s="283"/>
    </row>
    <row r="33" spans="1:15" ht="13.5" thickBot="1">
      <c r="A33" s="284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1:15" ht="13.5" customHeight="1" thickTop="1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</row>
    <row r="35" spans="1:15" ht="15.75">
      <c r="A35" s="352" t="s">
        <v>59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</row>
    <row r="36" spans="1:15" ht="9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9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1:15" ht="13.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</row>
  </sheetData>
  <sheetProtection password="CA83" sheet="1" objects="1" scenarios="1"/>
  <mergeCells count="31">
    <mergeCell ref="A30:O30"/>
    <mergeCell ref="A38:O38"/>
    <mergeCell ref="A31:E31"/>
    <mergeCell ref="J9:L9"/>
    <mergeCell ref="A21:O21"/>
    <mergeCell ref="A32:E32"/>
    <mergeCell ref="A20:O20"/>
    <mergeCell ref="A9:C9"/>
    <mergeCell ref="A10:C10"/>
    <mergeCell ref="A22:C22"/>
    <mergeCell ref="A23:C23"/>
    <mergeCell ref="A17:O17"/>
    <mergeCell ref="A6:O6"/>
    <mergeCell ref="A19:E19"/>
    <mergeCell ref="A7:O7"/>
    <mergeCell ref="G19:O19"/>
    <mergeCell ref="A8:O8"/>
    <mergeCell ref="A1:O5"/>
    <mergeCell ref="D22:F22"/>
    <mergeCell ref="G22:I22"/>
    <mergeCell ref="J22:L22"/>
    <mergeCell ref="A18:E18"/>
    <mergeCell ref="G18:O18"/>
    <mergeCell ref="D9:F9"/>
    <mergeCell ref="G9:I9"/>
    <mergeCell ref="A36:O37"/>
    <mergeCell ref="A35:O35"/>
    <mergeCell ref="G31:O31"/>
    <mergeCell ref="G32:O32"/>
    <mergeCell ref="A33:O33"/>
    <mergeCell ref="A34:O34"/>
  </mergeCells>
  <printOptions/>
  <pageMargins left="0.2" right="0.2" top="0.75" bottom="0.75" header="0.5" footer="0.5"/>
  <pageSetup horizontalDpi="300" verticalDpi="300" orientation="landscape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4">
      <selection activeCell="H29" sqref="H29:J30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39" t="s">
        <v>248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9.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</row>
    <row r="4" spans="1:10" ht="19.5" customHeight="1">
      <c r="A4" s="318" t="s">
        <v>60</v>
      </c>
      <c r="B4" s="463"/>
      <c r="C4" s="463"/>
      <c r="D4" s="463"/>
      <c r="E4" s="463"/>
      <c r="F4" s="463"/>
      <c r="G4" s="463"/>
      <c r="H4" s="463"/>
      <c r="I4" s="463"/>
      <c r="J4" s="463"/>
    </row>
    <row r="5" spans="1:10" ht="19.5" customHeight="1" thickBo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8" customHeight="1" thickTop="1">
      <c r="A6" s="468"/>
      <c r="B6" s="322"/>
      <c r="C6" s="322"/>
      <c r="D6" s="322"/>
      <c r="E6" s="322"/>
      <c r="F6" s="322"/>
      <c r="G6" s="322"/>
      <c r="H6" s="322"/>
      <c r="I6" s="322"/>
      <c r="J6" s="469"/>
    </row>
    <row r="7" spans="1:10" ht="20.25">
      <c r="A7" s="461" t="s">
        <v>61</v>
      </c>
      <c r="B7" s="432"/>
      <c r="C7" s="432"/>
      <c r="D7" s="432"/>
      <c r="E7" s="432"/>
      <c r="F7" s="432"/>
      <c r="G7" s="432"/>
      <c r="H7" s="432"/>
      <c r="I7" s="432"/>
      <c r="J7" s="462"/>
    </row>
    <row r="8" spans="1:10" ht="13.5" thickBot="1">
      <c r="A8" s="422"/>
      <c r="B8" s="423"/>
      <c r="C8" s="423"/>
      <c r="D8" s="423"/>
      <c r="E8" s="423"/>
      <c r="F8" s="423"/>
      <c r="G8" s="423"/>
      <c r="H8" s="423"/>
      <c r="I8" s="423"/>
      <c r="J8" s="424"/>
    </row>
    <row r="9" spans="1:10" ht="16.5" thickTop="1">
      <c r="A9" s="459"/>
      <c r="B9" s="460"/>
      <c r="C9" s="464"/>
      <c r="D9" s="465"/>
      <c r="E9" s="465"/>
      <c r="F9" s="465"/>
      <c r="G9" s="460"/>
      <c r="H9" s="266" t="s">
        <v>62</v>
      </c>
      <c r="I9" s="432"/>
      <c r="J9" s="283"/>
    </row>
    <row r="10" spans="1:10" ht="15.75">
      <c r="A10" s="276" t="s">
        <v>63</v>
      </c>
      <c r="B10" s="277"/>
      <c r="C10" s="266" t="s">
        <v>64</v>
      </c>
      <c r="D10" s="432"/>
      <c r="E10" s="432"/>
      <c r="F10" s="432"/>
      <c r="G10" s="277"/>
      <c r="H10" s="266" t="s">
        <v>65</v>
      </c>
      <c r="I10" s="432"/>
      <c r="J10" s="283"/>
    </row>
    <row r="11" spans="1:10" ht="16.5" thickBot="1">
      <c r="A11" s="425" t="s">
        <v>66</v>
      </c>
      <c r="B11" s="426"/>
      <c r="C11" s="466"/>
      <c r="D11" s="423"/>
      <c r="E11" s="423"/>
      <c r="F11" s="423"/>
      <c r="G11" s="467"/>
      <c r="H11" s="427" t="s">
        <v>67</v>
      </c>
      <c r="I11" s="428"/>
      <c r="J11" s="429"/>
    </row>
    <row r="12" spans="1:10" ht="16.5" thickTop="1">
      <c r="A12" s="476"/>
      <c r="B12" s="460"/>
      <c r="C12" s="473"/>
      <c r="D12" s="465"/>
      <c r="E12" s="465"/>
      <c r="F12" s="465"/>
      <c r="G12" s="460"/>
      <c r="H12" s="438">
        <v>200</v>
      </c>
      <c r="I12" s="439"/>
      <c r="J12" s="440"/>
    </row>
    <row r="13" spans="1:10" ht="15.75">
      <c r="A13" s="394" t="s">
        <v>68</v>
      </c>
      <c r="B13" s="395"/>
      <c r="C13" s="475" t="s">
        <v>143</v>
      </c>
      <c r="D13" s="225"/>
      <c r="E13" s="225"/>
      <c r="F13" s="225"/>
      <c r="G13" s="393"/>
      <c r="H13" s="441"/>
      <c r="I13" s="442"/>
      <c r="J13" s="443"/>
    </row>
    <row r="14" spans="1:10" ht="15.75">
      <c r="A14" s="474"/>
      <c r="B14" s="435"/>
      <c r="C14" s="433" t="s">
        <v>69</v>
      </c>
      <c r="D14" s="434"/>
      <c r="E14" s="434"/>
      <c r="F14" s="434"/>
      <c r="G14" s="435"/>
      <c r="H14" s="444"/>
      <c r="I14" s="445"/>
      <c r="J14" s="446"/>
    </row>
    <row r="15" spans="1:10" ht="15.75">
      <c r="A15" s="430"/>
      <c r="B15" s="431"/>
      <c r="C15" s="436"/>
      <c r="D15" s="431"/>
      <c r="E15" s="431"/>
      <c r="F15" s="431"/>
      <c r="G15" s="405"/>
      <c r="H15" s="447">
        <v>200</v>
      </c>
      <c r="I15" s="448"/>
      <c r="J15" s="449"/>
    </row>
    <row r="16" spans="1:10" ht="15.75">
      <c r="A16" s="394" t="s">
        <v>13</v>
      </c>
      <c r="B16" s="395"/>
      <c r="C16" s="385" t="s">
        <v>70</v>
      </c>
      <c r="D16" s="225"/>
      <c r="E16" s="225"/>
      <c r="F16" s="225"/>
      <c r="G16" s="393"/>
      <c r="H16" s="450"/>
      <c r="I16" s="451"/>
      <c r="J16" s="452"/>
    </row>
    <row r="17" spans="1:10" ht="15.75">
      <c r="A17" s="400"/>
      <c r="B17" s="401"/>
      <c r="C17" s="433" t="s">
        <v>71</v>
      </c>
      <c r="D17" s="434"/>
      <c r="E17" s="434"/>
      <c r="F17" s="434"/>
      <c r="G17" s="435"/>
      <c r="H17" s="453"/>
      <c r="I17" s="454"/>
      <c r="J17" s="455"/>
    </row>
    <row r="18" spans="1:10" ht="12.75">
      <c r="A18" s="404"/>
      <c r="B18" s="405"/>
      <c r="C18" s="436"/>
      <c r="D18" s="431"/>
      <c r="E18" s="431"/>
      <c r="F18" s="431"/>
      <c r="G18" s="405"/>
      <c r="H18" s="447">
        <v>0</v>
      </c>
      <c r="I18" s="448"/>
      <c r="J18" s="449"/>
    </row>
    <row r="19" spans="1:10" ht="15.75">
      <c r="A19" s="406"/>
      <c r="B19" s="393"/>
      <c r="C19" s="385" t="s">
        <v>73</v>
      </c>
      <c r="D19" s="225"/>
      <c r="E19" s="225"/>
      <c r="F19" s="225"/>
      <c r="G19" s="393"/>
      <c r="H19" s="450"/>
      <c r="I19" s="451"/>
      <c r="J19" s="452"/>
    </row>
    <row r="20" spans="1:10" ht="15.75">
      <c r="A20" s="406"/>
      <c r="B20" s="393"/>
      <c r="C20" s="385" t="s">
        <v>74</v>
      </c>
      <c r="D20" s="225"/>
      <c r="E20" s="225"/>
      <c r="F20" s="225"/>
      <c r="G20" s="393"/>
      <c r="H20" s="450"/>
      <c r="I20" s="451"/>
      <c r="J20" s="452"/>
    </row>
    <row r="21" spans="1:10" ht="15.75">
      <c r="A21" s="394" t="s">
        <v>72</v>
      </c>
      <c r="B21" s="395"/>
      <c r="C21" s="385" t="s">
        <v>140</v>
      </c>
      <c r="D21" s="352"/>
      <c r="E21" s="352"/>
      <c r="F21" s="352"/>
      <c r="G21" s="386"/>
      <c r="H21" s="450"/>
      <c r="I21" s="451"/>
      <c r="J21" s="452"/>
    </row>
    <row r="22" spans="1:10" ht="15.75">
      <c r="A22" s="406"/>
      <c r="B22" s="409"/>
      <c r="C22" s="399" t="s">
        <v>141</v>
      </c>
      <c r="D22" s="225"/>
      <c r="E22" s="225"/>
      <c r="F22" s="225"/>
      <c r="G22" s="393"/>
      <c r="H22" s="450"/>
      <c r="I22" s="451"/>
      <c r="J22" s="452"/>
    </row>
    <row r="23" spans="1:10" ht="12.75">
      <c r="A23" s="406"/>
      <c r="B23" s="409"/>
      <c r="C23" s="411" t="s">
        <v>142</v>
      </c>
      <c r="D23" s="412"/>
      <c r="E23" s="412"/>
      <c r="F23" s="412"/>
      <c r="G23" s="413"/>
      <c r="H23" s="450"/>
      <c r="I23" s="451"/>
      <c r="J23" s="452"/>
    </row>
    <row r="24" spans="1:10" ht="13.5" thickBot="1">
      <c r="A24" s="410"/>
      <c r="B24" s="388"/>
      <c r="C24" s="414"/>
      <c r="D24" s="415"/>
      <c r="E24" s="415"/>
      <c r="F24" s="415"/>
      <c r="G24" s="416"/>
      <c r="H24" s="456"/>
      <c r="I24" s="457"/>
      <c r="J24" s="458"/>
    </row>
    <row r="25" spans="1:10" ht="20.25" thickBot="1" thickTop="1">
      <c r="A25" s="407"/>
      <c r="B25" s="408"/>
      <c r="C25" s="417" t="s">
        <v>139</v>
      </c>
      <c r="D25" s="397"/>
      <c r="E25" s="397"/>
      <c r="F25" s="397"/>
      <c r="G25" s="418"/>
      <c r="H25" s="396" t="s">
        <v>35</v>
      </c>
      <c r="I25" s="397"/>
      <c r="J25" s="398"/>
    </row>
    <row r="26" spans="1:10" ht="16.5" thickTop="1">
      <c r="A26" s="478" t="s">
        <v>232</v>
      </c>
      <c r="B26" s="479"/>
      <c r="C26" s="479"/>
      <c r="D26" s="479"/>
      <c r="E26" s="479"/>
      <c r="F26" s="479"/>
      <c r="G26" s="480"/>
      <c r="H26" s="438">
        <v>386</v>
      </c>
      <c r="I26" s="439"/>
      <c r="J26" s="440"/>
    </row>
    <row r="27" spans="1:10" ht="18.75">
      <c r="A27" s="484" t="s">
        <v>235</v>
      </c>
      <c r="B27" s="485"/>
      <c r="C27" s="485"/>
      <c r="D27" s="485"/>
      <c r="E27" s="485"/>
      <c r="F27" s="485"/>
      <c r="G27" s="486"/>
      <c r="H27" s="444"/>
      <c r="I27" s="445"/>
      <c r="J27" s="446"/>
    </row>
    <row r="28" spans="1:10" ht="15.75">
      <c r="A28" s="481" t="s">
        <v>221</v>
      </c>
      <c r="B28" s="482"/>
      <c r="C28" s="482"/>
      <c r="D28" s="482"/>
      <c r="E28" s="482"/>
      <c r="F28" s="482"/>
      <c r="G28" s="483"/>
      <c r="H28" s="419">
        <v>0</v>
      </c>
      <c r="I28" s="420"/>
      <c r="J28" s="421"/>
    </row>
    <row r="29" spans="1:10" ht="15.75">
      <c r="A29" s="430" t="s">
        <v>144</v>
      </c>
      <c r="B29" s="431"/>
      <c r="C29" s="431"/>
      <c r="D29" s="431"/>
      <c r="E29" s="431"/>
      <c r="F29" s="431"/>
      <c r="G29" s="405"/>
      <c r="H29" s="447">
        <v>0</v>
      </c>
      <c r="I29" s="470"/>
      <c r="J29" s="471"/>
    </row>
    <row r="30" spans="1:10" ht="15.75">
      <c r="A30" s="474" t="s">
        <v>145</v>
      </c>
      <c r="B30" s="434"/>
      <c r="C30" s="434"/>
      <c r="D30" s="434"/>
      <c r="E30" s="434"/>
      <c r="F30" s="434"/>
      <c r="G30" s="435"/>
      <c r="H30" s="444"/>
      <c r="I30" s="445"/>
      <c r="J30" s="446"/>
    </row>
    <row r="31" spans="1:10" ht="15.75">
      <c r="A31" s="32" t="s">
        <v>146</v>
      </c>
      <c r="B31" s="34"/>
      <c r="C31" s="34"/>
      <c r="D31" s="34"/>
      <c r="E31" s="34"/>
      <c r="F31" s="34"/>
      <c r="G31" s="33"/>
      <c r="H31" s="447">
        <v>272</v>
      </c>
      <c r="I31" s="470"/>
      <c r="J31" s="471"/>
    </row>
    <row r="32" spans="1:10" ht="15.75">
      <c r="A32" s="392" t="s">
        <v>147</v>
      </c>
      <c r="B32" s="225"/>
      <c r="C32" s="225"/>
      <c r="D32" s="225"/>
      <c r="E32" s="225"/>
      <c r="F32" s="225"/>
      <c r="G32" s="393"/>
      <c r="H32" s="441"/>
      <c r="I32" s="472"/>
      <c r="J32" s="443"/>
    </row>
    <row r="33" spans="1:10" ht="16.5" thickBot="1">
      <c r="A33" s="387"/>
      <c r="B33" s="388"/>
      <c r="C33" s="388"/>
      <c r="D33" s="388"/>
      <c r="E33" s="388"/>
      <c r="F33" s="388"/>
      <c r="G33" s="389"/>
      <c r="H33" s="390"/>
      <c r="I33" s="388"/>
      <c r="J33" s="391"/>
    </row>
    <row r="34" spans="1:10" ht="16.5" thickTop="1">
      <c r="A34" s="402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ht="18">
      <c r="A35" s="403" t="s">
        <v>148</v>
      </c>
      <c r="B35" s="225"/>
      <c r="C35" s="225"/>
      <c r="D35" s="225"/>
      <c r="E35" s="225"/>
      <c r="F35" s="225"/>
      <c r="G35" s="225"/>
      <c r="H35" s="225"/>
      <c r="I35" s="225"/>
      <c r="J35" s="225"/>
    </row>
    <row r="36" spans="1:10" ht="15">
      <c r="A36" s="228" t="s">
        <v>149</v>
      </c>
      <c r="B36" s="225"/>
      <c r="C36" s="225"/>
      <c r="D36" s="225"/>
      <c r="E36" s="225"/>
      <c r="F36" s="225"/>
      <c r="G36" s="225"/>
      <c r="H36" s="225"/>
      <c r="I36" s="225"/>
      <c r="J36" s="225"/>
    </row>
    <row r="37" spans="1:10" ht="18">
      <c r="A37" s="477" t="s">
        <v>150</v>
      </c>
      <c r="B37" s="225"/>
      <c r="C37" s="225"/>
      <c r="D37" s="225"/>
      <c r="E37" s="225"/>
      <c r="F37" s="225"/>
      <c r="G37" s="225"/>
      <c r="H37" s="225"/>
      <c r="I37" s="225"/>
      <c r="J37" s="225"/>
    </row>
    <row r="38" spans="1:10" ht="15">
      <c r="A38" s="228" t="s">
        <v>151</v>
      </c>
      <c r="B38" s="225"/>
      <c r="C38" s="225"/>
      <c r="D38" s="225"/>
      <c r="E38" s="225"/>
      <c r="F38" s="225"/>
      <c r="G38" s="225"/>
      <c r="H38" s="225"/>
      <c r="I38" s="225"/>
      <c r="J38" s="225"/>
    </row>
    <row r="39" spans="1:10" ht="15.75">
      <c r="A39" s="267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ht="15.7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.75">
      <c r="A41" s="78"/>
      <c r="B41" s="78"/>
      <c r="C41" s="78"/>
      <c r="D41" s="78"/>
      <c r="E41" s="78"/>
      <c r="F41" s="78"/>
      <c r="G41" s="78"/>
      <c r="H41" s="78"/>
      <c r="I41" s="78"/>
      <c r="J41" s="78"/>
    </row>
  </sheetData>
  <sheetProtection password="CA83" sheet="1" objects="1" scenarios="1"/>
  <mergeCells count="59">
    <mergeCell ref="A39:J39"/>
    <mergeCell ref="A37:J37"/>
    <mergeCell ref="A26:G26"/>
    <mergeCell ref="A28:G28"/>
    <mergeCell ref="A30:G30"/>
    <mergeCell ref="A29:G29"/>
    <mergeCell ref="A27:G27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C19:G19"/>
    <mergeCell ref="C16:G16"/>
    <mergeCell ref="C17:G17"/>
    <mergeCell ref="C15:G15"/>
    <mergeCell ref="C18:G1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C21:G21"/>
    <mergeCell ref="A38:J38"/>
    <mergeCell ref="A33:G33"/>
    <mergeCell ref="H33:J33"/>
    <mergeCell ref="A32:G32"/>
    <mergeCell ref="A21:B21"/>
    <mergeCell ref="H25:J25"/>
    <mergeCell ref="C22:G22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140625" defaultRowHeight="12.75"/>
  <cols>
    <col min="1" max="1" width="90.7109375" style="0" customWidth="1"/>
  </cols>
  <sheetData>
    <row r="1" ht="15.75">
      <c r="A1" s="151" t="s">
        <v>249</v>
      </c>
    </row>
    <row r="2" ht="12.75">
      <c r="A2" s="487"/>
    </row>
    <row r="3" ht="12.75">
      <c r="A3" s="488"/>
    </row>
    <row r="4" ht="12.75">
      <c r="A4" s="488"/>
    </row>
    <row r="5" ht="12.75">
      <c r="A5" s="488"/>
    </row>
    <row r="6" ht="12.75">
      <c r="A6" s="488"/>
    </row>
    <row r="7" ht="12.75">
      <c r="A7" s="488"/>
    </row>
    <row r="8" ht="12.75">
      <c r="A8" s="488"/>
    </row>
    <row r="9" ht="12.75">
      <c r="A9" s="488"/>
    </row>
    <row r="10" ht="12.75">
      <c r="A10" s="488"/>
    </row>
    <row r="11" ht="12.75">
      <c r="A11" s="488"/>
    </row>
    <row r="12" ht="12.75">
      <c r="A12" s="488"/>
    </row>
    <row r="13" ht="12.75">
      <c r="A13" s="488"/>
    </row>
    <row r="14" ht="12.75">
      <c r="A14" s="488"/>
    </row>
    <row r="15" ht="12.75">
      <c r="A15" s="488"/>
    </row>
    <row r="16" ht="12.75">
      <c r="A16" s="488"/>
    </row>
    <row r="17" ht="12.75">
      <c r="A17" s="488"/>
    </row>
    <row r="18" ht="12.75">
      <c r="A18" s="488"/>
    </row>
    <row r="19" ht="12.75">
      <c r="A19" s="488"/>
    </row>
    <row r="20" ht="12.75">
      <c r="A20" s="488"/>
    </row>
    <row r="21" ht="12.75">
      <c r="A21" s="488"/>
    </row>
    <row r="22" ht="12.75">
      <c r="A22" s="488"/>
    </row>
    <row r="23" ht="12.75">
      <c r="A23" s="488"/>
    </row>
    <row r="24" ht="12.75">
      <c r="A24" s="488"/>
    </row>
    <row r="25" ht="19.5" customHeight="1">
      <c r="A25" s="489" t="s">
        <v>167</v>
      </c>
    </row>
    <row r="26" ht="12.75">
      <c r="A26" s="234"/>
    </row>
    <row r="27" ht="19.5" customHeight="1">
      <c r="A27" s="56" t="s">
        <v>166</v>
      </c>
    </row>
    <row r="28" ht="12.75">
      <c r="A28" s="267"/>
    </row>
    <row r="29" ht="12.75">
      <c r="A29" s="226"/>
    </row>
    <row r="30" ht="12.75">
      <c r="A30" s="226"/>
    </row>
    <row r="31" ht="12.75">
      <c r="A31" s="226"/>
    </row>
    <row r="32" ht="12.75">
      <c r="A32" s="226"/>
    </row>
    <row r="33" ht="12.75">
      <c r="A33" s="226"/>
    </row>
    <row r="34" ht="12.75">
      <c r="A34" s="226"/>
    </row>
    <row r="35" ht="12.75">
      <c r="A35" s="226"/>
    </row>
    <row r="36" ht="12.75">
      <c r="A36" s="226"/>
    </row>
    <row r="37" ht="12.75">
      <c r="A37" s="226"/>
    </row>
    <row r="38" ht="12.75">
      <c r="A38" s="226"/>
    </row>
    <row r="39" ht="12.75">
      <c r="A39" s="226"/>
    </row>
    <row r="40" ht="12.75">
      <c r="A40" s="226"/>
    </row>
    <row r="41" ht="12.75">
      <c r="A41" s="226"/>
    </row>
    <row r="42" ht="12.75">
      <c r="A42" s="226"/>
    </row>
    <row r="43" ht="12.75">
      <c r="A43" s="226"/>
    </row>
    <row r="44" ht="12.75">
      <c r="A44" s="226"/>
    </row>
    <row r="45" ht="12.75">
      <c r="A45" s="226"/>
    </row>
    <row r="46" ht="12.75">
      <c r="A46" s="226"/>
    </row>
    <row r="47" ht="12.75">
      <c r="A47" s="226"/>
    </row>
    <row r="48" ht="12.75">
      <c r="A48" s="226"/>
    </row>
    <row r="49" ht="12.75">
      <c r="A49" s="226"/>
    </row>
    <row r="50" ht="12.75">
      <c r="A50" s="226"/>
    </row>
  </sheetData>
  <mergeCells count="3">
    <mergeCell ref="A2:A24"/>
    <mergeCell ref="A28:A50"/>
    <mergeCell ref="A25:A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0">
      <selection activeCell="B14" sqref="B14:B16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217" t="s">
        <v>248</v>
      </c>
      <c r="B1" s="500"/>
      <c r="C1" s="500"/>
    </row>
    <row r="2" spans="1:3" ht="15" customHeight="1">
      <c r="A2" s="318" t="s">
        <v>94</v>
      </c>
      <c r="B2" s="319"/>
      <c r="C2" s="319"/>
    </row>
    <row r="3" spans="1:3" ht="15" customHeight="1">
      <c r="A3" s="319"/>
      <c r="B3" s="319"/>
      <c r="C3" s="319"/>
    </row>
    <row r="4" spans="1:3" ht="15" customHeight="1">
      <c r="A4" s="319"/>
      <c r="B4" s="319"/>
      <c r="C4" s="319"/>
    </row>
    <row r="5" spans="1:3" ht="13.5" thickBot="1">
      <c r="A5" s="320"/>
      <c r="B5" s="320"/>
      <c r="C5" s="320"/>
    </row>
    <row r="6" spans="1:3" ht="13.5" thickTop="1">
      <c r="A6" s="351"/>
      <c r="B6" s="213"/>
      <c r="C6" s="209"/>
    </row>
    <row r="7" spans="1:3" ht="20.25">
      <c r="A7" s="461" t="s">
        <v>95</v>
      </c>
      <c r="B7" s="432"/>
      <c r="C7" s="462"/>
    </row>
    <row r="8" spans="1:3" ht="21.75" customHeight="1" thickBot="1">
      <c r="A8" s="501" t="s">
        <v>96</v>
      </c>
      <c r="B8" s="502"/>
      <c r="C8" s="503"/>
    </row>
    <row r="9" spans="1:3" ht="14.25">
      <c r="A9" s="504" t="s">
        <v>196</v>
      </c>
      <c r="B9" s="59" t="s">
        <v>97</v>
      </c>
      <c r="C9" s="506" t="s">
        <v>35</v>
      </c>
    </row>
    <row r="10" spans="1:3" ht="15" thickBot="1">
      <c r="A10" s="505"/>
      <c r="B10" s="24" t="s">
        <v>98</v>
      </c>
      <c r="C10" s="507"/>
    </row>
    <row r="11" spans="1:3" ht="9.75" customHeight="1">
      <c r="A11" s="333" t="s">
        <v>197</v>
      </c>
      <c r="B11" s="492">
        <v>17</v>
      </c>
      <c r="C11" s="495">
        <v>3334</v>
      </c>
    </row>
    <row r="12" spans="1:3" ht="12.75">
      <c r="A12" s="491"/>
      <c r="B12" s="493"/>
      <c r="C12" s="513"/>
    </row>
    <row r="13" spans="1:3" ht="16.5" thickBot="1">
      <c r="A13" s="57" t="s">
        <v>236</v>
      </c>
      <c r="B13" s="494"/>
      <c r="C13" s="497"/>
    </row>
    <row r="14" spans="1:3" ht="9.75" customHeight="1">
      <c r="A14" s="333" t="s">
        <v>237</v>
      </c>
      <c r="B14" s="492">
        <v>2</v>
      </c>
      <c r="C14" s="495">
        <v>272</v>
      </c>
    </row>
    <row r="15" spans="1:3" ht="12.75">
      <c r="A15" s="491"/>
      <c r="B15" s="498"/>
      <c r="C15" s="496"/>
    </row>
    <row r="16" spans="1:3" ht="13.5" thickBot="1">
      <c r="A16" s="60" t="s">
        <v>198</v>
      </c>
      <c r="B16" s="494"/>
      <c r="C16" s="497"/>
    </row>
    <row r="17" spans="1:3" ht="9.75" customHeight="1">
      <c r="A17" s="333" t="s">
        <v>199</v>
      </c>
      <c r="B17" s="492">
        <v>0</v>
      </c>
      <c r="C17" s="495">
        <v>0</v>
      </c>
    </row>
    <row r="18" spans="1:3" ht="12.75">
      <c r="A18" s="491"/>
      <c r="B18" s="498"/>
      <c r="C18" s="496"/>
    </row>
    <row r="19" spans="1:3" ht="13.5" thickBot="1">
      <c r="A19" s="57" t="s">
        <v>238</v>
      </c>
      <c r="B19" s="494"/>
      <c r="C19" s="497"/>
    </row>
    <row r="20" spans="1:3" ht="9.75" customHeight="1">
      <c r="A20" s="333" t="s">
        <v>200</v>
      </c>
      <c r="B20" s="492">
        <v>2</v>
      </c>
      <c r="C20" s="495">
        <v>651</v>
      </c>
    </row>
    <row r="21" spans="1:3" ht="12.75">
      <c r="A21" s="491"/>
      <c r="B21" s="498"/>
      <c r="C21" s="496"/>
    </row>
    <row r="22" spans="1:3" ht="13.5" thickBot="1">
      <c r="A22" s="57" t="s">
        <v>238</v>
      </c>
      <c r="B22" s="494"/>
      <c r="C22" s="497"/>
    </row>
    <row r="23" spans="1:3" ht="9.75" customHeight="1">
      <c r="A23" s="333" t="s">
        <v>197</v>
      </c>
      <c r="B23" s="492">
        <v>16</v>
      </c>
      <c r="C23" s="495">
        <v>2955</v>
      </c>
    </row>
    <row r="24" spans="1:3" ht="12.75">
      <c r="A24" s="491"/>
      <c r="B24" s="493"/>
      <c r="C24" s="496"/>
    </row>
    <row r="25" spans="1:3" ht="16.5" thickBot="1">
      <c r="A25" s="57" t="s">
        <v>239</v>
      </c>
      <c r="B25" s="494"/>
      <c r="C25" s="497"/>
    </row>
    <row r="26" spans="1:3" ht="9.75" customHeight="1">
      <c r="A26" s="333" t="s">
        <v>240</v>
      </c>
      <c r="B26" s="492">
        <v>0</v>
      </c>
      <c r="C26" s="495">
        <v>0</v>
      </c>
    </row>
    <row r="27" spans="1:3" ht="12.75">
      <c r="A27" s="491"/>
      <c r="B27" s="498"/>
      <c r="C27" s="496"/>
    </row>
    <row r="28" spans="1:3" ht="13.5" thickBot="1">
      <c r="A28" s="57" t="s">
        <v>201</v>
      </c>
      <c r="B28" s="494"/>
      <c r="C28" s="499"/>
    </row>
    <row r="29" spans="1:3" ht="18" customHeight="1">
      <c r="A29" s="515" t="s">
        <v>202</v>
      </c>
      <c r="B29" s="516"/>
      <c r="C29" s="517"/>
    </row>
    <row r="30" spans="1:3" ht="19.5" customHeight="1">
      <c r="A30" s="29" t="s">
        <v>241</v>
      </c>
      <c r="B30" s="518">
        <v>3</v>
      </c>
      <c r="C30" s="519">
        <v>314</v>
      </c>
    </row>
    <row r="31" spans="1:3" ht="16.5" thickBot="1">
      <c r="A31" s="57" t="s">
        <v>203</v>
      </c>
      <c r="B31" s="494"/>
      <c r="C31" s="497"/>
    </row>
    <row r="32" spans="1:3" ht="9.75" customHeight="1">
      <c r="A32" s="332" t="s">
        <v>204</v>
      </c>
      <c r="B32" s="492">
        <v>0</v>
      </c>
      <c r="C32" s="495">
        <v>0</v>
      </c>
    </row>
    <row r="33" spans="1:3" ht="12.75">
      <c r="A33" s="491"/>
      <c r="B33" s="493"/>
      <c r="C33" s="514"/>
    </row>
    <row r="34" spans="1:3" ht="13.5" thickBot="1">
      <c r="A34" s="57" t="s">
        <v>242</v>
      </c>
      <c r="B34" s="494"/>
      <c r="C34" s="497"/>
    </row>
    <row r="35" spans="1:3" ht="9.75" customHeight="1">
      <c r="A35" s="332" t="s">
        <v>205</v>
      </c>
      <c r="B35" s="492">
        <v>0</v>
      </c>
      <c r="C35" s="495">
        <v>0</v>
      </c>
    </row>
    <row r="36" spans="1:3" ht="12.75">
      <c r="A36" s="491"/>
      <c r="B36" s="512"/>
      <c r="C36" s="514"/>
    </row>
    <row r="37" spans="1:3" ht="13.5" thickBot="1">
      <c r="A37" s="57" t="s">
        <v>238</v>
      </c>
      <c r="B37" s="494"/>
      <c r="C37" s="497"/>
    </row>
    <row r="38" spans="1:3" ht="9.75" customHeight="1">
      <c r="A38" s="333" t="s">
        <v>206</v>
      </c>
      <c r="B38" s="492">
        <v>0</v>
      </c>
      <c r="C38" s="495">
        <v>0</v>
      </c>
    </row>
    <row r="39" spans="1:3" ht="12.75">
      <c r="A39" s="491"/>
      <c r="B39" s="498"/>
      <c r="C39" s="496"/>
    </row>
    <row r="40" spans="1:3" ht="16.5" thickBot="1">
      <c r="A40" s="57" t="s">
        <v>243</v>
      </c>
      <c r="B40" s="494"/>
      <c r="C40" s="497"/>
    </row>
    <row r="41" spans="1:3" ht="9.75" customHeight="1">
      <c r="A41" s="332" t="s">
        <v>244</v>
      </c>
      <c r="B41" s="492">
        <v>2</v>
      </c>
      <c r="C41" s="495">
        <v>114</v>
      </c>
    </row>
    <row r="42" spans="1:3" ht="12.75">
      <c r="A42" s="491"/>
      <c r="B42" s="498"/>
      <c r="C42" s="496"/>
    </row>
    <row r="43" spans="1:3" ht="16.5" thickBot="1">
      <c r="A43" s="58" t="s">
        <v>207</v>
      </c>
      <c r="B43" s="510"/>
      <c r="C43" s="511"/>
    </row>
    <row r="44" spans="1:3" ht="18" customHeight="1" thickTop="1">
      <c r="A44" s="335" t="s">
        <v>208</v>
      </c>
      <c r="B44" s="225"/>
      <c r="C44" s="233"/>
    </row>
    <row r="45" spans="1:3" ht="15.75">
      <c r="A45" s="335" t="s">
        <v>209</v>
      </c>
      <c r="B45" s="508"/>
      <c r="C45" s="509"/>
    </row>
    <row r="46" spans="1:3" ht="15.75">
      <c r="A46" s="335" t="s">
        <v>210</v>
      </c>
      <c r="B46" s="225"/>
      <c r="C46" s="233"/>
    </row>
    <row r="47" spans="1:3" ht="15.75">
      <c r="A47" s="335" t="s">
        <v>211</v>
      </c>
      <c r="B47" s="225"/>
      <c r="C47" s="233"/>
    </row>
    <row r="48" spans="1:3" ht="12" customHeight="1" thickBot="1">
      <c r="A48" s="490"/>
      <c r="B48" s="388"/>
      <c r="C48" s="391"/>
    </row>
    <row r="49" spans="1:3" ht="13.5" thickTop="1">
      <c r="A49" s="55"/>
      <c r="B49" s="55"/>
      <c r="C49" s="55"/>
    </row>
  </sheetData>
  <sheetProtection password="CA83" sheet="1" objects="1" scenarios="1"/>
  <mergeCells count="45"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  <mergeCell ref="C11:C13"/>
    <mergeCell ref="B14:B16"/>
    <mergeCell ref="C14:C16"/>
    <mergeCell ref="B17:B19"/>
    <mergeCell ref="C17:C19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8:C48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6">
      <selection activeCell="A15" sqref="A15:B17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339" t="s">
        <v>250</v>
      </c>
      <c r="B1" s="339"/>
      <c r="C1" s="339"/>
    </row>
    <row r="2" spans="1:3" ht="12.75">
      <c r="A2" s="437"/>
      <c r="B2" s="437"/>
      <c r="C2" s="437"/>
    </row>
    <row r="3" spans="1:3" ht="12.75">
      <c r="A3" s="437"/>
      <c r="B3" s="437"/>
      <c r="C3" s="437"/>
    </row>
    <row r="4" spans="1:3" ht="34.5" customHeight="1">
      <c r="A4" s="437"/>
      <c r="B4" s="437"/>
      <c r="C4" s="437"/>
    </row>
    <row r="5" spans="1:3" ht="30" customHeight="1">
      <c r="A5" s="437"/>
      <c r="B5" s="437"/>
      <c r="C5" s="437"/>
    </row>
    <row r="6" spans="1:3" ht="24.75" customHeight="1">
      <c r="A6" s="437"/>
      <c r="B6" s="437"/>
      <c r="C6" s="437"/>
    </row>
    <row r="7" spans="1:3" ht="12.75">
      <c r="A7" s="437"/>
      <c r="B7" s="437"/>
      <c r="C7" s="437"/>
    </row>
    <row r="8" spans="1:3" ht="12.75">
      <c r="A8" s="437"/>
      <c r="B8" s="437"/>
      <c r="C8" s="437"/>
    </row>
    <row r="9" spans="1:3" ht="19.5" customHeight="1">
      <c r="A9" s="346" t="s">
        <v>75</v>
      </c>
      <c r="B9" s="522"/>
      <c r="C9" s="523"/>
    </row>
    <row r="10" spans="1:3" ht="19.5" customHeight="1" thickBot="1">
      <c r="A10" s="524"/>
      <c r="B10" s="524"/>
      <c r="C10" s="524"/>
    </row>
    <row r="11" spans="1:3" ht="13.5" customHeight="1" thickTop="1">
      <c r="A11" s="560" t="s">
        <v>253</v>
      </c>
      <c r="B11" s="561"/>
      <c r="C11" s="562"/>
    </row>
    <row r="12" spans="1:3" ht="12.75">
      <c r="A12" s="563"/>
      <c r="B12" s="564"/>
      <c r="C12" s="565"/>
    </row>
    <row r="13" spans="1:3" ht="18.75">
      <c r="A13" s="525" t="s">
        <v>76</v>
      </c>
      <c r="B13" s="526"/>
      <c r="C13" s="527"/>
    </row>
    <row r="14" spans="1:3" ht="13.5" thickBot="1">
      <c r="A14" s="290"/>
      <c r="B14" s="566"/>
      <c r="C14" s="567"/>
    </row>
    <row r="15" spans="1:3" ht="12.75">
      <c r="A15" s="531" t="s">
        <v>77</v>
      </c>
      <c r="B15" s="532"/>
      <c r="C15" s="528" t="s">
        <v>245</v>
      </c>
    </row>
    <row r="16" spans="1:3" ht="12.75">
      <c r="A16" s="533"/>
      <c r="B16" s="534"/>
      <c r="C16" s="529"/>
    </row>
    <row r="17" spans="1:3" ht="13.5" thickBot="1">
      <c r="A17" s="535"/>
      <c r="B17" s="536"/>
      <c r="C17" s="530"/>
    </row>
    <row r="18" spans="1:3" ht="12.75">
      <c r="A18" s="543" t="s">
        <v>78</v>
      </c>
      <c r="B18" s="544"/>
      <c r="C18" s="546">
        <v>1.25</v>
      </c>
    </row>
    <row r="19" spans="1:3" ht="12.75">
      <c r="A19" s="545"/>
      <c r="B19" s="521"/>
      <c r="C19" s="547"/>
    </row>
    <row r="20" spans="1:3" ht="12.75">
      <c r="A20" s="553" t="s">
        <v>79</v>
      </c>
      <c r="B20" s="521"/>
      <c r="C20" s="548"/>
    </row>
    <row r="21" spans="1:3" ht="12.75">
      <c r="A21" s="554"/>
      <c r="B21" s="555"/>
      <c r="C21" s="549"/>
    </row>
    <row r="22" spans="1:3" ht="12.75">
      <c r="A22" s="556" t="s">
        <v>80</v>
      </c>
      <c r="B22" s="557"/>
      <c r="C22" s="550">
        <v>0.75</v>
      </c>
    </row>
    <row r="23" spans="1:3" ht="12.75">
      <c r="A23" s="554"/>
      <c r="B23" s="555"/>
      <c r="C23" s="551"/>
    </row>
    <row r="24" spans="1:3" ht="12.75">
      <c r="A24" s="556" t="s">
        <v>81</v>
      </c>
      <c r="B24" s="557"/>
      <c r="C24" s="550">
        <v>1</v>
      </c>
    </row>
    <row r="25" spans="1:3" ht="13.5" thickBot="1">
      <c r="A25" s="558"/>
      <c r="B25" s="559"/>
      <c r="C25" s="552"/>
    </row>
    <row r="26" spans="1:3" ht="16.5" thickTop="1">
      <c r="A26" s="537" t="s">
        <v>82</v>
      </c>
      <c r="B26" s="538"/>
      <c r="C26" s="146">
        <f>SUM(C18:C24)</f>
        <v>3</v>
      </c>
    </row>
    <row r="27" spans="1:3" ht="15.75">
      <c r="A27" s="520"/>
      <c r="B27" s="521"/>
      <c r="C27" s="144"/>
    </row>
    <row r="28" spans="1:3" ht="16.5" thickBot="1">
      <c r="A28" s="541" t="s">
        <v>83</v>
      </c>
      <c r="B28" s="542"/>
      <c r="C28" s="147">
        <v>4.1</v>
      </c>
    </row>
    <row r="29" spans="1:3" ht="19.5" customHeight="1" thickBot="1" thickTop="1">
      <c r="A29" s="539" t="s">
        <v>168</v>
      </c>
      <c r="B29" s="540"/>
      <c r="C29" s="145">
        <f>SUM(C26:C28)</f>
        <v>7.1</v>
      </c>
    </row>
    <row r="30" spans="1:3" ht="13.5" thickTop="1">
      <c r="A30" s="321"/>
      <c r="B30" s="322"/>
      <c r="C30" s="322"/>
    </row>
    <row r="31" spans="1:3" ht="12.75">
      <c r="A31" s="226"/>
      <c r="B31" s="226"/>
      <c r="C31" s="226"/>
    </row>
    <row r="32" spans="1:3" ht="12.75">
      <c r="A32" s="226"/>
      <c r="B32" s="226"/>
      <c r="C32" s="226"/>
    </row>
    <row r="33" spans="1:3" ht="12.75">
      <c r="A33" s="226"/>
      <c r="B33" s="226"/>
      <c r="C33" s="226"/>
    </row>
    <row r="34" spans="1:3" ht="12.75">
      <c r="A34" s="226"/>
      <c r="B34" s="226"/>
      <c r="C34" s="226"/>
    </row>
    <row r="35" spans="1:3" ht="12.75">
      <c r="A35" s="226"/>
      <c r="B35" s="226"/>
      <c r="C35" s="226"/>
    </row>
    <row r="36" spans="1:3" ht="12.75">
      <c r="A36" s="226"/>
      <c r="B36" s="226"/>
      <c r="C36" s="226"/>
    </row>
    <row r="37" spans="1:3" ht="12.75">
      <c r="A37" s="226"/>
      <c r="B37" s="226"/>
      <c r="C37" s="226"/>
    </row>
    <row r="38" spans="1:3" ht="12.75">
      <c r="A38" s="226"/>
      <c r="B38" s="226"/>
      <c r="C38" s="226"/>
    </row>
    <row r="39" spans="1:3" ht="12.75">
      <c r="A39" s="226"/>
      <c r="B39" s="226"/>
      <c r="C39" s="226"/>
    </row>
    <row r="40" spans="1:3" ht="12.75">
      <c r="A40" s="226"/>
      <c r="B40" s="226"/>
      <c r="C40" s="226"/>
    </row>
    <row r="41" spans="1:3" ht="12.75">
      <c r="A41" s="225"/>
      <c r="B41" s="225"/>
      <c r="C41" s="225"/>
    </row>
    <row r="42" spans="1:3" ht="12.75">
      <c r="A42" s="225"/>
      <c r="B42" s="225"/>
      <c r="C42" s="225"/>
    </row>
    <row r="43" spans="1:3" ht="12.75">
      <c r="A43" s="225"/>
      <c r="B43" s="225"/>
      <c r="C43" s="225"/>
    </row>
    <row r="44" spans="1:3" ht="12.75">
      <c r="A44" s="225"/>
      <c r="B44" s="225"/>
      <c r="C44" s="225"/>
    </row>
  </sheetData>
  <sheetProtection password="CA83" sheet="1" objects="1" scenarios="1"/>
  <mergeCells count="19"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4">
      <selection activeCell="A15" sqref="A15:C15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217" t="s">
        <v>252</v>
      </c>
      <c r="B1" s="217"/>
      <c r="C1" s="217"/>
    </row>
    <row r="2" spans="1:3" ht="12.75" customHeight="1">
      <c r="A2" s="568"/>
      <c r="B2" s="568"/>
      <c r="C2" s="568"/>
    </row>
    <row r="3" spans="1:3" ht="12.75">
      <c r="A3" s="568"/>
      <c r="B3" s="568"/>
      <c r="C3" s="568"/>
    </row>
    <row r="4" spans="1:3" ht="12.75">
      <c r="A4" s="568"/>
      <c r="B4" s="568"/>
      <c r="C4" s="568"/>
    </row>
    <row r="5" spans="1:3" ht="12.75">
      <c r="A5" s="225"/>
      <c r="B5" s="225"/>
      <c r="C5" s="225"/>
    </row>
    <row r="6" spans="1:3" ht="12.75">
      <c r="A6" s="225"/>
      <c r="B6" s="225"/>
      <c r="C6" s="225"/>
    </row>
    <row r="7" spans="1:3" ht="12.75">
      <c r="A7" s="225"/>
      <c r="B7" s="225"/>
      <c r="C7" s="225"/>
    </row>
    <row r="8" spans="1:3" ht="12.75">
      <c r="A8" s="225"/>
      <c r="B8" s="225"/>
      <c r="C8" s="225"/>
    </row>
    <row r="9" spans="1:3" ht="12.75">
      <c r="A9" s="225"/>
      <c r="B9" s="225"/>
      <c r="C9" s="225"/>
    </row>
    <row r="10" spans="1:3" ht="12.75">
      <c r="A10" s="225"/>
      <c r="B10" s="225"/>
      <c r="C10" s="225"/>
    </row>
    <row r="11" spans="1:3" ht="20.25" customHeight="1">
      <c r="A11" s="346" t="s">
        <v>84</v>
      </c>
      <c r="B11" s="346"/>
      <c r="C11" s="346"/>
    </row>
    <row r="12" spans="1:3" ht="20.25" customHeight="1">
      <c r="A12" s="437"/>
      <c r="B12" s="437"/>
      <c r="C12" s="437"/>
    </row>
    <row r="13" spans="1:3" ht="13.5" thickBot="1">
      <c r="A13" s="415"/>
      <c r="B13" s="415"/>
      <c r="C13" s="415"/>
    </row>
    <row r="14" spans="1:3" ht="34.5" customHeight="1" thickTop="1">
      <c r="A14" s="560" t="s">
        <v>255</v>
      </c>
      <c r="B14" s="572"/>
      <c r="C14" s="573"/>
    </row>
    <row r="15" spans="1:3" ht="20.25">
      <c r="A15" s="461" t="s">
        <v>85</v>
      </c>
      <c r="B15" s="432"/>
      <c r="C15" s="462"/>
    </row>
    <row r="16" spans="1:3" ht="15.75">
      <c r="A16" s="276" t="s">
        <v>86</v>
      </c>
      <c r="B16" s="311"/>
      <c r="C16" s="574"/>
    </row>
    <row r="17" spans="1:3" ht="30" customHeight="1">
      <c r="A17" s="525" t="s">
        <v>245</v>
      </c>
      <c r="B17" s="432"/>
      <c r="C17" s="462"/>
    </row>
    <row r="18" spans="1:3" ht="19.5" thickBot="1">
      <c r="A18" s="569"/>
      <c r="B18" s="570"/>
      <c r="C18" s="571"/>
    </row>
    <row r="19" spans="1:3" ht="16.5" thickTop="1">
      <c r="A19" s="61" t="s">
        <v>172</v>
      </c>
      <c r="B19" s="62" t="s">
        <v>87</v>
      </c>
      <c r="C19" s="64" t="s">
        <v>88</v>
      </c>
    </row>
    <row r="20" spans="1:3" ht="15.75">
      <c r="A20" s="12" t="s">
        <v>171</v>
      </c>
      <c r="B20" s="14" t="s">
        <v>90</v>
      </c>
      <c r="C20" s="65" t="s">
        <v>169</v>
      </c>
    </row>
    <row r="21" spans="1:3" ht="16.5" thickBot="1">
      <c r="A21" s="12" t="s">
        <v>89</v>
      </c>
      <c r="B21" s="14" t="s">
        <v>91</v>
      </c>
      <c r="C21" s="65" t="s">
        <v>170</v>
      </c>
    </row>
    <row r="22" spans="1:3" ht="15.75" customHeight="1">
      <c r="A22" s="126"/>
      <c r="B22" s="127"/>
      <c r="C22" s="128"/>
    </row>
    <row r="23" spans="1:3" ht="15.75" customHeight="1">
      <c r="A23" s="129"/>
      <c r="B23" s="130"/>
      <c r="C23" s="131"/>
    </row>
    <row r="24" spans="1:3" ht="15.75" customHeight="1">
      <c r="A24" s="148" t="s">
        <v>92</v>
      </c>
      <c r="B24" s="149">
        <v>0.128736</v>
      </c>
      <c r="C24" s="150">
        <v>50</v>
      </c>
    </row>
    <row r="25" spans="1:3" ht="15.75" customHeight="1">
      <c r="A25" s="132"/>
      <c r="B25" s="130"/>
      <c r="C25" s="131"/>
    </row>
    <row r="26" spans="1:3" ht="15.75" customHeight="1">
      <c r="A26" s="148" t="s">
        <v>93</v>
      </c>
      <c r="B26" s="149">
        <v>0</v>
      </c>
      <c r="C26" s="150"/>
    </row>
    <row r="27" spans="1:3" ht="15.75" customHeight="1">
      <c r="A27" s="132"/>
      <c r="B27" s="130"/>
      <c r="C27" s="131"/>
    </row>
    <row r="28" spans="1:3" ht="15.75" customHeight="1" thickBot="1">
      <c r="A28" s="133"/>
      <c r="B28" s="135"/>
      <c r="C28" s="136"/>
    </row>
    <row r="29" spans="1:3" ht="19.5" customHeight="1" thickBot="1">
      <c r="A29" s="134" t="s">
        <v>11</v>
      </c>
      <c r="B29" s="137">
        <f>SUM(B24+B26)</f>
        <v>0.128736</v>
      </c>
      <c r="C29" s="63"/>
    </row>
    <row r="30" spans="1:3" ht="13.5" thickTop="1">
      <c r="A30" s="321"/>
      <c r="B30" s="213"/>
      <c r="C30" s="213"/>
    </row>
    <row r="31" spans="1:3" ht="12.75">
      <c r="A31" s="225"/>
      <c r="B31" s="225"/>
      <c r="C31" s="225"/>
    </row>
    <row r="32" spans="1:3" ht="12.75">
      <c r="A32" s="225"/>
      <c r="B32" s="225"/>
      <c r="C32" s="225"/>
    </row>
    <row r="33" spans="1:3" ht="12.75">
      <c r="A33" s="225"/>
      <c r="B33" s="225"/>
      <c r="C33" s="225"/>
    </row>
    <row r="34" spans="1:3" ht="12.75">
      <c r="A34" s="225"/>
      <c r="B34" s="225"/>
      <c r="C34" s="225"/>
    </row>
    <row r="35" spans="1:3" ht="12.75">
      <c r="A35" s="225"/>
      <c r="B35" s="225"/>
      <c r="C35" s="225"/>
    </row>
    <row r="36" spans="1:3" ht="12.75">
      <c r="A36" s="225"/>
      <c r="B36" s="225"/>
      <c r="C36" s="225"/>
    </row>
    <row r="37" spans="1:3" ht="12.75">
      <c r="A37" s="225"/>
      <c r="B37" s="225"/>
      <c r="C37" s="225"/>
    </row>
    <row r="38" spans="1:3" ht="12.75">
      <c r="A38" s="225"/>
      <c r="B38" s="225"/>
      <c r="C38" s="225"/>
    </row>
    <row r="39" spans="1:3" ht="12.75">
      <c r="A39" s="225"/>
      <c r="B39" s="225"/>
      <c r="C39" s="225"/>
    </row>
    <row r="40" spans="1:3" ht="12.75">
      <c r="A40" s="225"/>
      <c r="B40" s="225"/>
      <c r="C40" s="225"/>
    </row>
    <row r="41" spans="1:3" ht="12.75">
      <c r="A41" s="225"/>
      <c r="B41" s="225"/>
      <c r="C41" s="225"/>
    </row>
  </sheetData>
  <sheetProtection password="CA83" sheet="1" objects="1" scenarios="1"/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psims</cp:lastModifiedBy>
  <cp:lastPrinted>2005-08-19T20:34:11Z</cp:lastPrinted>
  <dcterms:created xsi:type="dcterms:W3CDTF">2001-07-19T14:35:59Z</dcterms:created>
  <dcterms:modified xsi:type="dcterms:W3CDTF">2005-08-19T20:34:53Z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