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SRSA 2004 Allocations" sheetId="1" r:id="rId1"/>
  </sheets>
  <definedNames>
    <definedName name="_xlnm.Print_Titles" localSheetId="0">'SRSA 2004 Allocations'!$5:$5</definedName>
  </definedNames>
  <calcPr fullCalcOnLoad="1"/>
</workbook>
</file>

<file path=xl/sharedStrings.xml><?xml version="1.0" encoding="utf-8"?>
<sst xmlns="http://schemas.openxmlformats.org/spreadsheetml/2006/main" count="1229" uniqueCount="590">
  <si>
    <t>2502580</t>
  </si>
  <si>
    <t>S358A044309</t>
  </si>
  <si>
    <t>4309</t>
  </si>
  <si>
    <t>783829211</t>
  </si>
  <si>
    <t>Berlin-Boylston Regional School District</t>
  </si>
  <si>
    <t/>
  </si>
  <si>
    <t>215 Main Street</t>
  </si>
  <si>
    <t>Boylston</t>
  </si>
  <si>
    <t>MA</t>
  </si>
  <si>
    <t>01505</t>
  </si>
  <si>
    <t>Superintendent of Schools</t>
  </si>
  <si>
    <t>Driscoll</t>
  </si>
  <si>
    <t>John</t>
  </si>
  <si>
    <t>F</t>
  </si>
  <si>
    <t>5088692837</t>
  </si>
  <si>
    <t>jdrisco@rcn.com</t>
  </si>
  <si>
    <t>Grover</t>
  </si>
  <si>
    <t>C</t>
  </si>
  <si>
    <t>Gentry</t>
  </si>
  <si>
    <t>2023</t>
  </si>
  <si>
    <t>5088690023</t>
  </si>
  <si>
    <t>GGENTRY@BBRSD.ORG</t>
  </si>
  <si>
    <t>SRSA</t>
  </si>
  <si>
    <t>2503060</t>
  </si>
  <si>
    <t>S358A045794</t>
  </si>
  <si>
    <t>5794</t>
  </si>
  <si>
    <t>100034172</t>
  </si>
  <si>
    <t>Brimfield Elementary School</t>
  </si>
  <si>
    <t>Tantasqua Regional School District</t>
  </si>
  <si>
    <t>22 Wales Road</t>
  </si>
  <si>
    <t>Brimfield</t>
  </si>
  <si>
    <t>01010</t>
  </si>
  <si>
    <t>Reynolds</t>
  </si>
  <si>
    <t>Kathleen</t>
  </si>
  <si>
    <t>H</t>
  </si>
  <si>
    <t>5083473077</t>
  </si>
  <si>
    <t>fitzgeraldk@tantasqua.org</t>
  </si>
  <si>
    <t>Katharine</t>
  </si>
  <si>
    <t>W</t>
  </si>
  <si>
    <t>Fitzgerald</t>
  </si>
  <si>
    <t>Office of the Superintendent</t>
  </si>
  <si>
    <t>320 Brookfield Road</t>
  </si>
  <si>
    <t>Fiskdale</t>
  </si>
  <si>
    <t>01518</t>
  </si>
  <si>
    <t>1017</t>
  </si>
  <si>
    <t>5083479704</t>
  </si>
  <si>
    <t>5083472697</t>
  </si>
  <si>
    <t>FITZGERALDK@TANTASQUA.ORG</t>
  </si>
  <si>
    <t>2503070</t>
  </si>
  <si>
    <t>S358A043124</t>
  </si>
  <si>
    <t>3124</t>
  </si>
  <si>
    <t>159487131</t>
  </si>
  <si>
    <t>Bristol County Agricultural High School</t>
  </si>
  <si>
    <t>135 Center Street</t>
  </si>
  <si>
    <t>Dighton</t>
  </si>
  <si>
    <t>02715</t>
  </si>
  <si>
    <t>Assistant Superintendent</t>
  </si>
  <si>
    <t>James</t>
  </si>
  <si>
    <t>Russell</t>
  </si>
  <si>
    <t>G</t>
  </si>
  <si>
    <t>5086696744</t>
  </si>
  <si>
    <t>russell.g.james@verizon.net</t>
  </si>
  <si>
    <t>1230</t>
  </si>
  <si>
    <t>5086696747</t>
  </si>
  <si>
    <t>RUSSELL.G.JAMES@VERIZON.NET</t>
  </si>
  <si>
    <t>2500014</t>
  </si>
  <si>
    <t>S358A044206</t>
  </si>
  <si>
    <t>4206</t>
  </si>
  <si>
    <t>189345846</t>
  </si>
  <si>
    <t>Chesterfield-Goshen RSD</t>
  </si>
  <si>
    <t>19 Stage Road</t>
  </si>
  <si>
    <t>Westhampton</t>
  </si>
  <si>
    <t>01027</t>
  </si>
  <si>
    <t>Ryan</t>
  </si>
  <si>
    <t>G. Anthony</t>
  </si>
  <si>
    <t>4135277200</t>
  </si>
  <si>
    <t>tonyryan@hrhs.net</t>
  </si>
  <si>
    <t>4135299497</t>
  </si>
  <si>
    <t>TONYRYAN@HRHS.NET</t>
  </si>
  <si>
    <t>2503900</t>
  </si>
  <si>
    <t>S358A043720</t>
  </si>
  <si>
    <t>3720</t>
  </si>
  <si>
    <t>100280742</t>
  </si>
  <si>
    <t>Conway Grammar School</t>
  </si>
  <si>
    <t>24 Fournier Road</t>
  </si>
  <si>
    <t>Conway</t>
  </si>
  <si>
    <t>01341</t>
  </si>
  <si>
    <t>Director of Elementary Ed</t>
  </si>
  <si>
    <t>Law</t>
  </si>
  <si>
    <t xml:space="preserve">Louise </t>
  </si>
  <si>
    <t>4136651155</t>
  </si>
  <si>
    <t>lawl@frsu38.deerfield.ma.us</t>
  </si>
  <si>
    <t>291 Christian Lane</t>
  </si>
  <si>
    <t>South Deerfield</t>
  </si>
  <si>
    <t>01373</t>
  </si>
  <si>
    <t>4136651151</t>
  </si>
  <si>
    <t>4136658506</t>
  </si>
  <si>
    <t>LAWL@FRSU38.DEERFIELD.MA.US</t>
  </si>
  <si>
    <t>2504080</t>
  </si>
  <si>
    <t>S358A044199</t>
  </si>
  <si>
    <t>4199</t>
  </si>
  <si>
    <t>793502899</t>
  </si>
  <si>
    <t>Deerfield Elementary School</t>
  </si>
  <si>
    <t>21  Pleasant Street</t>
  </si>
  <si>
    <t>Deerfield</t>
  </si>
  <si>
    <t>Louise</t>
  </si>
  <si>
    <t>219 Christian Lane</t>
  </si>
  <si>
    <t>2509780</t>
  </si>
  <si>
    <t>S358A044220</t>
  </si>
  <si>
    <t>4220</t>
  </si>
  <si>
    <t>100288067</t>
  </si>
  <si>
    <t>Dennett Elementary School  - Plympton SD</t>
  </si>
  <si>
    <t>80 Crescent Street</t>
  </si>
  <si>
    <t>Plympton</t>
  </si>
  <si>
    <t>02367</t>
  </si>
  <si>
    <t>Principal</t>
  </si>
  <si>
    <t>Dickerson</t>
  </si>
  <si>
    <t xml:space="preserve">Mary </t>
  </si>
  <si>
    <t>S</t>
  </si>
  <si>
    <t>7815853659</t>
  </si>
  <si>
    <t>mdickerson98@yahoo.com</t>
  </si>
  <si>
    <t>Mary</t>
  </si>
  <si>
    <t>7815821505</t>
  </si>
  <si>
    <t>MDICKERSON98@YAHOO.COM</t>
  </si>
  <si>
    <t>2509090</t>
  </si>
  <si>
    <t>S358A046030</t>
  </si>
  <si>
    <t>6030</t>
  </si>
  <si>
    <t>193347226</t>
  </si>
  <si>
    <t>Edward Jerome/The Edgartown School</t>
  </si>
  <si>
    <t>The Edgartown School</t>
  </si>
  <si>
    <t xml:space="preserve">RR1 Box 6 </t>
  </si>
  <si>
    <t>Edgartown</t>
  </si>
  <si>
    <t>02539</t>
  </si>
  <si>
    <t>Cash</t>
  </si>
  <si>
    <t>Kriner</t>
  </si>
  <si>
    <t>5086932007</t>
  </si>
  <si>
    <t>KRINER_CASH@FC.MV.K12.MA.US</t>
  </si>
  <si>
    <t>Pat</t>
  </si>
  <si>
    <t>Ingalls</t>
  </si>
  <si>
    <t>Martha's Vineyard Public Schools</t>
  </si>
  <si>
    <t>RR2 Box 261</t>
  </si>
  <si>
    <t>Vineyard Haven</t>
  </si>
  <si>
    <t>02568</t>
  </si>
  <si>
    <t>5086933190</t>
  </si>
  <si>
    <t>P_INGALLS@FC.MV.K12.MA.US</t>
  </si>
  <si>
    <t>2513321</t>
  </si>
  <si>
    <t>S358A043091</t>
  </si>
  <si>
    <t>3091</t>
  </si>
  <si>
    <t>009978383</t>
  </si>
  <si>
    <t>Farmington River Regional School District</t>
  </si>
  <si>
    <t>Farmington River Elementary</t>
  </si>
  <si>
    <t>555 North Main Rd.</t>
  </si>
  <si>
    <t>Otis</t>
  </si>
  <si>
    <t>01253</t>
  </si>
  <si>
    <t>Supt. of Schools</t>
  </si>
  <si>
    <t>Story</t>
  </si>
  <si>
    <t>Garth</t>
  </si>
  <si>
    <t>E</t>
  </si>
  <si>
    <t>4132694466</t>
  </si>
  <si>
    <t>gstory@frrsd.org</t>
  </si>
  <si>
    <t>0679</t>
  </si>
  <si>
    <t>4132697659</t>
  </si>
  <si>
    <t>GSTORY@FRRSD.ORG</t>
  </si>
  <si>
    <t>2504920</t>
  </si>
  <si>
    <t>S358A043074</t>
  </si>
  <si>
    <t>3074</t>
  </si>
  <si>
    <t>957882251</t>
  </si>
  <si>
    <t>Florida School District</t>
  </si>
  <si>
    <t>FLORIDA SCHOOL DISTRICT</t>
  </si>
  <si>
    <t>98 Church St.</t>
  </si>
  <si>
    <t>North Adams</t>
  </si>
  <si>
    <t>01247</t>
  </si>
  <si>
    <t>Superintendent</t>
  </si>
  <si>
    <t>Barry</t>
  </si>
  <si>
    <t>D</t>
  </si>
  <si>
    <t>4136649292</t>
  </si>
  <si>
    <t>jaybarry@adelphia.net</t>
  </si>
  <si>
    <t xml:space="preserve">John </t>
  </si>
  <si>
    <t>4161</t>
  </si>
  <si>
    <t>4136649942</t>
  </si>
  <si>
    <t>JAYBARRY@ADELPHIA.NET</t>
  </si>
  <si>
    <t>2500038</t>
  </si>
  <si>
    <t>S358A045894</t>
  </si>
  <si>
    <t>5894</t>
  </si>
  <si>
    <t>096749119</t>
  </si>
  <si>
    <t>Francis W. Parker Charter Essential School</t>
  </si>
  <si>
    <t>49 Antietam Street</t>
  </si>
  <si>
    <t>Devens</t>
  </si>
  <si>
    <t>01434</t>
  </si>
  <si>
    <t>Business Manager</t>
  </si>
  <si>
    <t>Jeannotte</t>
  </si>
  <si>
    <t xml:space="preserve">Clare </t>
  </si>
  <si>
    <t>L</t>
  </si>
  <si>
    <t>9787723293</t>
  </si>
  <si>
    <t>clarejeannotte@hotmail.com</t>
  </si>
  <si>
    <t>Clare Jeannotte</t>
  </si>
  <si>
    <t>5231</t>
  </si>
  <si>
    <t>9787723295</t>
  </si>
  <si>
    <t>CJEANNOTTE@PARKER.ORG</t>
  </si>
  <si>
    <t>2505430</t>
  </si>
  <si>
    <t>S358A043849</t>
  </si>
  <si>
    <t>3849</t>
  </si>
  <si>
    <t>100282763</t>
  </si>
  <si>
    <t>Granville School District</t>
  </si>
  <si>
    <t>Robert W. Thompson, Principal</t>
  </si>
  <si>
    <t>409 Main Road</t>
  </si>
  <si>
    <t>Granville</t>
  </si>
  <si>
    <t>01034</t>
  </si>
  <si>
    <t>Mala</t>
  </si>
  <si>
    <t xml:space="preserve">Gary </t>
  </si>
  <si>
    <t>4135695391</t>
  </si>
  <si>
    <t>gmala@strsd.southwick.ma.us</t>
  </si>
  <si>
    <t xml:space="preserve">Robert </t>
  </si>
  <si>
    <t>Thompson</t>
  </si>
  <si>
    <t>Granville Village School</t>
  </si>
  <si>
    <t>4133576626</t>
  </si>
  <si>
    <t>4135696425</t>
  </si>
  <si>
    <t>RTHOMPSON@STRSD.SOUTHWICK.MA.US</t>
  </si>
  <si>
    <t>2505760</t>
  </si>
  <si>
    <t>S358A044001</t>
  </si>
  <si>
    <t>4001</t>
  </si>
  <si>
    <t>100626753</t>
  </si>
  <si>
    <t>Hancock School</t>
  </si>
  <si>
    <t>Elementary School</t>
  </si>
  <si>
    <t>188 Summer Street</t>
  </si>
  <si>
    <t>Lanesborough</t>
  </si>
  <si>
    <t>01237</t>
  </si>
  <si>
    <t>Ballen</t>
  </si>
  <si>
    <t xml:space="preserve">William </t>
  </si>
  <si>
    <t>4134422229</t>
  </si>
  <si>
    <t>billb@bcn.net</t>
  </si>
  <si>
    <t>William Ballen</t>
  </si>
  <si>
    <t>4134479958</t>
  </si>
  <si>
    <t>BILLB@BCN.NET</t>
  </si>
  <si>
    <t>2506000</t>
  </si>
  <si>
    <t>S358A043493</t>
  </si>
  <si>
    <t>3493</t>
  </si>
  <si>
    <t>117733712</t>
  </si>
  <si>
    <t>Hawlemont -- Mohawk Trail Reg SD</t>
  </si>
  <si>
    <t>Hawlemont</t>
  </si>
  <si>
    <t>Mohawk Trail Reg SD</t>
  </si>
  <si>
    <t>#10 School St</t>
  </si>
  <si>
    <t>Charlemont</t>
  </si>
  <si>
    <t>01339</t>
  </si>
  <si>
    <t>Genovese</t>
  </si>
  <si>
    <t>Alan</t>
  </si>
  <si>
    <t>4136250192</t>
  </si>
  <si>
    <t>algenove@mohawk.k14.mass.edu</t>
  </si>
  <si>
    <t>Deane Bates</t>
  </si>
  <si>
    <t>4133398316</t>
  </si>
  <si>
    <t>4133395760</t>
  </si>
  <si>
    <t>DEBATES@HAWLEMONT.K14.MASS.EDU</t>
  </si>
  <si>
    <t>2506210</t>
  </si>
  <si>
    <t>S358A043688</t>
  </si>
  <si>
    <t>3688</t>
  </si>
  <si>
    <t>124458688</t>
  </si>
  <si>
    <t>Holland Elementary School</t>
  </si>
  <si>
    <t>Tantasqua Regional &amp; Union 61 School Districts
8 Brookfield Road
Fiskdale, MA 01518</t>
  </si>
  <si>
    <t>28 Sturbridge Road</t>
  </si>
  <si>
    <t>Holland</t>
  </si>
  <si>
    <t>01521</t>
  </si>
  <si>
    <t>Director of Curriculum</t>
  </si>
  <si>
    <t>Ferron</t>
  </si>
  <si>
    <t>ferronm@tantasqua.org</t>
  </si>
  <si>
    <t>Tantasqua Regional &amp; Union 61</t>
  </si>
  <si>
    <t>8 Brookfield Road</t>
  </si>
  <si>
    <t>5073473077</t>
  </si>
  <si>
    <t>FERRONM@TANTASQUA.ORG</t>
  </si>
  <si>
    <t>2506810</t>
  </si>
  <si>
    <t>S358A043858</t>
  </si>
  <si>
    <t>3858</t>
  </si>
  <si>
    <t>100032002</t>
  </si>
  <si>
    <t>Leverett Public Schools</t>
  </si>
  <si>
    <t>18 Pleasant Street</t>
  </si>
  <si>
    <t>Erving</t>
  </si>
  <si>
    <t>01344</t>
  </si>
  <si>
    <t>Business Asst to the Supt</t>
  </si>
  <si>
    <t>Paulin</t>
  </si>
  <si>
    <t>Charles</t>
  </si>
  <si>
    <t>B</t>
  </si>
  <si>
    <t>4136593337</t>
  </si>
  <si>
    <t>paulin@erving.com</t>
  </si>
  <si>
    <t>David</t>
  </si>
  <si>
    <t>A</t>
  </si>
  <si>
    <t>Crisafulli</t>
  </si>
  <si>
    <t>4136590236</t>
  </si>
  <si>
    <t>CRISAFULLI@ERVING.COM</t>
  </si>
  <si>
    <t>2500035</t>
  </si>
  <si>
    <t>S358A043437</t>
  </si>
  <si>
    <t>3437</t>
  </si>
  <si>
    <t>135967821</t>
  </si>
  <si>
    <t>Martha's Vineyard Public Charter School</t>
  </si>
  <si>
    <t>PO Box 1150</t>
  </si>
  <si>
    <t>MVPCS   State Road</t>
  </si>
  <si>
    <t>West Tisbury</t>
  </si>
  <si>
    <t>02575</t>
  </si>
  <si>
    <t>SpecialNeedsAdministrator</t>
  </si>
  <si>
    <t>DiRubio</t>
  </si>
  <si>
    <t xml:space="preserve">Susan </t>
  </si>
  <si>
    <t>5086939900</t>
  </si>
  <si>
    <t>susdevlin@hotmail.com</t>
  </si>
  <si>
    <t>Susan</t>
  </si>
  <si>
    <t>MVPCS    State Road</t>
  </si>
  <si>
    <t>1150</t>
  </si>
  <si>
    <t>5086969008</t>
  </si>
  <si>
    <t>SUSDEVLIN@HOTMAIL.COM</t>
  </si>
  <si>
    <t>2508530</t>
  </si>
  <si>
    <t>S358A043873</t>
  </si>
  <si>
    <t>3873</t>
  </si>
  <si>
    <t>100286400</t>
  </si>
  <si>
    <t>New Salem/Wendell Union School District</t>
  </si>
  <si>
    <t>2504650</t>
  </si>
  <si>
    <t>S358A045951</t>
  </si>
  <si>
    <t>5951</t>
  </si>
  <si>
    <t>100281500</t>
  </si>
  <si>
    <t>Oak Bluffs School</t>
  </si>
  <si>
    <t>Box 1325</t>
  </si>
  <si>
    <t>Oak Bluffs</t>
  </si>
  <si>
    <t>02557</t>
  </si>
  <si>
    <t>Laury</t>
  </si>
  <si>
    <t>P</t>
  </si>
  <si>
    <t>Binney</t>
  </si>
  <si>
    <t>5086930951</t>
  </si>
  <si>
    <t>5086935189</t>
  </si>
  <si>
    <t>LAURY_BINNEY@FC.MV.K12.MA.US</t>
  </si>
  <si>
    <t>2509140</t>
  </si>
  <si>
    <t>S358A043867</t>
  </si>
  <si>
    <t>3867</t>
  </si>
  <si>
    <t>095873014</t>
  </si>
  <si>
    <t>Old Colony Regional Vocational Technical High School</t>
  </si>
  <si>
    <t>476 North Avenue</t>
  </si>
  <si>
    <t>Rochester</t>
  </si>
  <si>
    <t>02770</t>
  </si>
  <si>
    <t>Superintendent-Director</t>
  </si>
  <si>
    <t>Ferreira</t>
  </si>
  <si>
    <t>J</t>
  </si>
  <si>
    <t>5087638011</t>
  </si>
  <si>
    <t>dferreira@oldcolony.tec.ma.us</t>
  </si>
  <si>
    <t xml:space="preserve">David                 </t>
  </si>
  <si>
    <t>1899</t>
  </si>
  <si>
    <t>5087639821</t>
  </si>
  <si>
    <t>DFERREIRA@OLDCOLONY.TEC.MA.US</t>
  </si>
  <si>
    <t>2509540</t>
  </si>
  <si>
    <t>S358A044187</t>
  </si>
  <si>
    <t>4187</t>
  </si>
  <si>
    <t>100032846</t>
  </si>
  <si>
    <t>Petersham Center School</t>
  </si>
  <si>
    <t>2 Spring Street</t>
  </si>
  <si>
    <t>PO Box 148</t>
  </si>
  <si>
    <t>Petersham</t>
  </si>
  <si>
    <t>01366</t>
  </si>
  <si>
    <t>Phillips</t>
  </si>
  <si>
    <t>Rebecca</t>
  </si>
  <si>
    <t>M</t>
  </si>
  <si>
    <t>9787243363</t>
  </si>
  <si>
    <t>a_degnan@hotmail.Com</t>
  </si>
  <si>
    <t xml:space="preserve">Rebecca </t>
  </si>
  <si>
    <t>0148</t>
  </si>
  <si>
    <t>9787246687</t>
  </si>
  <si>
    <t>A_DEGNAN@HOTMAIL.COM</t>
  </si>
  <si>
    <t>2510080</t>
  </si>
  <si>
    <t>S358A045935</t>
  </si>
  <si>
    <t>5935</t>
  </si>
  <si>
    <t>159320001</t>
  </si>
  <si>
    <t>Richmond School</t>
  </si>
  <si>
    <t>Public School</t>
  </si>
  <si>
    <t>William</t>
  </si>
  <si>
    <t>WILLIAMBALLEN270@HOTMAIL.COM</t>
  </si>
  <si>
    <t>2500057</t>
  </si>
  <si>
    <t>S358A044203</t>
  </si>
  <si>
    <t>4203</t>
  </si>
  <si>
    <t>023648301</t>
  </si>
  <si>
    <t>Rising Tide Charter School</t>
  </si>
  <si>
    <t>6 Resnik Road</t>
  </si>
  <si>
    <t>Plymouth</t>
  </si>
  <si>
    <t>02360</t>
  </si>
  <si>
    <t>School Director</t>
  </si>
  <si>
    <t>Crafts</t>
  </si>
  <si>
    <t>JIll</t>
  </si>
  <si>
    <t>5087472620</t>
  </si>
  <si>
    <t>jcrafts@risingtide.org</t>
  </si>
  <si>
    <t>Jill</t>
  </si>
  <si>
    <t>5088309441</t>
  </si>
  <si>
    <t>JCRAFTS@RISINGTIDE.ORG</t>
  </si>
  <si>
    <t>2500062</t>
  </si>
  <si>
    <t>S358A045649</t>
  </si>
  <si>
    <t>5649</t>
  </si>
  <si>
    <t>113952787</t>
  </si>
  <si>
    <t>River Valley Charter School -- River Valley Charter School</t>
  </si>
  <si>
    <t>River Valley Charter School</t>
  </si>
  <si>
    <t>2 Perry Way</t>
  </si>
  <si>
    <t>Newburyport</t>
  </si>
  <si>
    <t>01950</t>
  </si>
  <si>
    <t>Executive Director</t>
  </si>
  <si>
    <t>Bishop</t>
  </si>
  <si>
    <t>Dale</t>
  </si>
  <si>
    <t>9784650065</t>
  </si>
  <si>
    <t>rvcschool@comcast.net</t>
  </si>
  <si>
    <t>9784650119</t>
  </si>
  <si>
    <t>RVCSCHOOL@COMCAST.NET</t>
  </si>
  <si>
    <t>2510140</t>
  </si>
  <si>
    <t>S358A043632</t>
  </si>
  <si>
    <t>3632</t>
  </si>
  <si>
    <t>787575661</t>
  </si>
  <si>
    <t>Rochester Public Schools</t>
  </si>
  <si>
    <t>Rochester Memorial School</t>
  </si>
  <si>
    <t>16 Pine Street</t>
  </si>
  <si>
    <t>SCHOOL PRINCIPAL</t>
  </si>
  <si>
    <t>RYAN</t>
  </si>
  <si>
    <t xml:space="preserve">JAY </t>
  </si>
  <si>
    <t>5087632049</t>
  </si>
  <si>
    <t>RMSOFFICE16PINE@aol.com</t>
  </si>
  <si>
    <t>Jay</t>
  </si>
  <si>
    <t>16 Pine  Street</t>
  </si>
  <si>
    <t>1617</t>
  </si>
  <si>
    <t>5087638967</t>
  </si>
  <si>
    <t>5087632623</t>
  </si>
  <si>
    <t>RMSOFFICE16PINE@AOL.COM</t>
  </si>
  <si>
    <t>2510230</t>
  </si>
  <si>
    <t>S358A043903</t>
  </si>
  <si>
    <t>3903</t>
  </si>
  <si>
    <t>100626977</t>
  </si>
  <si>
    <t>Rowe SD</t>
  </si>
  <si>
    <t>Rowe Elementary School</t>
  </si>
  <si>
    <t>86 Pond Road</t>
  </si>
  <si>
    <t>Rowe</t>
  </si>
  <si>
    <t>01367</t>
  </si>
  <si>
    <t>Robert</t>
  </si>
  <si>
    <t>9755</t>
  </si>
  <si>
    <t>4133398381</t>
  </si>
  <si>
    <t>4133398621</t>
  </si>
  <si>
    <t>ROCLANCY@ROWE.K14.MASS.EDU</t>
  </si>
  <si>
    <t>2510530</t>
  </si>
  <si>
    <t>S358A043065</t>
  </si>
  <si>
    <t>3065</t>
  </si>
  <si>
    <t>100289008</t>
  </si>
  <si>
    <t>Savoy Elementary School</t>
  </si>
  <si>
    <t>2510800</t>
  </si>
  <si>
    <t>S358A043860</t>
  </si>
  <si>
    <t>3860</t>
  </si>
  <si>
    <t>100289271</t>
  </si>
  <si>
    <t>Shutesbury Public Schools</t>
  </si>
  <si>
    <t>2510950</t>
  </si>
  <si>
    <t>S358A045589</t>
  </si>
  <si>
    <t>5589</t>
  </si>
  <si>
    <t>193547544</t>
  </si>
  <si>
    <t>Southampton Public Schools</t>
  </si>
  <si>
    <t>W E Norris Elementary School</t>
  </si>
  <si>
    <t>Landers</t>
  </si>
  <si>
    <t xml:space="preserve">Cynthia </t>
  </si>
  <si>
    <t>clanders00@prodigy.net</t>
  </si>
  <si>
    <t>Cynthia</t>
  </si>
  <si>
    <t>CLANDERS00@PRODIGY.NET</t>
  </si>
  <si>
    <t>2511370</t>
  </si>
  <si>
    <t>S358A043795</t>
  </si>
  <si>
    <t>3795</t>
  </si>
  <si>
    <t>100290428</t>
  </si>
  <si>
    <t>Sunderland Elementary School</t>
  </si>
  <si>
    <t>Swampfield Drive</t>
  </si>
  <si>
    <t>Sunderland</t>
  </si>
  <si>
    <t>01375</t>
  </si>
  <si>
    <t>2512570</t>
  </si>
  <si>
    <t>S358A045987</t>
  </si>
  <si>
    <t>5987</t>
  </si>
  <si>
    <t>999999999</t>
  </si>
  <si>
    <t>Tisbury School</t>
  </si>
  <si>
    <t>K-8 Public School</t>
  </si>
  <si>
    <t>PO Box 878</t>
  </si>
  <si>
    <t>40 West William</t>
  </si>
  <si>
    <t>Maureen</t>
  </si>
  <si>
    <t>DeLoach</t>
  </si>
  <si>
    <t>40 west William</t>
  </si>
  <si>
    <t>5086966500</t>
  </si>
  <si>
    <t>5086967437</t>
  </si>
  <si>
    <t>MDELOACH@FC.MV.K12.MA.US</t>
  </si>
  <si>
    <t>2511730</t>
  </si>
  <si>
    <t>S358A043801</t>
  </si>
  <si>
    <t>3801</t>
  </si>
  <si>
    <t>100765486</t>
  </si>
  <si>
    <t>Truro Central School</t>
  </si>
  <si>
    <t>POB 2029</t>
  </si>
  <si>
    <t>Truro</t>
  </si>
  <si>
    <t>02666</t>
  </si>
  <si>
    <t>Davis</t>
  </si>
  <si>
    <t>Brian</t>
  </si>
  <si>
    <t>T</t>
  </si>
  <si>
    <t>5084871558</t>
  </si>
  <si>
    <t>rodericc@truromass.org</t>
  </si>
  <si>
    <t>317 Route 6</t>
  </si>
  <si>
    <t>5084874289</t>
  </si>
  <si>
    <t>RODERICC@TRUROMASS.ORG</t>
  </si>
  <si>
    <t>2500043</t>
  </si>
  <si>
    <t>S358A044241</t>
  </si>
  <si>
    <t>4241</t>
  </si>
  <si>
    <t>943206532</t>
  </si>
  <si>
    <t>Up-Island Regional S. D.</t>
  </si>
  <si>
    <t>P.O. Box 250</t>
  </si>
  <si>
    <t>5086932000</t>
  </si>
  <si>
    <t>Kriner_Cash@fc.mv.k12.ma.us</t>
  </si>
  <si>
    <t xml:space="preserve">Elaine </t>
  </si>
  <si>
    <t>Pace</t>
  </si>
  <si>
    <t>1250</t>
  </si>
  <si>
    <t>5086937738</t>
  </si>
  <si>
    <t>5086967739</t>
  </si>
  <si>
    <t>ELAINE@FC.MV.K12.MA.US</t>
  </si>
  <si>
    <t>2512300</t>
  </si>
  <si>
    <t>S358A043760</t>
  </si>
  <si>
    <t>3760</t>
  </si>
  <si>
    <t>801336850</t>
  </si>
  <si>
    <t>Wellfleet School District</t>
  </si>
  <si>
    <t>100 Lawrence Road</t>
  </si>
  <si>
    <t>Wellfleet</t>
  </si>
  <si>
    <t>02667</t>
  </si>
  <si>
    <t>Medeiros</t>
  </si>
  <si>
    <t>Linda</t>
  </si>
  <si>
    <t>5082558800</t>
  </si>
  <si>
    <t>medeirosl@nausetschools.org</t>
  </si>
  <si>
    <t>78 Eldredge Park Way</t>
  </si>
  <si>
    <t>Orleans</t>
  </si>
  <si>
    <t>02653</t>
  </si>
  <si>
    <t>5082402351</t>
  </si>
  <si>
    <t>MEDEIROSL@NAUSETSCHOOLS.ORG</t>
  </si>
  <si>
    <t>2512690</t>
  </si>
  <si>
    <t>S358A044257</t>
  </si>
  <si>
    <t>4257</t>
  </si>
  <si>
    <t>100291798</t>
  </si>
  <si>
    <t>Westhampton Public Schools</t>
  </si>
  <si>
    <t>19 Stage Raod</t>
  </si>
  <si>
    <t>2512870</t>
  </si>
  <si>
    <t>S358A043797</t>
  </si>
  <si>
    <t>3797</t>
  </si>
  <si>
    <t>100291962</t>
  </si>
  <si>
    <t>Whately Elementary School</t>
  </si>
  <si>
    <t>194 Chestnut Plain Road</t>
  </si>
  <si>
    <t>Whately</t>
  </si>
  <si>
    <t>01093</t>
  </si>
  <si>
    <t>2512990</t>
  </si>
  <si>
    <t>S358A045574</t>
  </si>
  <si>
    <t>5574</t>
  </si>
  <si>
    <t>155830081</t>
  </si>
  <si>
    <t>Williamsburg Public Schools</t>
  </si>
  <si>
    <t>Anne T Dunphey Elementary School
Helen E James School</t>
  </si>
  <si>
    <t xml:space="preserve">1 Petticoat Hill </t>
  </si>
  <si>
    <t>Williamsburg, MA  01096</t>
  </si>
  <si>
    <t>01096</t>
  </si>
  <si>
    <t>NCES</t>
  </si>
  <si>
    <t>PRAward#</t>
  </si>
  <si>
    <t>PR/ Suffix</t>
  </si>
  <si>
    <t>LEA DUNS</t>
  </si>
  <si>
    <t>LEA Applicant Name</t>
  </si>
  <si>
    <t>LEA Org Unit</t>
  </si>
  <si>
    <t>LEA Division</t>
  </si>
  <si>
    <t>LEA Address 1</t>
  </si>
  <si>
    <t>LEA Address 2</t>
  </si>
  <si>
    <t>LEA City</t>
  </si>
  <si>
    <t>LEA State</t>
  </si>
  <si>
    <t>LEA Zip</t>
  </si>
  <si>
    <t>Final Allocation</t>
  </si>
  <si>
    <t>AuthRep Title</t>
  </si>
  <si>
    <t>AuthRep LName</t>
  </si>
  <si>
    <t>AuthRep FName</t>
  </si>
  <si>
    <t>AuthRep MI</t>
  </si>
  <si>
    <t>AuthRep Phone</t>
  </si>
  <si>
    <t>AuthRep Email</t>
  </si>
  <si>
    <t>Contact FName</t>
  </si>
  <si>
    <t>Contact MI</t>
  </si>
  <si>
    <t>Contact LName</t>
  </si>
  <si>
    <t>Contact Address 1</t>
  </si>
  <si>
    <t>Contact Address 2</t>
  </si>
  <si>
    <t>Contact City</t>
  </si>
  <si>
    <t>Contact State</t>
  </si>
  <si>
    <t>Contact Zip</t>
  </si>
  <si>
    <t>Contact Zip+4</t>
  </si>
  <si>
    <t>Contact Phone</t>
  </si>
  <si>
    <t>Contact Fax</t>
  </si>
  <si>
    <t>Contact Email</t>
  </si>
  <si>
    <t>State</t>
  </si>
  <si>
    <t>ADA</t>
  </si>
  <si>
    <t>FY 2003 Title II, Part A</t>
  </si>
  <si>
    <t>FY 2003 Title II, Part D</t>
  </si>
  <si>
    <t>FY 2003 Title IV, Part A</t>
  </si>
  <si>
    <t>FY 2003 Title V</t>
  </si>
  <si>
    <t>SRSA eligible</t>
  </si>
  <si>
    <t>Est Allocation</t>
  </si>
  <si>
    <t>Small Rural Schools Achievement Program</t>
  </si>
  <si>
    <t>Title VI, Part B, Subpart 1 of ESEA: FY 2004 Awards</t>
  </si>
  <si>
    <t>Total Allocations in State =</t>
  </si>
  <si>
    <t>Total Number of Districts Receiving Awards =</t>
  </si>
  <si>
    <t>Massachusetts</t>
  </si>
  <si>
    <r>
      <t xml:space="preserve">* All PR Award numbers begin with </t>
    </r>
    <r>
      <rPr>
        <b/>
        <sz val="10"/>
        <rFont val="Arial"/>
        <family val="2"/>
      </rPr>
      <t>S358A04</t>
    </r>
    <r>
      <rPr>
        <sz val="10"/>
        <rFont val="Arial"/>
        <family val="0"/>
      </rPr>
      <t>.  Only the last four digits are found below.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</si>
</sst>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4" fillId="3" borderId="15" xfId="0" applyNumberFormat="1" applyFont="1" applyFill="1" applyBorder="1" applyAlignment="1">
      <alignment horizontal="right"/>
    </xf>
    <xf numFmtId="164" fontId="4" fillId="3" borderId="15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left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18" xfId="0" applyFill="1" applyBorder="1" applyAlignment="1">
      <alignment/>
    </xf>
    <xf numFmtId="0" fontId="4" fillId="3" borderId="18" xfId="0" applyNumberFormat="1" applyFont="1" applyFill="1" applyBorder="1" applyAlignment="1">
      <alignment horizontal="right" vertical="top"/>
    </xf>
    <xf numFmtId="0" fontId="4" fillId="3" borderId="18" xfId="0" applyNumberFormat="1" applyFont="1" applyFill="1" applyBorder="1" applyAlignment="1">
      <alignment horizontal="center" vertical="top"/>
    </xf>
    <xf numFmtId="0" fontId="0" fillId="3" borderId="18" xfId="0" applyFill="1" applyBorder="1" applyAlignment="1">
      <alignment horizontal="left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12.8515625" style="0" hidden="1" customWidth="1"/>
    <col min="3" max="3" width="7.140625" style="0" customWidth="1"/>
    <col min="4" max="4" width="12.00390625" style="0" hidden="1" customWidth="1"/>
    <col min="5" max="5" width="50.421875" style="0" bestFit="1" customWidth="1"/>
    <col min="6" max="6" width="48.00390625" style="0" hidden="1" customWidth="1"/>
    <col min="7" max="7" width="31.140625" style="0" hidden="1" customWidth="1"/>
    <col min="8" max="8" width="27.8515625" style="0" hidden="1" customWidth="1"/>
    <col min="9" max="9" width="19.28125" style="0" hidden="1" customWidth="1"/>
    <col min="10" max="10" width="22.57421875" style="0" bestFit="1" customWidth="1"/>
    <col min="11" max="11" width="6.8515625" style="0" hidden="1" customWidth="1"/>
    <col min="12" max="12" width="9.28125" style="0" hidden="1" customWidth="1"/>
    <col min="13" max="13" width="12.140625" style="0" customWidth="1"/>
    <col min="14" max="14" width="24.140625" style="0" bestFit="1" customWidth="1"/>
    <col min="15" max="15" width="10.00390625" style="0" bestFit="1" customWidth="1"/>
    <col min="16" max="16" width="10.57421875" style="0" bestFit="1" customWidth="1"/>
    <col min="17" max="17" width="10.00390625" style="0" hidden="1" customWidth="1"/>
    <col min="18" max="18" width="11.140625" style="0" hidden="1" customWidth="1"/>
    <col min="19" max="19" width="33.28125" style="0" hidden="1" customWidth="1"/>
    <col min="20" max="20" width="14.140625" style="0" bestFit="1" customWidth="1"/>
    <col min="21" max="21" width="9.421875" style="0" hidden="1" customWidth="1"/>
    <col min="22" max="22" width="10.00390625" style="0" bestFit="1" customWidth="1"/>
    <col min="23" max="23" width="29.8515625" style="0" hidden="1" customWidth="1"/>
    <col min="24" max="24" width="19.8515625" style="0" hidden="1" customWidth="1"/>
    <col min="25" max="25" width="14.140625" style="0" hidden="1" customWidth="1"/>
    <col min="26" max="28" width="9.421875" style="0" hidden="1" customWidth="1"/>
    <col min="29" max="30" width="11.140625" style="0" hidden="1" customWidth="1"/>
    <col min="31" max="31" width="40.7109375" style="0" hidden="1" customWidth="1"/>
    <col min="32" max="32" width="6.8515625" style="0" hidden="1" customWidth="1"/>
    <col min="33" max="33" width="6.28125" style="0" hidden="1" customWidth="1"/>
    <col min="34" max="36" width="14.57421875" style="0" hidden="1" customWidth="1"/>
    <col min="37" max="37" width="9.421875" style="0" hidden="1" customWidth="1"/>
    <col min="38" max="38" width="8.57421875" style="0" hidden="1" customWidth="1"/>
    <col min="39" max="39" width="11.7109375" style="0" hidden="1" customWidth="1"/>
  </cols>
  <sheetData>
    <row r="1" spans="1:6" ht="15.75">
      <c r="A1" s="21" t="s">
        <v>588</v>
      </c>
      <c r="F1" s="22">
        <v>37876</v>
      </c>
    </row>
    <row r="2" ht="12.75">
      <c r="A2" s="23" t="s">
        <v>584</v>
      </c>
    </row>
    <row r="3" ht="12.75">
      <c r="A3" s="23" t="s">
        <v>585</v>
      </c>
    </row>
    <row r="4" ht="13.5" thickBot="1">
      <c r="A4" t="s">
        <v>589</v>
      </c>
    </row>
    <row r="5" spans="1:39" s="20" customFormat="1" ht="27" customHeight="1" thickBot="1">
      <c r="A5" s="13" t="s">
        <v>545</v>
      </c>
      <c r="B5" s="14" t="s">
        <v>546</v>
      </c>
      <c r="C5" s="13" t="s">
        <v>547</v>
      </c>
      <c r="D5" s="14" t="s">
        <v>548</v>
      </c>
      <c r="E5" s="15" t="s">
        <v>549</v>
      </c>
      <c r="F5" s="16" t="s">
        <v>550</v>
      </c>
      <c r="G5" s="16" t="s">
        <v>551</v>
      </c>
      <c r="H5" s="16" t="s">
        <v>552</v>
      </c>
      <c r="I5" s="16" t="s">
        <v>553</v>
      </c>
      <c r="J5" s="16" t="s">
        <v>554</v>
      </c>
      <c r="K5" s="17" t="s">
        <v>555</v>
      </c>
      <c r="L5" s="14" t="s">
        <v>556</v>
      </c>
      <c r="M5" s="18" t="s">
        <v>557</v>
      </c>
      <c r="N5" s="15" t="s">
        <v>558</v>
      </c>
      <c r="O5" s="16" t="s">
        <v>559</v>
      </c>
      <c r="P5" s="16" t="s">
        <v>560</v>
      </c>
      <c r="Q5" s="16" t="s">
        <v>561</v>
      </c>
      <c r="R5" s="16" t="s">
        <v>562</v>
      </c>
      <c r="S5" s="19" t="s">
        <v>563</v>
      </c>
      <c r="T5" s="15" t="s">
        <v>564</v>
      </c>
      <c r="U5" s="16" t="s">
        <v>565</v>
      </c>
      <c r="V5" s="17" t="s">
        <v>566</v>
      </c>
      <c r="W5" s="15" t="s">
        <v>567</v>
      </c>
      <c r="X5" s="16" t="s">
        <v>568</v>
      </c>
      <c r="Y5" s="16" t="s">
        <v>569</v>
      </c>
      <c r="Z5" s="16" t="s">
        <v>570</v>
      </c>
      <c r="AA5" s="16" t="s">
        <v>571</v>
      </c>
      <c r="AB5" s="16" t="s">
        <v>572</v>
      </c>
      <c r="AC5" s="16" t="s">
        <v>573</v>
      </c>
      <c r="AD5" s="16" t="s">
        <v>574</v>
      </c>
      <c r="AE5" s="16" t="s">
        <v>575</v>
      </c>
      <c r="AF5" s="17" t="s">
        <v>576</v>
      </c>
      <c r="AG5" s="15" t="s">
        <v>577</v>
      </c>
      <c r="AH5" s="16" t="s">
        <v>578</v>
      </c>
      <c r="AI5" s="16" t="s">
        <v>579</v>
      </c>
      <c r="AJ5" s="16" t="s">
        <v>580</v>
      </c>
      <c r="AK5" s="16" t="s">
        <v>581</v>
      </c>
      <c r="AL5" s="16" t="s">
        <v>582</v>
      </c>
      <c r="AM5" s="17" t="s">
        <v>583</v>
      </c>
    </row>
    <row r="6" spans="1:39" ht="13.5" customHeight="1">
      <c r="A6" s="1" t="s">
        <v>0</v>
      </c>
      <c r="B6" s="2" t="s">
        <v>1</v>
      </c>
      <c r="C6" s="3" t="s">
        <v>2</v>
      </c>
      <c r="D6" s="2" t="s">
        <v>3</v>
      </c>
      <c r="E6" s="4" t="s">
        <v>4</v>
      </c>
      <c r="F6" s="5" t="s">
        <v>4</v>
      </c>
      <c r="G6" s="5" t="s">
        <v>5</v>
      </c>
      <c r="H6" s="5" t="s">
        <v>6</v>
      </c>
      <c r="I6" s="5" t="s">
        <v>5</v>
      </c>
      <c r="J6" s="5" t="s">
        <v>7</v>
      </c>
      <c r="K6" s="6" t="s">
        <v>8</v>
      </c>
      <c r="L6" s="2" t="s">
        <v>9</v>
      </c>
      <c r="M6" s="7">
        <v>51127</v>
      </c>
      <c r="N6" s="4" t="s">
        <v>10</v>
      </c>
      <c r="O6" s="5" t="s">
        <v>11</v>
      </c>
      <c r="P6" s="6" t="s">
        <v>12</v>
      </c>
      <c r="Q6" s="8" t="s">
        <v>13</v>
      </c>
      <c r="R6" s="5" t="s">
        <v>14</v>
      </c>
      <c r="S6" s="9" t="s">
        <v>15</v>
      </c>
      <c r="T6" s="4" t="s">
        <v>16</v>
      </c>
      <c r="U6" s="5" t="s">
        <v>17</v>
      </c>
      <c r="V6" s="6" t="s">
        <v>18</v>
      </c>
      <c r="W6" s="4" t="s">
        <v>6</v>
      </c>
      <c r="X6" s="5" t="s">
        <v>5</v>
      </c>
      <c r="Y6" s="5" t="s">
        <v>7</v>
      </c>
      <c r="Z6" s="5" t="s">
        <v>8</v>
      </c>
      <c r="AA6" s="5" t="s">
        <v>9</v>
      </c>
      <c r="AB6" s="5" t="s">
        <v>19</v>
      </c>
      <c r="AC6" s="5" t="s">
        <v>14</v>
      </c>
      <c r="AD6" s="5" t="s">
        <v>20</v>
      </c>
      <c r="AE6" s="5" t="s">
        <v>21</v>
      </c>
      <c r="AF6" s="9" t="s">
        <v>8</v>
      </c>
      <c r="AG6" s="10">
        <v>461</v>
      </c>
      <c r="AH6" s="11">
        <v>5997</v>
      </c>
      <c r="AI6" s="11">
        <v>767</v>
      </c>
      <c r="AJ6" s="11">
        <v>1043</v>
      </c>
      <c r="AK6" s="11">
        <v>1066</v>
      </c>
      <c r="AL6" s="5" t="s">
        <v>22</v>
      </c>
      <c r="AM6" s="12">
        <v>51127</v>
      </c>
    </row>
    <row r="7" spans="1:39" ht="13.5" customHeight="1">
      <c r="A7" s="1" t="s">
        <v>23</v>
      </c>
      <c r="B7" s="2" t="s">
        <v>24</v>
      </c>
      <c r="C7" s="3" t="s">
        <v>25</v>
      </c>
      <c r="D7" s="2" t="s">
        <v>26</v>
      </c>
      <c r="E7" s="4" t="s">
        <v>27</v>
      </c>
      <c r="F7" s="5" t="s">
        <v>27</v>
      </c>
      <c r="G7" s="5" t="s">
        <v>28</v>
      </c>
      <c r="H7" s="5" t="s">
        <v>29</v>
      </c>
      <c r="I7" s="5" t="s">
        <v>5</v>
      </c>
      <c r="J7" s="5" t="s">
        <v>30</v>
      </c>
      <c r="K7" s="6" t="s">
        <v>8</v>
      </c>
      <c r="L7" s="2" t="s">
        <v>31</v>
      </c>
      <c r="M7" s="7">
        <v>43209</v>
      </c>
      <c r="N7" s="4" t="s">
        <v>10</v>
      </c>
      <c r="O7" s="5" t="s">
        <v>32</v>
      </c>
      <c r="P7" s="6" t="s">
        <v>33</v>
      </c>
      <c r="Q7" s="8" t="s">
        <v>34</v>
      </c>
      <c r="R7" s="5" t="s">
        <v>35</v>
      </c>
      <c r="S7" s="9" t="s">
        <v>36</v>
      </c>
      <c r="T7" s="4" t="s">
        <v>37</v>
      </c>
      <c r="U7" s="5" t="s">
        <v>38</v>
      </c>
      <c r="V7" s="6" t="s">
        <v>39</v>
      </c>
      <c r="W7" s="4" t="s">
        <v>40</v>
      </c>
      <c r="X7" s="5" t="s">
        <v>41</v>
      </c>
      <c r="Y7" s="5" t="s">
        <v>42</v>
      </c>
      <c r="Z7" s="5" t="s">
        <v>8</v>
      </c>
      <c r="AA7" s="5" t="s">
        <v>43</v>
      </c>
      <c r="AB7" s="5" t="s">
        <v>44</v>
      </c>
      <c r="AC7" s="5" t="s">
        <v>45</v>
      </c>
      <c r="AD7" s="5" t="s">
        <v>46</v>
      </c>
      <c r="AE7" s="5" t="s">
        <v>47</v>
      </c>
      <c r="AF7" s="9" t="s">
        <v>8</v>
      </c>
      <c r="AG7" s="10">
        <v>365</v>
      </c>
      <c r="AH7" s="11">
        <v>9267</v>
      </c>
      <c r="AI7" s="11">
        <v>921</v>
      </c>
      <c r="AJ7" s="11">
        <v>1412</v>
      </c>
      <c r="AK7" s="11">
        <v>1442</v>
      </c>
      <c r="AL7" s="5" t="s">
        <v>22</v>
      </c>
      <c r="AM7" s="12">
        <v>38458</v>
      </c>
    </row>
    <row r="8" spans="1:39" ht="13.5" customHeight="1">
      <c r="A8" s="1" t="s">
        <v>48</v>
      </c>
      <c r="B8" s="2" t="s">
        <v>49</v>
      </c>
      <c r="C8" s="3" t="s">
        <v>50</v>
      </c>
      <c r="D8" s="2" t="s">
        <v>51</v>
      </c>
      <c r="E8" s="4" t="s">
        <v>52</v>
      </c>
      <c r="F8" s="5" t="s">
        <v>52</v>
      </c>
      <c r="G8" s="5" t="s">
        <v>5</v>
      </c>
      <c r="H8" s="5" t="s">
        <v>53</v>
      </c>
      <c r="I8" s="5" t="s">
        <v>5</v>
      </c>
      <c r="J8" s="5" t="s">
        <v>54</v>
      </c>
      <c r="K8" s="6" t="s">
        <v>8</v>
      </c>
      <c r="L8" s="2" t="s">
        <v>55</v>
      </c>
      <c r="M8" s="7">
        <v>41040</v>
      </c>
      <c r="N8" s="4" t="s">
        <v>56</v>
      </c>
      <c r="O8" s="5" t="s">
        <v>57</v>
      </c>
      <c r="P8" s="6" t="s">
        <v>58</v>
      </c>
      <c r="Q8" s="8" t="s">
        <v>59</v>
      </c>
      <c r="R8" s="5" t="s">
        <v>60</v>
      </c>
      <c r="S8" s="9" t="s">
        <v>61</v>
      </c>
      <c r="T8" s="4" t="s">
        <v>58</v>
      </c>
      <c r="U8" s="5" t="s">
        <v>59</v>
      </c>
      <c r="V8" s="6" t="s">
        <v>57</v>
      </c>
      <c r="W8" s="4" t="s">
        <v>53</v>
      </c>
      <c r="X8" s="5" t="s">
        <v>5</v>
      </c>
      <c r="Y8" s="5" t="s">
        <v>54</v>
      </c>
      <c r="Z8" s="5" t="s">
        <v>8</v>
      </c>
      <c r="AA8" s="5" t="s">
        <v>55</v>
      </c>
      <c r="AB8" s="5" t="s">
        <v>62</v>
      </c>
      <c r="AC8" s="5" t="s">
        <v>60</v>
      </c>
      <c r="AD8" s="5" t="s">
        <v>63</v>
      </c>
      <c r="AE8" s="5" t="s">
        <v>64</v>
      </c>
      <c r="AF8" s="9" t="s">
        <v>8</v>
      </c>
      <c r="AG8" s="10">
        <v>415</v>
      </c>
      <c r="AH8" s="11">
        <v>13721</v>
      </c>
      <c r="AI8" s="11">
        <v>1493</v>
      </c>
      <c r="AJ8" s="11">
        <v>1851</v>
      </c>
      <c r="AK8" s="11">
        <v>1895</v>
      </c>
      <c r="AL8" s="5" t="s">
        <v>22</v>
      </c>
      <c r="AM8" s="12">
        <v>37540</v>
      </c>
    </row>
    <row r="9" spans="1:39" ht="13.5" customHeight="1">
      <c r="A9" s="1" t="s">
        <v>65</v>
      </c>
      <c r="B9" s="2" t="s">
        <v>66</v>
      </c>
      <c r="C9" s="3" t="s">
        <v>67</v>
      </c>
      <c r="D9" s="2" t="s">
        <v>68</v>
      </c>
      <c r="E9" s="4" t="s">
        <v>69</v>
      </c>
      <c r="F9" s="5" t="s">
        <v>69</v>
      </c>
      <c r="G9" s="5" t="s">
        <v>5</v>
      </c>
      <c r="H9" s="5" t="s">
        <v>70</v>
      </c>
      <c r="I9" s="5" t="s">
        <v>5</v>
      </c>
      <c r="J9" s="5" t="s">
        <v>71</v>
      </c>
      <c r="K9" s="6" t="s">
        <v>8</v>
      </c>
      <c r="L9" s="2" t="s">
        <v>72</v>
      </c>
      <c r="M9" s="7">
        <v>28056</v>
      </c>
      <c r="N9" s="4" t="s">
        <v>56</v>
      </c>
      <c r="O9" s="5" t="s">
        <v>73</v>
      </c>
      <c r="P9" s="6" t="s">
        <v>74</v>
      </c>
      <c r="Q9" s="8" t="s">
        <v>5</v>
      </c>
      <c r="R9" s="5" t="s">
        <v>75</v>
      </c>
      <c r="S9" s="9" t="s">
        <v>76</v>
      </c>
      <c r="T9" s="4" t="s">
        <v>74</v>
      </c>
      <c r="U9" s="5" t="s">
        <v>5</v>
      </c>
      <c r="V9" s="6" t="s">
        <v>73</v>
      </c>
      <c r="W9" s="4" t="s">
        <v>70</v>
      </c>
      <c r="X9" s="5" t="s">
        <v>5</v>
      </c>
      <c r="Y9" s="5" t="s">
        <v>71</v>
      </c>
      <c r="Z9" s="5" t="s">
        <v>8</v>
      </c>
      <c r="AA9" s="5" t="s">
        <v>72</v>
      </c>
      <c r="AB9" s="5" t="s">
        <v>5</v>
      </c>
      <c r="AC9" s="5" t="s">
        <v>75</v>
      </c>
      <c r="AD9" s="5" t="s">
        <v>77</v>
      </c>
      <c r="AE9" s="5" t="s">
        <v>78</v>
      </c>
      <c r="AF9" s="9" t="s">
        <v>8</v>
      </c>
      <c r="AG9" s="10">
        <v>177</v>
      </c>
      <c r="AH9" s="11">
        <v>5609</v>
      </c>
      <c r="AI9" s="11">
        <v>614</v>
      </c>
      <c r="AJ9" s="11">
        <v>710</v>
      </c>
      <c r="AK9" s="11">
        <v>727</v>
      </c>
      <c r="AL9" s="5" t="s">
        <v>22</v>
      </c>
      <c r="AM9" s="12">
        <v>25040</v>
      </c>
    </row>
    <row r="10" spans="1:39" ht="13.5" customHeight="1">
      <c r="A10" s="1" t="s">
        <v>79</v>
      </c>
      <c r="B10" s="2" t="s">
        <v>80</v>
      </c>
      <c r="C10" s="3" t="s">
        <v>81</v>
      </c>
      <c r="D10" s="2" t="s">
        <v>82</v>
      </c>
      <c r="E10" s="4" t="s">
        <v>83</v>
      </c>
      <c r="F10" s="5" t="s">
        <v>83</v>
      </c>
      <c r="G10" s="5" t="s">
        <v>5</v>
      </c>
      <c r="H10" s="5" t="s">
        <v>84</v>
      </c>
      <c r="I10" s="5" t="s">
        <v>5</v>
      </c>
      <c r="J10" s="5" t="s">
        <v>85</v>
      </c>
      <c r="K10" s="6" t="s">
        <v>8</v>
      </c>
      <c r="L10" s="2" t="s">
        <v>86</v>
      </c>
      <c r="M10" s="7">
        <v>28641</v>
      </c>
      <c r="N10" s="4" t="s">
        <v>87</v>
      </c>
      <c r="O10" s="5" t="s">
        <v>88</v>
      </c>
      <c r="P10" s="6" t="s">
        <v>89</v>
      </c>
      <c r="Q10" s="8" t="s">
        <v>34</v>
      </c>
      <c r="R10" s="5" t="s">
        <v>90</v>
      </c>
      <c r="S10" s="9" t="s">
        <v>91</v>
      </c>
      <c r="T10" s="4" t="s">
        <v>89</v>
      </c>
      <c r="U10" s="5" t="s">
        <v>34</v>
      </c>
      <c r="V10" s="6" t="s">
        <v>88</v>
      </c>
      <c r="W10" s="4" t="s">
        <v>92</v>
      </c>
      <c r="X10" s="5" t="s">
        <v>5</v>
      </c>
      <c r="Y10" s="5" t="s">
        <v>93</v>
      </c>
      <c r="Z10" s="5" t="s">
        <v>8</v>
      </c>
      <c r="AA10" s="5" t="s">
        <v>94</v>
      </c>
      <c r="AB10" s="5" t="s">
        <v>5</v>
      </c>
      <c r="AC10" s="5" t="s">
        <v>95</v>
      </c>
      <c r="AD10" s="5" t="s">
        <v>96</v>
      </c>
      <c r="AE10" s="5" t="s">
        <v>97</v>
      </c>
      <c r="AF10" s="9" t="s">
        <v>8</v>
      </c>
      <c r="AG10" s="10">
        <v>152</v>
      </c>
      <c r="AH10" s="11">
        <v>3044</v>
      </c>
      <c r="AI10" s="11">
        <v>230</v>
      </c>
      <c r="AJ10" s="11">
        <v>530</v>
      </c>
      <c r="AK10" s="11">
        <v>541</v>
      </c>
      <c r="AL10" s="5" t="s">
        <v>22</v>
      </c>
      <c r="AM10" s="12">
        <v>25855</v>
      </c>
    </row>
    <row r="11" spans="1:39" ht="13.5" customHeight="1">
      <c r="A11" s="1" t="s">
        <v>98</v>
      </c>
      <c r="B11" s="2" t="s">
        <v>99</v>
      </c>
      <c r="C11" s="3" t="s">
        <v>100</v>
      </c>
      <c r="D11" s="2" t="s">
        <v>101</v>
      </c>
      <c r="E11" s="4" t="s">
        <v>102</v>
      </c>
      <c r="F11" s="5" t="s">
        <v>102</v>
      </c>
      <c r="G11" s="5" t="s">
        <v>5</v>
      </c>
      <c r="H11" s="5" t="s">
        <v>103</v>
      </c>
      <c r="I11" s="5" t="s">
        <v>5</v>
      </c>
      <c r="J11" s="5" t="s">
        <v>104</v>
      </c>
      <c r="K11" s="6" t="s">
        <v>8</v>
      </c>
      <c r="L11" s="2" t="s">
        <v>94</v>
      </c>
      <c r="M11" s="7">
        <v>38730</v>
      </c>
      <c r="N11" s="4" t="s">
        <v>87</v>
      </c>
      <c r="O11" s="5" t="s">
        <v>88</v>
      </c>
      <c r="P11" s="6" t="s">
        <v>105</v>
      </c>
      <c r="Q11" s="8" t="s">
        <v>34</v>
      </c>
      <c r="R11" s="5" t="s">
        <v>90</v>
      </c>
      <c r="S11" s="9" t="s">
        <v>91</v>
      </c>
      <c r="T11" s="4" t="s">
        <v>105</v>
      </c>
      <c r="U11" s="5" t="s">
        <v>34</v>
      </c>
      <c r="V11" s="6" t="s">
        <v>88</v>
      </c>
      <c r="W11" s="4" t="s">
        <v>106</v>
      </c>
      <c r="X11" s="5" t="s">
        <v>5</v>
      </c>
      <c r="Y11" s="5" t="s">
        <v>93</v>
      </c>
      <c r="Z11" s="5" t="s">
        <v>8</v>
      </c>
      <c r="AA11" s="5" t="s">
        <v>94</v>
      </c>
      <c r="AB11" s="5" t="s">
        <v>5</v>
      </c>
      <c r="AC11" s="5" t="s">
        <v>90</v>
      </c>
      <c r="AD11" s="5" t="s">
        <v>96</v>
      </c>
      <c r="AE11" s="5" t="s">
        <v>97</v>
      </c>
      <c r="AF11" s="9" t="s">
        <v>8</v>
      </c>
      <c r="AG11" s="10">
        <v>451</v>
      </c>
      <c r="AH11" s="11">
        <v>15169</v>
      </c>
      <c r="AI11" s="11">
        <v>1726</v>
      </c>
      <c r="AJ11" s="11">
        <v>2341</v>
      </c>
      <c r="AK11" s="11">
        <v>2034</v>
      </c>
      <c r="AL11" s="5" t="s">
        <v>22</v>
      </c>
      <c r="AM11" s="12">
        <v>38730</v>
      </c>
    </row>
    <row r="12" spans="1:39" ht="13.5" customHeight="1">
      <c r="A12" s="1" t="s">
        <v>107</v>
      </c>
      <c r="B12" s="2" t="s">
        <v>108</v>
      </c>
      <c r="C12" s="3" t="s">
        <v>109</v>
      </c>
      <c r="D12" s="2" t="s">
        <v>110</v>
      </c>
      <c r="E12" s="4" t="s">
        <v>111</v>
      </c>
      <c r="F12" s="5" t="s">
        <v>111</v>
      </c>
      <c r="G12" s="5" t="s">
        <v>5</v>
      </c>
      <c r="H12" s="5" t="s">
        <v>112</v>
      </c>
      <c r="I12" s="5" t="s">
        <v>5</v>
      </c>
      <c r="J12" s="5" t="s">
        <v>113</v>
      </c>
      <c r="K12" s="6" t="s">
        <v>8</v>
      </c>
      <c r="L12" s="2" t="s">
        <v>114</v>
      </c>
      <c r="M12" s="7">
        <v>38198</v>
      </c>
      <c r="N12" s="4" t="s">
        <v>115</v>
      </c>
      <c r="O12" s="5" t="s">
        <v>116</v>
      </c>
      <c r="P12" s="6" t="s">
        <v>117</v>
      </c>
      <c r="Q12" s="8" t="s">
        <v>118</v>
      </c>
      <c r="R12" s="5" t="s">
        <v>119</v>
      </c>
      <c r="S12" s="9" t="s">
        <v>120</v>
      </c>
      <c r="T12" s="4" t="s">
        <v>121</v>
      </c>
      <c r="U12" s="5" t="s">
        <v>118</v>
      </c>
      <c r="V12" s="6" t="s">
        <v>116</v>
      </c>
      <c r="W12" s="4" t="s">
        <v>112</v>
      </c>
      <c r="X12" s="5" t="s">
        <v>5</v>
      </c>
      <c r="Y12" s="5" t="s">
        <v>113</v>
      </c>
      <c r="Z12" s="5" t="s">
        <v>8</v>
      </c>
      <c r="AA12" s="5" t="s">
        <v>114</v>
      </c>
      <c r="AB12" s="5" t="s">
        <v>5</v>
      </c>
      <c r="AC12" s="5" t="s">
        <v>119</v>
      </c>
      <c r="AD12" s="5" t="s">
        <v>122</v>
      </c>
      <c r="AE12" s="5" t="s">
        <v>123</v>
      </c>
      <c r="AF12" s="9" t="s">
        <v>8</v>
      </c>
      <c r="AG12" s="10">
        <v>262</v>
      </c>
      <c r="AH12" s="11">
        <v>4791</v>
      </c>
      <c r="AI12" s="11">
        <v>499</v>
      </c>
      <c r="AJ12" s="11">
        <v>899</v>
      </c>
      <c r="AK12" s="11">
        <v>614</v>
      </c>
      <c r="AL12" s="5" t="s">
        <v>22</v>
      </c>
      <c r="AM12" s="12">
        <v>34397</v>
      </c>
    </row>
    <row r="13" spans="1:39" ht="13.5" customHeight="1">
      <c r="A13" s="1" t="s">
        <v>124</v>
      </c>
      <c r="B13" s="2" t="s">
        <v>125</v>
      </c>
      <c r="C13" s="3" t="s">
        <v>126</v>
      </c>
      <c r="D13" s="2" t="s">
        <v>127</v>
      </c>
      <c r="E13" s="4" t="s">
        <v>128</v>
      </c>
      <c r="F13" s="5" t="s">
        <v>128</v>
      </c>
      <c r="G13" s="5" t="s">
        <v>5</v>
      </c>
      <c r="H13" s="5" t="s">
        <v>129</v>
      </c>
      <c r="I13" s="5" t="s">
        <v>130</v>
      </c>
      <c r="J13" s="5" t="s">
        <v>131</v>
      </c>
      <c r="K13" s="6" t="s">
        <v>8</v>
      </c>
      <c r="L13" s="2" t="s">
        <v>132</v>
      </c>
      <c r="M13" s="7">
        <v>43903</v>
      </c>
      <c r="N13" s="4" t="s">
        <v>10</v>
      </c>
      <c r="O13" s="5" t="s">
        <v>133</v>
      </c>
      <c r="P13" s="6" t="s">
        <v>134</v>
      </c>
      <c r="Q13" s="8" t="s">
        <v>5</v>
      </c>
      <c r="R13" s="5" t="s">
        <v>135</v>
      </c>
      <c r="S13" s="9" t="s">
        <v>136</v>
      </c>
      <c r="T13" s="4" t="s">
        <v>137</v>
      </c>
      <c r="U13" s="5" t="s">
        <v>5</v>
      </c>
      <c r="V13" s="6" t="s">
        <v>138</v>
      </c>
      <c r="W13" s="4" t="s">
        <v>139</v>
      </c>
      <c r="X13" s="5" t="s">
        <v>140</v>
      </c>
      <c r="Y13" s="5" t="s">
        <v>141</v>
      </c>
      <c r="Z13" s="5" t="s">
        <v>8</v>
      </c>
      <c r="AA13" s="5" t="s">
        <v>142</v>
      </c>
      <c r="AB13" s="5" t="s">
        <v>5</v>
      </c>
      <c r="AC13" s="5" t="s">
        <v>135</v>
      </c>
      <c r="AD13" s="5" t="s">
        <v>143</v>
      </c>
      <c r="AE13" s="5" t="s">
        <v>144</v>
      </c>
      <c r="AF13" s="9" t="s">
        <v>8</v>
      </c>
      <c r="AG13" s="10">
        <v>362</v>
      </c>
      <c r="AH13" s="11">
        <v>9598</v>
      </c>
      <c r="AI13" s="11">
        <v>460</v>
      </c>
      <c r="AJ13" s="11">
        <v>1111</v>
      </c>
      <c r="AK13" s="11">
        <v>851</v>
      </c>
      <c r="AL13" s="5" t="s">
        <v>22</v>
      </c>
      <c r="AM13" s="12">
        <v>39180</v>
      </c>
    </row>
    <row r="14" spans="1:39" ht="13.5" customHeight="1">
      <c r="A14" s="1" t="s">
        <v>145</v>
      </c>
      <c r="B14" s="2" t="s">
        <v>146</v>
      </c>
      <c r="C14" s="3" t="s">
        <v>147</v>
      </c>
      <c r="D14" s="2" t="s">
        <v>148</v>
      </c>
      <c r="E14" s="4" t="s">
        <v>149</v>
      </c>
      <c r="F14" s="5" t="s">
        <v>149</v>
      </c>
      <c r="G14" s="5" t="s">
        <v>150</v>
      </c>
      <c r="H14" s="5" t="s">
        <v>151</v>
      </c>
      <c r="I14" s="5" t="s">
        <v>5</v>
      </c>
      <c r="J14" s="5" t="s">
        <v>152</v>
      </c>
      <c r="K14" s="6" t="s">
        <v>8</v>
      </c>
      <c r="L14" s="2" t="s">
        <v>153</v>
      </c>
      <c r="M14" s="7">
        <v>25208</v>
      </c>
      <c r="N14" s="4" t="s">
        <v>154</v>
      </c>
      <c r="O14" s="5" t="s">
        <v>155</v>
      </c>
      <c r="P14" s="6" t="s">
        <v>156</v>
      </c>
      <c r="Q14" s="8" t="s">
        <v>157</v>
      </c>
      <c r="R14" s="5" t="s">
        <v>158</v>
      </c>
      <c r="S14" s="9" t="s">
        <v>159</v>
      </c>
      <c r="T14" s="4" t="s">
        <v>156</v>
      </c>
      <c r="U14" s="5" t="s">
        <v>157</v>
      </c>
      <c r="V14" s="6" t="s">
        <v>155</v>
      </c>
      <c r="W14" s="4" t="s">
        <v>151</v>
      </c>
      <c r="X14" s="5" t="s">
        <v>5</v>
      </c>
      <c r="Y14" s="5" t="s">
        <v>152</v>
      </c>
      <c r="Z14" s="5" t="s">
        <v>8</v>
      </c>
      <c r="AA14" s="5" t="s">
        <v>153</v>
      </c>
      <c r="AB14" s="5" t="s">
        <v>160</v>
      </c>
      <c r="AC14" s="5" t="s">
        <v>158</v>
      </c>
      <c r="AD14" s="5" t="s">
        <v>161</v>
      </c>
      <c r="AE14" s="5" t="s">
        <v>162</v>
      </c>
      <c r="AF14" s="9" t="s">
        <v>8</v>
      </c>
      <c r="AG14" s="10">
        <v>188</v>
      </c>
      <c r="AH14" s="11">
        <v>7529</v>
      </c>
      <c r="AI14" s="11">
        <v>1496</v>
      </c>
      <c r="AJ14" s="11">
        <v>1324</v>
      </c>
      <c r="AK14" s="11">
        <v>1361</v>
      </c>
      <c r="AL14" s="5" t="s">
        <v>22</v>
      </c>
      <c r="AM14" s="12">
        <v>22090</v>
      </c>
    </row>
    <row r="15" spans="1:39" ht="13.5" customHeight="1">
      <c r="A15" s="1" t="s">
        <v>163</v>
      </c>
      <c r="B15" s="2" t="s">
        <v>164</v>
      </c>
      <c r="C15" s="3" t="s">
        <v>165</v>
      </c>
      <c r="D15" s="2" t="s">
        <v>166</v>
      </c>
      <c r="E15" s="4" t="s">
        <v>167</v>
      </c>
      <c r="F15" s="5" t="s">
        <v>168</v>
      </c>
      <c r="G15" s="5" t="s">
        <v>5</v>
      </c>
      <c r="H15" s="5" t="s">
        <v>169</v>
      </c>
      <c r="I15" s="5" t="s">
        <v>5</v>
      </c>
      <c r="J15" s="5" t="s">
        <v>170</v>
      </c>
      <c r="K15" s="6" t="s">
        <v>8</v>
      </c>
      <c r="L15" s="2" t="s">
        <v>171</v>
      </c>
      <c r="M15" s="7">
        <v>23485</v>
      </c>
      <c r="N15" s="4" t="s">
        <v>172</v>
      </c>
      <c r="O15" s="5" t="s">
        <v>173</v>
      </c>
      <c r="P15" s="6" t="s">
        <v>12</v>
      </c>
      <c r="Q15" s="8" t="s">
        <v>174</v>
      </c>
      <c r="R15" s="5" t="s">
        <v>175</v>
      </c>
      <c r="S15" s="9" t="s">
        <v>176</v>
      </c>
      <c r="T15" s="4" t="s">
        <v>177</v>
      </c>
      <c r="U15" s="5" t="s">
        <v>174</v>
      </c>
      <c r="V15" s="6" t="s">
        <v>173</v>
      </c>
      <c r="W15" s="4" t="s">
        <v>169</v>
      </c>
      <c r="X15" s="5" t="s">
        <v>5</v>
      </c>
      <c r="Y15" s="5" t="s">
        <v>170</v>
      </c>
      <c r="Z15" s="5" t="s">
        <v>8</v>
      </c>
      <c r="AA15" s="5" t="s">
        <v>171</v>
      </c>
      <c r="AB15" s="5" t="s">
        <v>178</v>
      </c>
      <c r="AC15" s="5" t="s">
        <v>175</v>
      </c>
      <c r="AD15" s="5" t="s">
        <v>179</v>
      </c>
      <c r="AE15" s="5" t="s">
        <v>180</v>
      </c>
      <c r="AF15" s="9" t="s">
        <v>8</v>
      </c>
      <c r="AG15" s="10">
        <v>119</v>
      </c>
      <c r="AH15" s="11">
        <v>3835</v>
      </c>
      <c r="AI15" s="11">
        <v>691</v>
      </c>
      <c r="AJ15" s="11">
        <v>676</v>
      </c>
      <c r="AK15" s="11">
        <v>694</v>
      </c>
      <c r="AL15" s="5" t="s">
        <v>22</v>
      </c>
      <c r="AM15" s="12">
        <v>21004</v>
      </c>
    </row>
    <row r="16" spans="1:39" ht="13.5" customHeight="1">
      <c r="A16" s="1" t="s">
        <v>181</v>
      </c>
      <c r="B16" s="2" t="s">
        <v>182</v>
      </c>
      <c r="C16" s="3" t="s">
        <v>183</v>
      </c>
      <c r="D16" s="2" t="s">
        <v>184</v>
      </c>
      <c r="E16" s="4" t="s">
        <v>185</v>
      </c>
      <c r="F16" s="5" t="s">
        <v>185</v>
      </c>
      <c r="G16" s="5" t="s">
        <v>5</v>
      </c>
      <c r="H16" s="5" t="s">
        <v>186</v>
      </c>
      <c r="I16" s="5" t="s">
        <v>5</v>
      </c>
      <c r="J16" s="5" t="s">
        <v>187</v>
      </c>
      <c r="K16" s="6" t="s">
        <v>8</v>
      </c>
      <c r="L16" s="2" t="s">
        <v>188</v>
      </c>
      <c r="M16" s="7">
        <v>47772</v>
      </c>
      <c r="N16" s="4" t="s">
        <v>189</v>
      </c>
      <c r="O16" s="5" t="s">
        <v>190</v>
      </c>
      <c r="P16" s="6" t="s">
        <v>191</v>
      </c>
      <c r="Q16" s="8" t="s">
        <v>192</v>
      </c>
      <c r="R16" s="5" t="s">
        <v>193</v>
      </c>
      <c r="S16" s="9" t="s">
        <v>194</v>
      </c>
      <c r="T16" s="4" t="s">
        <v>195</v>
      </c>
      <c r="U16" s="5" t="s">
        <v>192</v>
      </c>
      <c r="V16" s="6" t="s">
        <v>5</v>
      </c>
      <c r="W16" s="4" t="s">
        <v>186</v>
      </c>
      <c r="X16" s="5" t="s">
        <v>5</v>
      </c>
      <c r="Y16" s="5" t="s">
        <v>187</v>
      </c>
      <c r="Z16" s="5" t="s">
        <v>8</v>
      </c>
      <c r="AA16" s="5" t="s">
        <v>188</v>
      </c>
      <c r="AB16" s="5" t="s">
        <v>196</v>
      </c>
      <c r="AC16" s="5" t="s">
        <v>193</v>
      </c>
      <c r="AD16" s="5" t="s">
        <v>197</v>
      </c>
      <c r="AE16" s="5" t="s">
        <v>198</v>
      </c>
      <c r="AF16" s="9" t="s">
        <v>8</v>
      </c>
      <c r="AG16" s="10">
        <v>356</v>
      </c>
      <c r="AH16" s="11">
        <v>4889</v>
      </c>
      <c r="AI16" s="11">
        <v>597</v>
      </c>
      <c r="AJ16" s="11">
        <v>1180</v>
      </c>
      <c r="AK16" s="11">
        <v>830</v>
      </c>
      <c r="AL16" s="5" t="s">
        <v>22</v>
      </c>
      <c r="AM16" s="12">
        <v>43104</v>
      </c>
    </row>
    <row r="17" spans="1:39" ht="13.5" customHeight="1">
      <c r="A17" s="1" t="s">
        <v>199</v>
      </c>
      <c r="B17" s="2" t="s">
        <v>200</v>
      </c>
      <c r="C17" s="3" t="s">
        <v>201</v>
      </c>
      <c r="D17" s="2" t="s">
        <v>202</v>
      </c>
      <c r="E17" s="4" t="s">
        <v>203</v>
      </c>
      <c r="F17" s="5" t="s">
        <v>203</v>
      </c>
      <c r="G17" s="5" t="s">
        <v>5</v>
      </c>
      <c r="H17" s="5" t="s">
        <v>204</v>
      </c>
      <c r="I17" s="5" t="s">
        <v>205</v>
      </c>
      <c r="J17" s="5" t="s">
        <v>206</v>
      </c>
      <c r="K17" s="6" t="s">
        <v>8</v>
      </c>
      <c r="L17" s="2" t="s">
        <v>207</v>
      </c>
      <c r="M17" s="7">
        <v>33308</v>
      </c>
      <c r="N17" s="4" t="s">
        <v>172</v>
      </c>
      <c r="O17" s="5" t="s">
        <v>208</v>
      </c>
      <c r="P17" s="6" t="s">
        <v>209</v>
      </c>
      <c r="Q17" s="8" t="s">
        <v>5</v>
      </c>
      <c r="R17" s="5" t="s">
        <v>210</v>
      </c>
      <c r="S17" s="9" t="s">
        <v>211</v>
      </c>
      <c r="T17" s="4" t="s">
        <v>212</v>
      </c>
      <c r="U17" s="5" t="s">
        <v>38</v>
      </c>
      <c r="V17" s="6" t="s">
        <v>213</v>
      </c>
      <c r="W17" s="4" t="s">
        <v>214</v>
      </c>
      <c r="X17" s="5" t="s">
        <v>205</v>
      </c>
      <c r="Y17" s="5" t="s">
        <v>206</v>
      </c>
      <c r="Z17" s="5" t="s">
        <v>8</v>
      </c>
      <c r="AA17" s="5" t="s">
        <v>207</v>
      </c>
      <c r="AB17" s="5" t="s">
        <v>5</v>
      </c>
      <c r="AC17" s="5" t="s">
        <v>215</v>
      </c>
      <c r="AD17" s="5" t="s">
        <v>216</v>
      </c>
      <c r="AE17" s="5" t="s">
        <v>217</v>
      </c>
      <c r="AF17" s="9" t="s">
        <v>8</v>
      </c>
      <c r="AG17" s="10">
        <v>248</v>
      </c>
      <c r="AH17" s="11">
        <v>7536</v>
      </c>
      <c r="AI17" s="11">
        <v>192</v>
      </c>
      <c r="AJ17" s="11">
        <v>1203</v>
      </c>
      <c r="AK17" s="11">
        <v>1232</v>
      </c>
      <c r="AL17" s="5" t="s">
        <v>22</v>
      </c>
      <c r="AM17" s="12">
        <v>29637</v>
      </c>
    </row>
    <row r="18" spans="1:39" ht="13.5" customHeight="1">
      <c r="A18" s="1" t="s">
        <v>218</v>
      </c>
      <c r="B18" s="2" t="s">
        <v>219</v>
      </c>
      <c r="C18" s="3" t="s">
        <v>220</v>
      </c>
      <c r="D18" s="2" t="s">
        <v>221</v>
      </c>
      <c r="E18" s="4" t="s">
        <v>222</v>
      </c>
      <c r="F18" s="5" t="s">
        <v>222</v>
      </c>
      <c r="G18" s="5" t="s">
        <v>223</v>
      </c>
      <c r="H18" s="5" t="s">
        <v>224</v>
      </c>
      <c r="I18" s="5" t="s">
        <v>5</v>
      </c>
      <c r="J18" s="5" t="s">
        <v>225</v>
      </c>
      <c r="K18" s="6" t="s">
        <v>8</v>
      </c>
      <c r="L18" s="2" t="s">
        <v>226</v>
      </c>
      <c r="M18" s="7">
        <v>16940</v>
      </c>
      <c r="N18" s="4" t="s">
        <v>10</v>
      </c>
      <c r="O18" s="5" t="s">
        <v>227</v>
      </c>
      <c r="P18" s="6" t="s">
        <v>228</v>
      </c>
      <c r="Q18" s="8" t="s">
        <v>118</v>
      </c>
      <c r="R18" s="5" t="s">
        <v>229</v>
      </c>
      <c r="S18" s="9" t="s">
        <v>230</v>
      </c>
      <c r="T18" s="4" t="s">
        <v>231</v>
      </c>
      <c r="U18" s="5" t="s">
        <v>118</v>
      </c>
      <c r="V18" s="6" t="s">
        <v>5</v>
      </c>
      <c r="W18" s="4" t="s">
        <v>224</v>
      </c>
      <c r="X18" s="5" t="s">
        <v>5</v>
      </c>
      <c r="Y18" s="5" t="s">
        <v>225</v>
      </c>
      <c r="Z18" s="5" t="s">
        <v>8</v>
      </c>
      <c r="AA18" s="5" t="s">
        <v>226</v>
      </c>
      <c r="AB18" s="5" t="s">
        <v>5</v>
      </c>
      <c r="AC18" s="5" t="s">
        <v>229</v>
      </c>
      <c r="AD18" s="5" t="s">
        <v>232</v>
      </c>
      <c r="AE18" s="5" t="s">
        <v>233</v>
      </c>
      <c r="AF18" s="9" t="s">
        <v>8</v>
      </c>
      <c r="AG18" s="10">
        <v>50</v>
      </c>
      <c r="AH18" s="11">
        <v>2208</v>
      </c>
      <c r="AI18" s="11">
        <v>307</v>
      </c>
      <c r="AJ18" s="11">
        <v>269</v>
      </c>
      <c r="AK18" s="11">
        <v>276</v>
      </c>
      <c r="AL18" s="5" t="s">
        <v>22</v>
      </c>
      <c r="AM18" s="12">
        <v>16940</v>
      </c>
    </row>
    <row r="19" spans="1:39" ht="13.5" customHeight="1">
      <c r="A19" s="1" t="s">
        <v>234</v>
      </c>
      <c r="B19" s="2" t="s">
        <v>235</v>
      </c>
      <c r="C19" s="3" t="s">
        <v>236</v>
      </c>
      <c r="D19" s="2" t="s">
        <v>237</v>
      </c>
      <c r="E19" s="4" t="s">
        <v>238</v>
      </c>
      <c r="F19" s="5" t="s">
        <v>239</v>
      </c>
      <c r="G19" s="5" t="s">
        <v>240</v>
      </c>
      <c r="H19" s="5" t="s">
        <v>5</v>
      </c>
      <c r="I19" s="5" t="s">
        <v>241</v>
      </c>
      <c r="J19" s="5" t="s">
        <v>242</v>
      </c>
      <c r="K19" s="6" t="s">
        <v>8</v>
      </c>
      <c r="L19" s="2" t="s">
        <v>243</v>
      </c>
      <c r="M19" s="7">
        <v>17578</v>
      </c>
      <c r="N19" s="4" t="s">
        <v>172</v>
      </c>
      <c r="O19" s="5" t="s">
        <v>244</v>
      </c>
      <c r="P19" s="6" t="s">
        <v>245</v>
      </c>
      <c r="Q19" s="8" t="s">
        <v>174</v>
      </c>
      <c r="R19" s="5" t="s">
        <v>246</v>
      </c>
      <c r="S19" s="9" t="s">
        <v>247</v>
      </c>
      <c r="T19" s="4" t="s">
        <v>248</v>
      </c>
      <c r="U19" s="5" t="s">
        <v>38</v>
      </c>
      <c r="V19" s="6" t="s">
        <v>5</v>
      </c>
      <c r="W19" s="4" t="s">
        <v>241</v>
      </c>
      <c r="X19" s="5" t="s">
        <v>5</v>
      </c>
      <c r="Y19" s="5" t="s">
        <v>242</v>
      </c>
      <c r="Z19" s="5" t="s">
        <v>8</v>
      </c>
      <c r="AA19" s="5" t="s">
        <v>243</v>
      </c>
      <c r="AB19" s="5" t="s">
        <v>5</v>
      </c>
      <c r="AC19" s="5" t="s">
        <v>249</v>
      </c>
      <c r="AD19" s="5" t="s">
        <v>250</v>
      </c>
      <c r="AE19" s="5" t="s">
        <v>251</v>
      </c>
      <c r="AF19" s="9" t="s">
        <v>8</v>
      </c>
      <c r="AG19" s="10">
        <v>129</v>
      </c>
      <c r="AH19" s="11">
        <v>10116</v>
      </c>
      <c r="AI19" s="11">
        <v>959</v>
      </c>
      <c r="AJ19" s="11">
        <v>898</v>
      </c>
      <c r="AK19" s="11">
        <v>923</v>
      </c>
      <c r="AL19" s="5" t="s">
        <v>22</v>
      </c>
      <c r="AM19" s="12">
        <v>15004</v>
      </c>
    </row>
    <row r="20" spans="1:39" ht="13.5" customHeight="1">
      <c r="A20" s="1" t="s">
        <v>252</v>
      </c>
      <c r="B20" s="2" t="s">
        <v>253</v>
      </c>
      <c r="C20" s="3" t="s">
        <v>254</v>
      </c>
      <c r="D20" s="2" t="s">
        <v>255</v>
      </c>
      <c r="E20" s="4" t="s">
        <v>256</v>
      </c>
      <c r="F20" s="5" t="s">
        <v>256</v>
      </c>
      <c r="G20" s="5" t="s">
        <v>257</v>
      </c>
      <c r="H20" s="5" t="s">
        <v>258</v>
      </c>
      <c r="I20" s="5" t="s">
        <v>5</v>
      </c>
      <c r="J20" s="5" t="s">
        <v>259</v>
      </c>
      <c r="K20" s="6" t="s">
        <v>8</v>
      </c>
      <c r="L20" s="2" t="s">
        <v>260</v>
      </c>
      <c r="M20" s="7">
        <v>30427</v>
      </c>
      <c r="N20" s="4" t="s">
        <v>261</v>
      </c>
      <c r="O20" s="5" t="s">
        <v>262</v>
      </c>
      <c r="P20" s="6" t="s">
        <v>121</v>
      </c>
      <c r="Q20" s="8" t="s">
        <v>13</v>
      </c>
      <c r="R20" s="5" t="s">
        <v>35</v>
      </c>
      <c r="S20" s="9" t="s">
        <v>263</v>
      </c>
      <c r="T20" s="4" t="s">
        <v>121</v>
      </c>
      <c r="U20" s="5" t="s">
        <v>13</v>
      </c>
      <c r="V20" s="6" t="s">
        <v>262</v>
      </c>
      <c r="W20" s="4" t="s">
        <v>264</v>
      </c>
      <c r="X20" s="5" t="s">
        <v>265</v>
      </c>
      <c r="Y20" s="5" t="s">
        <v>42</v>
      </c>
      <c r="Z20" s="5" t="s">
        <v>8</v>
      </c>
      <c r="AA20" s="5" t="s">
        <v>43</v>
      </c>
      <c r="AB20" s="5" t="s">
        <v>5</v>
      </c>
      <c r="AC20" s="5" t="s">
        <v>266</v>
      </c>
      <c r="AD20" s="5" t="s">
        <v>46</v>
      </c>
      <c r="AE20" s="5" t="s">
        <v>267</v>
      </c>
      <c r="AF20" s="9" t="s">
        <v>8</v>
      </c>
      <c r="AG20" s="10">
        <v>267</v>
      </c>
      <c r="AH20" s="11">
        <v>10811</v>
      </c>
      <c r="AI20" s="11">
        <v>1381</v>
      </c>
      <c r="AJ20" s="11">
        <v>1446</v>
      </c>
      <c r="AK20" s="11">
        <v>1482</v>
      </c>
      <c r="AL20" s="5" t="s">
        <v>22</v>
      </c>
      <c r="AM20" s="12">
        <v>26580</v>
      </c>
    </row>
    <row r="21" spans="1:39" ht="13.5" customHeight="1">
      <c r="A21" s="1" t="s">
        <v>268</v>
      </c>
      <c r="B21" s="2" t="s">
        <v>269</v>
      </c>
      <c r="C21" s="3" t="s">
        <v>270</v>
      </c>
      <c r="D21" s="2" t="s">
        <v>271</v>
      </c>
      <c r="E21" s="4" t="s">
        <v>272</v>
      </c>
      <c r="F21" s="5" t="s">
        <v>272</v>
      </c>
      <c r="G21" s="5" t="s">
        <v>5</v>
      </c>
      <c r="H21" s="5" t="s">
        <v>10</v>
      </c>
      <c r="I21" s="5" t="s">
        <v>273</v>
      </c>
      <c r="J21" s="5" t="s">
        <v>274</v>
      </c>
      <c r="K21" s="6" t="s">
        <v>8</v>
      </c>
      <c r="L21" s="2" t="s">
        <v>275</v>
      </c>
      <c r="M21" s="7">
        <v>25565</v>
      </c>
      <c r="N21" s="4" t="s">
        <v>276</v>
      </c>
      <c r="O21" s="5" t="s">
        <v>277</v>
      </c>
      <c r="P21" s="6" t="s">
        <v>278</v>
      </c>
      <c r="Q21" s="8" t="s">
        <v>279</v>
      </c>
      <c r="R21" s="5" t="s">
        <v>280</v>
      </c>
      <c r="S21" s="9" t="s">
        <v>281</v>
      </c>
      <c r="T21" s="4" t="s">
        <v>282</v>
      </c>
      <c r="U21" s="5" t="s">
        <v>283</v>
      </c>
      <c r="V21" s="6" t="s">
        <v>284</v>
      </c>
      <c r="W21" s="4" t="s">
        <v>10</v>
      </c>
      <c r="X21" s="5" t="s">
        <v>273</v>
      </c>
      <c r="Y21" s="5" t="s">
        <v>274</v>
      </c>
      <c r="Z21" s="5" t="s">
        <v>8</v>
      </c>
      <c r="AA21" s="5" t="s">
        <v>275</v>
      </c>
      <c r="AB21" s="5" t="s">
        <v>5</v>
      </c>
      <c r="AC21" s="5" t="s">
        <v>280</v>
      </c>
      <c r="AD21" s="5" t="s">
        <v>285</v>
      </c>
      <c r="AE21" s="5" t="s">
        <v>286</v>
      </c>
      <c r="AF21" s="9" t="s">
        <v>8</v>
      </c>
      <c r="AG21" s="10">
        <v>133</v>
      </c>
      <c r="AH21" s="11">
        <v>4280</v>
      </c>
      <c r="AI21" s="11">
        <v>269</v>
      </c>
      <c r="AJ21" s="11">
        <v>464</v>
      </c>
      <c r="AK21" s="11">
        <v>333</v>
      </c>
      <c r="AL21" s="5" t="s">
        <v>22</v>
      </c>
      <c r="AM21" s="12">
        <v>22954</v>
      </c>
    </row>
    <row r="22" spans="1:39" ht="13.5" customHeight="1">
      <c r="A22" s="1" t="s">
        <v>287</v>
      </c>
      <c r="B22" s="2" t="s">
        <v>288</v>
      </c>
      <c r="C22" s="3" t="s">
        <v>289</v>
      </c>
      <c r="D22" s="2" t="s">
        <v>290</v>
      </c>
      <c r="E22" s="4" t="s">
        <v>291</v>
      </c>
      <c r="F22" s="5" t="s">
        <v>291</v>
      </c>
      <c r="G22" s="5" t="s">
        <v>5</v>
      </c>
      <c r="H22" s="5" t="s">
        <v>292</v>
      </c>
      <c r="I22" s="5" t="s">
        <v>293</v>
      </c>
      <c r="J22" s="5" t="s">
        <v>294</v>
      </c>
      <c r="K22" s="6" t="s">
        <v>8</v>
      </c>
      <c r="L22" s="2" t="s">
        <v>295</v>
      </c>
      <c r="M22" s="7">
        <v>29331</v>
      </c>
      <c r="N22" s="4" t="s">
        <v>296</v>
      </c>
      <c r="O22" s="5" t="s">
        <v>297</v>
      </c>
      <c r="P22" s="6" t="s">
        <v>298</v>
      </c>
      <c r="Q22" s="8" t="s">
        <v>283</v>
      </c>
      <c r="R22" s="5" t="s">
        <v>299</v>
      </c>
      <c r="S22" s="9" t="s">
        <v>300</v>
      </c>
      <c r="T22" s="4" t="s">
        <v>301</v>
      </c>
      <c r="U22" s="5" t="s">
        <v>283</v>
      </c>
      <c r="V22" s="6" t="s">
        <v>297</v>
      </c>
      <c r="W22" s="4" t="s">
        <v>292</v>
      </c>
      <c r="X22" s="5" t="s">
        <v>302</v>
      </c>
      <c r="Y22" s="5" t="s">
        <v>294</v>
      </c>
      <c r="Z22" s="5" t="s">
        <v>8</v>
      </c>
      <c r="AA22" s="5" t="s">
        <v>295</v>
      </c>
      <c r="AB22" s="5" t="s">
        <v>303</v>
      </c>
      <c r="AC22" s="5" t="s">
        <v>299</v>
      </c>
      <c r="AD22" s="5" t="s">
        <v>304</v>
      </c>
      <c r="AE22" s="5" t="s">
        <v>305</v>
      </c>
      <c r="AF22" s="9" t="s">
        <v>8</v>
      </c>
      <c r="AG22" s="10">
        <v>154</v>
      </c>
      <c r="AH22" s="11">
        <v>2968</v>
      </c>
      <c r="AI22" s="11">
        <v>50</v>
      </c>
      <c r="AJ22" s="11">
        <v>436</v>
      </c>
      <c r="AK22" s="11">
        <v>419</v>
      </c>
      <c r="AL22" s="5" t="s">
        <v>22</v>
      </c>
      <c r="AM22" s="12">
        <v>26527</v>
      </c>
    </row>
    <row r="23" spans="1:39" ht="13.5" customHeight="1">
      <c r="A23" s="1" t="s">
        <v>306</v>
      </c>
      <c r="B23" s="2" t="s">
        <v>307</v>
      </c>
      <c r="C23" s="3" t="s">
        <v>308</v>
      </c>
      <c r="D23" s="2" t="s">
        <v>309</v>
      </c>
      <c r="E23" s="4" t="s">
        <v>310</v>
      </c>
      <c r="F23" s="5" t="s">
        <v>310</v>
      </c>
      <c r="G23" s="5" t="s">
        <v>5</v>
      </c>
      <c r="H23" s="5" t="s">
        <v>10</v>
      </c>
      <c r="I23" s="5" t="s">
        <v>273</v>
      </c>
      <c r="J23" s="5" t="s">
        <v>274</v>
      </c>
      <c r="K23" s="6" t="s">
        <v>8</v>
      </c>
      <c r="L23" s="2" t="s">
        <v>275</v>
      </c>
      <c r="M23" s="7">
        <v>19584</v>
      </c>
      <c r="N23" s="4" t="s">
        <v>276</v>
      </c>
      <c r="O23" s="5" t="s">
        <v>277</v>
      </c>
      <c r="P23" s="6" t="s">
        <v>278</v>
      </c>
      <c r="Q23" s="8" t="s">
        <v>279</v>
      </c>
      <c r="R23" s="5" t="s">
        <v>280</v>
      </c>
      <c r="S23" s="9" t="s">
        <v>281</v>
      </c>
      <c r="T23" s="4" t="s">
        <v>282</v>
      </c>
      <c r="U23" s="5" t="s">
        <v>283</v>
      </c>
      <c r="V23" s="6" t="s">
        <v>284</v>
      </c>
      <c r="W23" s="4" t="s">
        <v>10</v>
      </c>
      <c r="X23" s="5" t="s">
        <v>273</v>
      </c>
      <c r="Y23" s="5" t="s">
        <v>274</v>
      </c>
      <c r="Z23" s="5" t="s">
        <v>8</v>
      </c>
      <c r="AA23" s="5" t="s">
        <v>275</v>
      </c>
      <c r="AB23" s="5" t="s">
        <v>5</v>
      </c>
      <c r="AC23" s="5" t="s">
        <v>280</v>
      </c>
      <c r="AD23" s="5" t="s">
        <v>285</v>
      </c>
      <c r="AE23" s="5" t="s">
        <v>286</v>
      </c>
      <c r="AF23" s="9" t="s">
        <v>8</v>
      </c>
      <c r="AG23" s="10">
        <v>157</v>
      </c>
      <c r="AH23" s="11">
        <v>10451</v>
      </c>
      <c r="AI23" s="11">
        <v>1189</v>
      </c>
      <c r="AJ23" s="11">
        <v>1139</v>
      </c>
      <c r="AK23" s="11">
        <v>1169</v>
      </c>
      <c r="AL23" s="5" t="s">
        <v>22</v>
      </c>
      <c r="AM23" s="12">
        <v>16752</v>
      </c>
    </row>
    <row r="24" spans="1:39" ht="13.5" customHeight="1">
      <c r="A24" s="1" t="s">
        <v>311</v>
      </c>
      <c r="B24" s="2" t="s">
        <v>312</v>
      </c>
      <c r="C24" s="3" t="s">
        <v>313</v>
      </c>
      <c r="D24" s="2" t="s">
        <v>314</v>
      </c>
      <c r="E24" s="4" t="s">
        <v>315</v>
      </c>
      <c r="F24" s="5" t="s">
        <v>315</v>
      </c>
      <c r="G24" s="5" t="s">
        <v>5</v>
      </c>
      <c r="H24" s="5" t="s">
        <v>316</v>
      </c>
      <c r="I24" s="5" t="s">
        <v>5</v>
      </c>
      <c r="J24" s="5" t="s">
        <v>317</v>
      </c>
      <c r="K24" s="6" t="s">
        <v>8</v>
      </c>
      <c r="L24" s="2" t="s">
        <v>318</v>
      </c>
      <c r="M24" s="7">
        <v>32520</v>
      </c>
      <c r="N24" s="4" t="s">
        <v>5</v>
      </c>
      <c r="O24" s="5" t="s">
        <v>5</v>
      </c>
      <c r="P24" s="6" t="s">
        <v>5</v>
      </c>
      <c r="Q24" s="8" t="s">
        <v>5</v>
      </c>
      <c r="R24" s="5" t="s">
        <v>5</v>
      </c>
      <c r="S24" s="9" t="s">
        <v>5</v>
      </c>
      <c r="T24" s="4" t="s">
        <v>319</v>
      </c>
      <c r="U24" s="5" t="s">
        <v>320</v>
      </c>
      <c r="V24" s="6" t="s">
        <v>321</v>
      </c>
      <c r="W24" s="4" t="s">
        <v>316</v>
      </c>
      <c r="X24" s="5" t="s">
        <v>5</v>
      </c>
      <c r="Y24" s="5" t="s">
        <v>317</v>
      </c>
      <c r="Z24" s="5" t="s">
        <v>8</v>
      </c>
      <c r="AA24" s="5" t="s">
        <v>318</v>
      </c>
      <c r="AB24" s="5" t="s">
        <v>5</v>
      </c>
      <c r="AC24" s="5" t="s">
        <v>322</v>
      </c>
      <c r="AD24" s="5" t="s">
        <v>323</v>
      </c>
      <c r="AE24" s="5" t="s">
        <v>324</v>
      </c>
      <c r="AF24" s="9" t="s">
        <v>8</v>
      </c>
      <c r="AG24" s="10">
        <v>423</v>
      </c>
      <c r="AH24" s="11">
        <v>18272</v>
      </c>
      <c r="AI24" s="11">
        <v>3261</v>
      </c>
      <c r="AJ24" s="11">
        <v>2934</v>
      </c>
      <c r="AK24" s="11">
        <v>3013</v>
      </c>
      <c r="AL24" s="5" t="s">
        <v>22</v>
      </c>
      <c r="AM24" s="12">
        <v>29820</v>
      </c>
    </row>
    <row r="25" spans="1:39" ht="13.5" customHeight="1">
      <c r="A25" s="1" t="s">
        <v>325</v>
      </c>
      <c r="B25" s="2" t="s">
        <v>326</v>
      </c>
      <c r="C25" s="3" t="s">
        <v>327</v>
      </c>
      <c r="D25" s="2" t="s">
        <v>328</v>
      </c>
      <c r="E25" s="4" t="s">
        <v>329</v>
      </c>
      <c r="F25" s="5" t="s">
        <v>329</v>
      </c>
      <c r="G25" s="5" t="s">
        <v>5</v>
      </c>
      <c r="H25" s="5" t="s">
        <v>330</v>
      </c>
      <c r="I25" s="5" t="s">
        <v>5</v>
      </c>
      <c r="J25" s="5" t="s">
        <v>331</v>
      </c>
      <c r="K25" s="6" t="s">
        <v>8</v>
      </c>
      <c r="L25" s="2" t="s">
        <v>332</v>
      </c>
      <c r="M25" s="7">
        <v>35877</v>
      </c>
      <c r="N25" s="4" t="s">
        <v>333</v>
      </c>
      <c r="O25" s="5" t="s">
        <v>334</v>
      </c>
      <c r="P25" s="6" t="s">
        <v>282</v>
      </c>
      <c r="Q25" s="8" t="s">
        <v>335</v>
      </c>
      <c r="R25" s="5" t="s">
        <v>336</v>
      </c>
      <c r="S25" s="9" t="s">
        <v>337</v>
      </c>
      <c r="T25" s="4" t="s">
        <v>338</v>
      </c>
      <c r="U25" s="5" t="s">
        <v>335</v>
      </c>
      <c r="V25" s="6" t="s">
        <v>334</v>
      </c>
      <c r="W25" s="4" t="s">
        <v>330</v>
      </c>
      <c r="X25" s="5" t="s">
        <v>5</v>
      </c>
      <c r="Y25" s="5" t="s">
        <v>331</v>
      </c>
      <c r="Z25" s="5" t="s">
        <v>8</v>
      </c>
      <c r="AA25" s="5" t="s">
        <v>332</v>
      </c>
      <c r="AB25" s="5" t="s">
        <v>339</v>
      </c>
      <c r="AC25" s="5" t="s">
        <v>336</v>
      </c>
      <c r="AD25" s="5" t="s">
        <v>340</v>
      </c>
      <c r="AE25" s="5" t="s">
        <v>341</v>
      </c>
      <c r="AF25" s="9" t="s">
        <v>8</v>
      </c>
      <c r="AG25" s="10">
        <v>560</v>
      </c>
      <c r="AH25" s="11">
        <v>17552</v>
      </c>
      <c r="AI25" s="11">
        <v>1816</v>
      </c>
      <c r="AJ25" s="11">
        <v>2351</v>
      </c>
      <c r="AK25" s="11">
        <v>2404</v>
      </c>
      <c r="AL25" s="5" t="s">
        <v>22</v>
      </c>
      <c r="AM25" s="12">
        <v>35877</v>
      </c>
    </row>
    <row r="26" spans="1:39" ht="13.5" customHeight="1">
      <c r="A26" s="1" t="s">
        <v>342</v>
      </c>
      <c r="B26" s="2" t="s">
        <v>343</v>
      </c>
      <c r="C26" s="3" t="s">
        <v>344</v>
      </c>
      <c r="D26" s="2" t="s">
        <v>345</v>
      </c>
      <c r="E26" s="4" t="s">
        <v>346</v>
      </c>
      <c r="F26" s="5" t="s">
        <v>346</v>
      </c>
      <c r="G26" s="5" t="s">
        <v>346</v>
      </c>
      <c r="H26" s="5" t="s">
        <v>347</v>
      </c>
      <c r="I26" s="5" t="s">
        <v>348</v>
      </c>
      <c r="J26" s="5" t="s">
        <v>349</v>
      </c>
      <c r="K26" s="6" t="s">
        <v>8</v>
      </c>
      <c r="L26" s="2" t="s">
        <v>350</v>
      </c>
      <c r="M26" s="7">
        <v>23795</v>
      </c>
      <c r="N26" s="4" t="s">
        <v>115</v>
      </c>
      <c r="O26" s="5" t="s">
        <v>351</v>
      </c>
      <c r="P26" s="6" t="s">
        <v>352</v>
      </c>
      <c r="Q26" s="8" t="s">
        <v>353</v>
      </c>
      <c r="R26" s="5" t="s">
        <v>354</v>
      </c>
      <c r="S26" s="9" t="s">
        <v>355</v>
      </c>
      <c r="T26" s="4" t="s">
        <v>356</v>
      </c>
      <c r="U26" s="5" t="s">
        <v>5</v>
      </c>
      <c r="V26" s="6" t="s">
        <v>351</v>
      </c>
      <c r="W26" s="4" t="s">
        <v>347</v>
      </c>
      <c r="X26" s="5" t="s">
        <v>348</v>
      </c>
      <c r="Y26" s="5" t="s">
        <v>349</v>
      </c>
      <c r="Z26" s="5" t="s">
        <v>8</v>
      </c>
      <c r="AA26" s="5" t="s">
        <v>350</v>
      </c>
      <c r="AB26" s="5" t="s">
        <v>357</v>
      </c>
      <c r="AC26" s="5" t="s">
        <v>354</v>
      </c>
      <c r="AD26" s="5" t="s">
        <v>358</v>
      </c>
      <c r="AE26" s="5" t="s">
        <v>359</v>
      </c>
      <c r="AF26" s="9" t="s">
        <v>8</v>
      </c>
      <c r="AG26" s="10">
        <v>114</v>
      </c>
      <c r="AH26" s="11">
        <v>3727</v>
      </c>
      <c r="AI26" s="11">
        <v>345</v>
      </c>
      <c r="AJ26" s="11">
        <v>478</v>
      </c>
      <c r="AK26" s="11">
        <v>490</v>
      </c>
      <c r="AL26" s="5" t="s">
        <v>22</v>
      </c>
      <c r="AM26" s="12">
        <v>21360</v>
      </c>
    </row>
    <row r="27" spans="1:39" ht="13.5" customHeight="1">
      <c r="A27" s="1" t="s">
        <v>360</v>
      </c>
      <c r="B27" s="2" t="s">
        <v>361</v>
      </c>
      <c r="C27" s="3" t="s">
        <v>362</v>
      </c>
      <c r="D27" s="2" t="s">
        <v>363</v>
      </c>
      <c r="E27" s="4" t="s">
        <v>364</v>
      </c>
      <c r="F27" s="5" t="s">
        <v>364</v>
      </c>
      <c r="G27" s="5" t="s">
        <v>365</v>
      </c>
      <c r="H27" s="5" t="s">
        <v>224</v>
      </c>
      <c r="I27" s="5" t="s">
        <v>5</v>
      </c>
      <c r="J27" s="5" t="s">
        <v>225</v>
      </c>
      <c r="K27" s="6" t="s">
        <v>8</v>
      </c>
      <c r="L27" s="2" t="s">
        <v>226</v>
      </c>
      <c r="M27" s="7">
        <v>34679</v>
      </c>
      <c r="N27" s="4" t="s">
        <v>5</v>
      </c>
      <c r="O27" s="5" t="s">
        <v>5</v>
      </c>
      <c r="P27" s="6" t="s">
        <v>5</v>
      </c>
      <c r="Q27" s="8" t="s">
        <v>5</v>
      </c>
      <c r="R27" s="5" t="s">
        <v>5</v>
      </c>
      <c r="S27" s="9" t="s">
        <v>5</v>
      </c>
      <c r="T27" s="4" t="s">
        <v>366</v>
      </c>
      <c r="U27" s="5" t="s">
        <v>118</v>
      </c>
      <c r="V27" s="6" t="s">
        <v>227</v>
      </c>
      <c r="W27" s="4" t="s">
        <v>224</v>
      </c>
      <c r="X27" s="5" t="s">
        <v>5</v>
      </c>
      <c r="Y27" s="5" t="s">
        <v>225</v>
      </c>
      <c r="Z27" s="5" t="s">
        <v>8</v>
      </c>
      <c r="AA27" s="5" t="s">
        <v>226</v>
      </c>
      <c r="AB27" s="5" t="s">
        <v>5</v>
      </c>
      <c r="AC27" s="5" t="s">
        <v>229</v>
      </c>
      <c r="AD27" s="5" t="s">
        <v>232</v>
      </c>
      <c r="AE27" s="5" t="s">
        <v>367</v>
      </c>
      <c r="AF27" s="9" t="s">
        <v>8</v>
      </c>
      <c r="AG27" s="10">
        <v>205</v>
      </c>
      <c r="AH27" s="11">
        <v>2955</v>
      </c>
      <c r="AI27" s="11">
        <v>153</v>
      </c>
      <c r="AJ27" s="11">
        <v>536</v>
      </c>
      <c r="AK27" s="11">
        <v>452</v>
      </c>
      <c r="AL27" s="5" t="s">
        <v>22</v>
      </c>
      <c r="AM27" s="12">
        <v>31404</v>
      </c>
    </row>
    <row r="28" spans="1:39" ht="13.5" customHeight="1">
      <c r="A28" s="1" t="s">
        <v>368</v>
      </c>
      <c r="B28" s="2" t="s">
        <v>369</v>
      </c>
      <c r="C28" s="3" t="s">
        <v>370</v>
      </c>
      <c r="D28" s="2" t="s">
        <v>371</v>
      </c>
      <c r="E28" s="4" t="s">
        <v>372</v>
      </c>
      <c r="F28" s="5" t="s">
        <v>372</v>
      </c>
      <c r="G28" s="5" t="s">
        <v>5</v>
      </c>
      <c r="H28" s="5" t="s">
        <v>373</v>
      </c>
      <c r="I28" s="5" t="s">
        <v>5</v>
      </c>
      <c r="J28" s="5" t="s">
        <v>374</v>
      </c>
      <c r="K28" s="6" t="s">
        <v>8</v>
      </c>
      <c r="L28" s="2" t="s">
        <v>375</v>
      </c>
      <c r="M28" s="7">
        <v>32723</v>
      </c>
      <c r="N28" s="4" t="s">
        <v>376</v>
      </c>
      <c r="O28" s="5" t="s">
        <v>377</v>
      </c>
      <c r="P28" s="6" t="s">
        <v>378</v>
      </c>
      <c r="Q28" s="8" t="s">
        <v>118</v>
      </c>
      <c r="R28" s="5" t="s">
        <v>379</v>
      </c>
      <c r="S28" s="9" t="s">
        <v>380</v>
      </c>
      <c r="T28" s="4" t="s">
        <v>381</v>
      </c>
      <c r="U28" s="5" t="s">
        <v>118</v>
      </c>
      <c r="V28" s="6" t="s">
        <v>377</v>
      </c>
      <c r="W28" s="4" t="s">
        <v>373</v>
      </c>
      <c r="X28" s="5" t="s">
        <v>5</v>
      </c>
      <c r="Y28" s="5" t="s">
        <v>374</v>
      </c>
      <c r="Z28" s="5" t="s">
        <v>8</v>
      </c>
      <c r="AA28" s="5" t="s">
        <v>375</v>
      </c>
      <c r="AB28" s="5" t="s">
        <v>5</v>
      </c>
      <c r="AC28" s="5" t="s">
        <v>379</v>
      </c>
      <c r="AD28" s="5" t="s">
        <v>382</v>
      </c>
      <c r="AE28" s="5" t="s">
        <v>383</v>
      </c>
      <c r="AF28" s="9" t="s">
        <v>8</v>
      </c>
      <c r="AG28" s="10">
        <v>231</v>
      </c>
      <c r="AH28" s="11">
        <v>6094</v>
      </c>
      <c r="AI28" s="11">
        <v>796</v>
      </c>
      <c r="AJ28" s="11">
        <v>989</v>
      </c>
      <c r="AK28" s="11">
        <v>1013</v>
      </c>
      <c r="AL28" s="5" t="s">
        <v>22</v>
      </c>
      <c r="AM28" s="12">
        <v>29208</v>
      </c>
    </row>
    <row r="29" spans="1:39" ht="13.5" customHeight="1">
      <c r="A29" s="1" t="s">
        <v>384</v>
      </c>
      <c r="B29" s="2" t="s">
        <v>385</v>
      </c>
      <c r="C29" s="3" t="s">
        <v>386</v>
      </c>
      <c r="D29" s="2" t="s">
        <v>387</v>
      </c>
      <c r="E29" s="4" t="s">
        <v>388</v>
      </c>
      <c r="F29" s="5" t="s">
        <v>389</v>
      </c>
      <c r="G29" s="5" t="s">
        <v>389</v>
      </c>
      <c r="H29" s="5" t="s">
        <v>390</v>
      </c>
      <c r="I29" s="5" t="s">
        <v>5</v>
      </c>
      <c r="J29" s="5" t="s">
        <v>391</v>
      </c>
      <c r="K29" s="6" t="s">
        <v>8</v>
      </c>
      <c r="L29" s="2" t="s">
        <v>392</v>
      </c>
      <c r="M29" s="7">
        <v>43929</v>
      </c>
      <c r="N29" s="4" t="s">
        <v>393</v>
      </c>
      <c r="O29" s="5" t="s">
        <v>394</v>
      </c>
      <c r="P29" s="6" t="s">
        <v>395</v>
      </c>
      <c r="Q29" s="8" t="s">
        <v>283</v>
      </c>
      <c r="R29" s="5" t="s">
        <v>396</v>
      </c>
      <c r="S29" s="9" t="s">
        <v>397</v>
      </c>
      <c r="T29" s="4" t="s">
        <v>395</v>
      </c>
      <c r="U29" s="5" t="s">
        <v>283</v>
      </c>
      <c r="V29" s="6" t="s">
        <v>394</v>
      </c>
      <c r="W29" s="4" t="s">
        <v>390</v>
      </c>
      <c r="X29" s="5" t="s">
        <v>5</v>
      </c>
      <c r="Y29" s="5" t="s">
        <v>391</v>
      </c>
      <c r="Z29" s="5" t="s">
        <v>8</v>
      </c>
      <c r="AA29" s="5" t="s">
        <v>392</v>
      </c>
      <c r="AB29" s="5" t="s">
        <v>5</v>
      </c>
      <c r="AC29" s="5" t="s">
        <v>396</v>
      </c>
      <c r="AD29" s="5" t="s">
        <v>398</v>
      </c>
      <c r="AE29" s="5" t="s">
        <v>399</v>
      </c>
      <c r="AF29" s="9" t="s">
        <v>8</v>
      </c>
      <c r="AG29" s="10">
        <v>287</v>
      </c>
      <c r="AH29" s="11">
        <v>2519</v>
      </c>
      <c r="AI29" s="11">
        <v>50</v>
      </c>
      <c r="AJ29" s="11">
        <v>624</v>
      </c>
      <c r="AK29" s="11">
        <v>609</v>
      </c>
      <c r="AL29" s="5" t="s">
        <v>22</v>
      </c>
      <c r="AM29" s="12">
        <v>39898</v>
      </c>
    </row>
    <row r="30" spans="1:39" ht="13.5" customHeight="1">
      <c r="A30" s="1" t="s">
        <v>400</v>
      </c>
      <c r="B30" s="2" t="s">
        <v>401</v>
      </c>
      <c r="C30" s="3" t="s">
        <v>402</v>
      </c>
      <c r="D30" s="2" t="s">
        <v>403</v>
      </c>
      <c r="E30" s="4" t="s">
        <v>404</v>
      </c>
      <c r="F30" s="5" t="s">
        <v>404</v>
      </c>
      <c r="G30" s="5" t="s">
        <v>5</v>
      </c>
      <c r="H30" s="5" t="s">
        <v>405</v>
      </c>
      <c r="I30" s="5" t="s">
        <v>406</v>
      </c>
      <c r="J30" s="5" t="s">
        <v>331</v>
      </c>
      <c r="K30" s="6" t="s">
        <v>8</v>
      </c>
      <c r="L30" s="2" t="s">
        <v>332</v>
      </c>
      <c r="M30" s="7">
        <v>41085</v>
      </c>
      <c r="N30" s="4" t="s">
        <v>407</v>
      </c>
      <c r="O30" s="5" t="s">
        <v>408</v>
      </c>
      <c r="P30" s="6" t="s">
        <v>409</v>
      </c>
      <c r="Q30" s="8" t="s">
        <v>13</v>
      </c>
      <c r="R30" s="5" t="s">
        <v>410</v>
      </c>
      <c r="S30" s="9" t="s">
        <v>411</v>
      </c>
      <c r="T30" s="4" t="s">
        <v>412</v>
      </c>
      <c r="U30" s="5" t="s">
        <v>5</v>
      </c>
      <c r="V30" s="6" t="s">
        <v>73</v>
      </c>
      <c r="W30" s="4" t="s">
        <v>405</v>
      </c>
      <c r="X30" s="5" t="s">
        <v>413</v>
      </c>
      <c r="Y30" s="5" t="s">
        <v>331</v>
      </c>
      <c r="Z30" s="5" t="s">
        <v>8</v>
      </c>
      <c r="AA30" s="5" t="s">
        <v>332</v>
      </c>
      <c r="AB30" s="5" t="s">
        <v>414</v>
      </c>
      <c r="AC30" s="5" t="s">
        <v>415</v>
      </c>
      <c r="AD30" s="5" t="s">
        <v>416</v>
      </c>
      <c r="AE30" s="5" t="s">
        <v>417</v>
      </c>
      <c r="AF30" s="9" t="s">
        <v>8</v>
      </c>
      <c r="AG30" s="10">
        <v>538</v>
      </c>
      <c r="AH30" s="11">
        <v>12861</v>
      </c>
      <c r="AI30" s="11">
        <v>1650</v>
      </c>
      <c r="AJ30" s="11">
        <v>2177</v>
      </c>
      <c r="AK30" s="11">
        <v>2227</v>
      </c>
      <c r="AL30" s="5" t="s">
        <v>22</v>
      </c>
      <c r="AM30" s="12">
        <v>41085</v>
      </c>
    </row>
    <row r="31" spans="1:39" ht="13.5" customHeight="1">
      <c r="A31" s="1" t="s">
        <v>418</v>
      </c>
      <c r="B31" s="2" t="s">
        <v>419</v>
      </c>
      <c r="C31" s="3" t="s">
        <v>420</v>
      </c>
      <c r="D31" s="2" t="s">
        <v>421</v>
      </c>
      <c r="E31" s="4" t="s">
        <v>422</v>
      </c>
      <c r="F31" s="5" t="s">
        <v>422</v>
      </c>
      <c r="G31" s="5" t="s">
        <v>5</v>
      </c>
      <c r="H31" s="5" t="s">
        <v>423</v>
      </c>
      <c r="I31" s="5" t="s">
        <v>424</v>
      </c>
      <c r="J31" s="5" t="s">
        <v>425</v>
      </c>
      <c r="K31" s="6" t="s">
        <v>8</v>
      </c>
      <c r="L31" s="2" t="s">
        <v>426</v>
      </c>
      <c r="M31" s="7">
        <v>21032</v>
      </c>
      <c r="N31" s="4" t="s">
        <v>10</v>
      </c>
      <c r="O31" s="5" t="s">
        <v>244</v>
      </c>
      <c r="P31" s="6" t="s">
        <v>245</v>
      </c>
      <c r="Q31" s="8" t="s">
        <v>174</v>
      </c>
      <c r="R31" s="5" t="s">
        <v>246</v>
      </c>
      <c r="S31" s="9" t="s">
        <v>247</v>
      </c>
      <c r="T31" s="4" t="s">
        <v>427</v>
      </c>
      <c r="U31" s="5" t="s">
        <v>335</v>
      </c>
      <c r="V31" s="6" t="s">
        <v>5</v>
      </c>
      <c r="W31" s="4" t="s">
        <v>423</v>
      </c>
      <c r="X31" s="5" t="s">
        <v>424</v>
      </c>
      <c r="Y31" s="5" t="s">
        <v>425</v>
      </c>
      <c r="Z31" s="5" t="s">
        <v>8</v>
      </c>
      <c r="AA31" s="5" t="s">
        <v>426</v>
      </c>
      <c r="AB31" s="5" t="s">
        <v>428</v>
      </c>
      <c r="AC31" s="5" t="s">
        <v>429</v>
      </c>
      <c r="AD31" s="5" t="s">
        <v>430</v>
      </c>
      <c r="AE31" s="5" t="s">
        <v>431</v>
      </c>
      <c r="AF31" s="9" t="s">
        <v>8</v>
      </c>
      <c r="AG31" s="10">
        <v>56</v>
      </c>
      <c r="AH31" s="11">
        <v>1166</v>
      </c>
      <c r="AI31" s="11">
        <v>38</v>
      </c>
      <c r="AJ31" s="11">
        <v>143</v>
      </c>
      <c r="AK31" s="11">
        <v>121</v>
      </c>
      <c r="AL31" s="5" t="s">
        <v>22</v>
      </c>
      <c r="AM31" s="12">
        <v>19132</v>
      </c>
    </row>
    <row r="32" spans="1:39" ht="13.5" customHeight="1">
      <c r="A32" s="1" t="s">
        <v>432</v>
      </c>
      <c r="B32" s="2" t="s">
        <v>433</v>
      </c>
      <c r="C32" s="3" t="s">
        <v>434</v>
      </c>
      <c r="D32" s="2" t="s">
        <v>435</v>
      </c>
      <c r="E32" s="4" t="s">
        <v>436</v>
      </c>
      <c r="F32" s="5" t="s">
        <v>436</v>
      </c>
      <c r="G32" s="5" t="s">
        <v>5</v>
      </c>
      <c r="H32" s="5" t="s">
        <v>169</v>
      </c>
      <c r="I32" s="5" t="s">
        <v>5</v>
      </c>
      <c r="J32" s="5" t="s">
        <v>170</v>
      </c>
      <c r="K32" s="6" t="s">
        <v>8</v>
      </c>
      <c r="L32" s="2" t="s">
        <v>171</v>
      </c>
      <c r="M32" s="7">
        <v>16797</v>
      </c>
      <c r="N32" s="4" t="s">
        <v>172</v>
      </c>
      <c r="O32" s="5" t="s">
        <v>173</v>
      </c>
      <c r="P32" s="6" t="s">
        <v>12</v>
      </c>
      <c r="Q32" s="8" t="s">
        <v>174</v>
      </c>
      <c r="R32" s="5" t="s">
        <v>175</v>
      </c>
      <c r="S32" s="9" t="s">
        <v>176</v>
      </c>
      <c r="T32" s="4" t="s">
        <v>177</v>
      </c>
      <c r="U32" s="5" t="s">
        <v>174</v>
      </c>
      <c r="V32" s="6" t="s">
        <v>173</v>
      </c>
      <c r="W32" s="4" t="s">
        <v>169</v>
      </c>
      <c r="X32" s="5" t="s">
        <v>5</v>
      </c>
      <c r="Y32" s="5" t="s">
        <v>170</v>
      </c>
      <c r="Z32" s="5" t="s">
        <v>8</v>
      </c>
      <c r="AA32" s="5" t="s">
        <v>171</v>
      </c>
      <c r="AB32" s="5" t="s">
        <v>178</v>
      </c>
      <c r="AC32" s="5" t="s">
        <v>175</v>
      </c>
      <c r="AD32" s="5" t="s">
        <v>179</v>
      </c>
      <c r="AE32" s="5" t="s">
        <v>180</v>
      </c>
      <c r="AF32" s="9" t="s">
        <v>8</v>
      </c>
      <c r="AG32" s="10">
        <v>56</v>
      </c>
      <c r="AH32" s="11">
        <v>3513</v>
      </c>
      <c r="AI32" s="11">
        <v>921</v>
      </c>
      <c r="AJ32" s="11">
        <v>625</v>
      </c>
      <c r="AK32" s="11">
        <v>644</v>
      </c>
      <c r="AL32" s="5" t="s">
        <v>22</v>
      </c>
      <c r="AM32" s="12">
        <v>14897</v>
      </c>
    </row>
    <row r="33" spans="1:39" ht="13.5" customHeight="1">
      <c r="A33" s="1" t="s">
        <v>437</v>
      </c>
      <c r="B33" s="2" t="s">
        <v>438</v>
      </c>
      <c r="C33" s="3" t="s">
        <v>439</v>
      </c>
      <c r="D33" s="2" t="s">
        <v>440</v>
      </c>
      <c r="E33" s="4" t="s">
        <v>441</v>
      </c>
      <c r="F33" s="5" t="s">
        <v>441</v>
      </c>
      <c r="G33" s="5" t="s">
        <v>5</v>
      </c>
      <c r="H33" s="5" t="s">
        <v>10</v>
      </c>
      <c r="I33" s="5" t="s">
        <v>273</v>
      </c>
      <c r="J33" s="5" t="s">
        <v>274</v>
      </c>
      <c r="K33" s="6" t="s">
        <v>8</v>
      </c>
      <c r="L33" s="2" t="s">
        <v>275</v>
      </c>
      <c r="M33" s="7">
        <v>30301</v>
      </c>
      <c r="N33" s="4" t="s">
        <v>276</v>
      </c>
      <c r="O33" s="5" t="s">
        <v>277</v>
      </c>
      <c r="P33" s="6" t="s">
        <v>278</v>
      </c>
      <c r="Q33" s="8" t="s">
        <v>279</v>
      </c>
      <c r="R33" s="5" t="s">
        <v>280</v>
      </c>
      <c r="S33" s="9" t="s">
        <v>281</v>
      </c>
      <c r="T33" s="4" t="s">
        <v>282</v>
      </c>
      <c r="U33" s="5" t="s">
        <v>283</v>
      </c>
      <c r="V33" s="6" t="s">
        <v>284</v>
      </c>
      <c r="W33" s="4" t="s">
        <v>10</v>
      </c>
      <c r="X33" s="5" t="s">
        <v>273</v>
      </c>
      <c r="Y33" s="5" t="s">
        <v>274</v>
      </c>
      <c r="Z33" s="5" t="s">
        <v>8</v>
      </c>
      <c r="AA33" s="5" t="s">
        <v>275</v>
      </c>
      <c r="AB33" s="5" t="s">
        <v>5</v>
      </c>
      <c r="AC33" s="5" t="s">
        <v>280</v>
      </c>
      <c r="AD33" s="5" t="s">
        <v>285</v>
      </c>
      <c r="AE33" s="5" t="s">
        <v>286</v>
      </c>
      <c r="AF33" s="9" t="s">
        <v>8</v>
      </c>
      <c r="AG33" s="10">
        <v>174</v>
      </c>
      <c r="AH33" s="11">
        <v>4018</v>
      </c>
      <c r="AI33" s="11">
        <v>115</v>
      </c>
      <c r="AJ33" s="11">
        <v>520</v>
      </c>
      <c r="AK33" s="11">
        <v>435</v>
      </c>
      <c r="AL33" s="5" t="s">
        <v>22</v>
      </c>
      <c r="AM33" s="12">
        <v>27312</v>
      </c>
    </row>
    <row r="34" spans="1:39" ht="13.5" customHeight="1">
      <c r="A34" s="1" t="s">
        <v>442</v>
      </c>
      <c r="B34" s="2" t="s">
        <v>443</v>
      </c>
      <c r="C34" s="3" t="s">
        <v>444</v>
      </c>
      <c r="D34" s="2" t="s">
        <v>445</v>
      </c>
      <c r="E34" s="4" t="s">
        <v>446</v>
      </c>
      <c r="F34" s="5" t="s">
        <v>446</v>
      </c>
      <c r="G34" s="5" t="s">
        <v>447</v>
      </c>
      <c r="H34" s="5" t="s">
        <v>70</v>
      </c>
      <c r="I34" s="5" t="s">
        <v>5</v>
      </c>
      <c r="J34" s="5" t="s">
        <v>71</v>
      </c>
      <c r="K34" s="6" t="s">
        <v>8</v>
      </c>
      <c r="L34" s="2" t="s">
        <v>72</v>
      </c>
      <c r="M34" s="7">
        <v>41218</v>
      </c>
      <c r="N34" s="4" t="s">
        <v>189</v>
      </c>
      <c r="O34" s="5" t="s">
        <v>448</v>
      </c>
      <c r="P34" s="6" t="s">
        <v>449</v>
      </c>
      <c r="Q34" s="8" t="s">
        <v>174</v>
      </c>
      <c r="R34" s="5" t="s">
        <v>75</v>
      </c>
      <c r="S34" s="9" t="s">
        <v>450</v>
      </c>
      <c r="T34" s="4" t="s">
        <v>451</v>
      </c>
      <c r="U34" s="5" t="s">
        <v>174</v>
      </c>
      <c r="V34" s="6" t="s">
        <v>448</v>
      </c>
      <c r="W34" s="4" t="s">
        <v>70</v>
      </c>
      <c r="X34" s="5" t="s">
        <v>5</v>
      </c>
      <c r="Y34" s="5" t="s">
        <v>71</v>
      </c>
      <c r="Z34" s="5" t="s">
        <v>8</v>
      </c>
      <c r="AA34" s="5" t="s">
        <v>72</v>
      </c>
      <c r="AB34" s="5" t="s">
        <v>5</v>
      </c>
      <c r="AC34" s="5" t="s">
        <v>75</v>
      </c>
      <c r="AD34" s="5" t="s">
        <v>77</v>
      </c>
      <c r="AE34" s="5" t="s">
        <v>452</v>
      </c>
      <c r="AF34" s="9" t="s">
        <v>8</v>
      </c>
      <c r="AG34" s="10">
        <v>546</v>
      </c>
      <c r="AH34" s="11">
        <v>14624</v>
      </c>
      <c r="AI34" s="11">
        <v>998</v>
      </c>
      <c r="AJ34" s="11">
        <v>1876</v>
      </c>
      <c r="AK34" s="11">
        <v>1284</v>
      </c>
      <c r="AL34" s="5" t="s">
        <v>22</v>
      </c>
      <c r="AM34" s="12">
        <v>41218</v>
      </c>
    </row>
    <row r="35" spans="1:39" ht="13.5" customHeight="1">
      <c r="A35" s="1" t="s">
        <v>453</v>
      </c>
      <c r="B35" s="2" t="s">
        <v>454</v>
      </c>
      <c r="C35" s="3" t="s">
        <v>455</v>
      </c>
      <c r="D35" s="2" t="s">
        <v>456</v>
      </c>
      <c r="E35" s="4" t="s">
        <v>457</v>
      </c>
      <c r="F35" s="5" t="s">
        <v>457</v>
      </c>
      <c r="G35" s="5" t="s">
        <v>5</v>
      </c>
      <c r="H35" s="5" t="s">
        <v>458</v>
      </c>
      <c r="I35" s="5" t="s">
        <v>5</v>
      </c>
      <c r="J35" s="5" t="s">
        <v>459</v>
      </c>
      <c r="K35" s="6" t="s">
        <v>8</v>
      </c>
      <c r="L35" s="2" t="s">
        <v>460</v>
      </c>
      <c r="M35" s="7">
        <v>31685</v>
      </c>
      <c r="N35" s="4" t="s">
        <v>87</v>
      </c>
      <c r="O35" s="5" t="s">
        <v>88</v>
      </c>
      <c r="P35" s="6" t="s">
        <v>89</v>
      </c>
      <c r="Q35" s="8" t="s">
        <v>34</v>
      </c>
      <c r="R35" s="5" t="s">
        <v>90</v>
      </c>
      <c r="S35" s="9" t="s">
        <v>91</v>
      </c>
      <c r="T35" s="4" t="s">
        <v>105</v>
      </c>
      <c r="U35" s="5" t="s">
        <v>34</v>
      </c>
      <c r="V35" s="6" t="s">
        <v>88</v>
      </c>
      <c r="W35" s="4" t="s">
        <v>106</v>
      </c>
      <c r="X35" s="5" t="s">
        <v>5</v>
      </c>
      <c r="Y35" s="5" t="s">
        <v>93</v>
      </c>
      <c r="Z35" s="5" t="s">
        <v>8</v>
      </c>
      <c r="AA35" s="5" t="s">
        <v>94</v>
      </c>
      <c r="AB35" s="5" t="s">
        <v>5</v>
      </c>
      <c r="AC35" s="5" t="s">
        <v>90</v>
      </c>
      <c r="AD35" s="5" t="s">
        <v>96</v>
      </c>
      <c r="AE35" s="5" t="s">
        <v>97</v>
      </c>
      <c r="AF35" s="9" t="s">
        <v>8</v>
      </c>
      <c r="AG35" s="10">
        <v>260</v>
      </c>
      <c r="AH35" s="11">
        <v>9629</v>
      </c>
      <c r="AI35" s="11">
        <v>998</v>
      </c>
      <c r="AJ35" s="11">
        <v>1221</v>
      </c>
      <c r="AK35" s="11">
        <v>1249</v>
      </c>
      <c r="AL35" s="5" t="s">
        <v>22</v>
      </c>
      <c r="AM35" s="12">
        <v>27903</v>
      </c>
    </row>
    <row r="36" spans="1:39" ht="13.5" customHeight="1">
      <c r="A36" s="1" t="s">
        <v>461</v>
      </c>
      <c r="B36" s="2" t="s">
        <v>462</v>
      </c>
      <c r="C36" s="3" t="s">
        <v>463</v>
      </c>
      <c r="D36" s="2" t="s">
        <v>464</v>
      </c>
      <c r="E36" s="4" t="s">
        <v>465</v>
      </c>
      <c r="F36" s="5" t="s">
        <v>465</v>
      </c>
      <c r="G36" s="5" t="s">
        <v>466</v>
      </c>
      <c r="H36" s="5" t="s">
        <v>467</v>
      </c>
      <c r="I36" s="5" t="s">
        <v>468</v>
      </c>
      <c r="J36" s="5" t="s">
        <v>141</v>
      </c>
      <c r="K36" s="6" t="s">
        <v>8</v>
      </c>
      <c r="L36" s="2" t="s">
        <v>142</v>
      </c>
      <c r="M36" s="7">
        <v>26179</v>
      </c>
      <c r="N36" s="4" t="s">
        <v>5</v>
      </c>
      <c r="O36" s="5" t="s">
        <v>5</v>
      </c>
      <c r="P36" s="6" t="s">
        <v>5</v>
      </c>
      <c r="Q36" s="8" t="s">
        <v>5</v>
      </c>
      <c r="R36" s="5" t="s">
        <v>5</v>
      </c>
      <c r="S36" s="9" t="s">
        <v>5</v>
      </c>
      <c r="T36" s="4" t="s">
        <v>469</v>
      </c>
      <c r="U36" s="5" t="s">
        <v>353</v>
      </c>
      <c r="V36" s="6" t="s">
        <v>470</v>
      </c>
      <c r="W36" s="4" t="s">
        <v>467</v>
      </c>
      <c r="X36" s="5" t="s">
        <v>471</v>
      </c>
      <c r="Y36" s="5" t="s">
        <v>141</v>
      </c>
      <c r="Z36" s="5" t="s">
        <v>8</v>
      </c>
      <c r="AA36" s="5" t="s">
        <v>142</v>
      </c>
      <c r="AB36" s="5" t="s">
        <v>5</v>
      </c>
      <c r="AC36" s="5" t="s">
        <v>472</v>
      </c>
      <c r="AD36" s="5" t="s">
        <v>473</v>
      </c>
      <c r="AE36" s="5" t="s">
        <v>474</v>
      </c>
      <c r="AF36" s="9" t="s">
        <v>8</v>
      </c>
      <c r="AG36" s="10">
        <v>319</v>
      </c>
      <c r="AH36" s="11">
        <v>15750</v>
      </c>
      <c r="AI36" s="11">
        <v>3491</v>
      </c>
      <c r="AJ36" s="11">
        <v>2923</v>
      </c>
      <c r="AK36" s="11">
        <v>2883</v>
      </c>
      <c r="AL36" s="5" t="s">
        <v>22</v>
      </c>
      <c r="AM36" s="12">
        <v>21853</v>
      </c>
    </row>
    <row r="37" spans="1:39" ht="13.5" customHeight="1">
      <c r="A37" s="1" t="s">
        <v>475</v>
      </c>
      <c r="B37" s="2" t="s">
        <v>476</v>
      </c>
      <c r="C37" s="3" t="s">
        <v>477</v>
      </c>
      <c r="D37" s="2" t="s">
        <v>478</v>
      </c>
      <c r="E37" s="4" t="s">
        <v>479</v>
      </c>
      <c r="F37" s="5" t="s">
        <v>479</v>
      </c>
      <c r="G37" s="5" t="s">
        <v>5</v>
      </c>
      <c r="H37" s="5" t="s">
        <v>480</v>
      </c>
      <c r="I37" s="5" t="s">
        <v>5</v>
      </c>
      <c r="J37" s="5" t="s">
        <v>481</v>
      </c>
      <c r="K37" s="6" t="s">
        <v>8</v>
      </c>
      <c r="L37" s="2" t="s">
        <v>482</v>
      </c>
      <c r="M37" s="7">
        <v>20844</v>
      </c>
      <c r="N37" s="4" t="s">
        <v>115</v>
      </c>
      <c r="O37" s="5" t="s">
        <v>483</v>
      </c>
      <c r="P37" s="6" t="s">
        <v>484</v>
      </c>
      <c r="Q37" s="8" t="s">
        <v>485</v>
      </c>
      <c r="R37" s="5" t="s">
        <v>486</v>
      </c>
      <c r="S37" s="9" t="s">
        <v>487</v>
      </c>
      <c r="T37" s="4" t="s">
        <v>484</v>
      </c>
      <c r="U37" s="5" t="s">
        <v>485</v>
      </c>
      <c r="V37" s="6" t="s">
        <v>483</v>
      </c>
      <c r="W37" s="4" t="s">
        <v>480</v>
      </c>
      <c r="X37" s="5" t="s">
        <v>488</v>
      </c>
      <c r="Y37" s="5" t="s">
        <v>481</v>
      </c>
      <c r="Z37" s="5" t="s">
        <v>8</v>
      </c>
      <c r="AA37" s="5" t="s">
        <v>482</v>
      </c>
      <c r="AB37" s="5" t="s">
        <v>5</v>
      </c>
      <c r="AC37" s="5" t="s">
        <v>486</v>
      </c>
      <c r="AD37" s="5" t="s">
        <v>489</v>
      </c>
      <c r="AE37" s="5" t="s">
        <v>490</v>
      </c>
      <c r="AF37" s="9" t="s">
        <v>8</v>
      </c>
      <c r="AG37" s="10">
        <v>118</v>
      </c>
      <c r="AH37" s="11">
        <v>5437</v>
      </c>
      <c r="AI37" s="11">
        <v>1113</v>
      </c>
      <c r="AJ37" s="11">
        <v>926</v>
      </c>
      <c r="AK37" s="11">
        <v>952</v>
      </c>
      <c r="AL37" s="5" t="s">
        <v>22</v>
      </c>
      <c r="AM37" s="12">
        <v>18372</v>
      </c>
    </row>
    <row r="38" spans="1:39" ht="13.5" customHeight="1">
      <c r="A38" s="1" t="s">
        <v>491</v>
      </c>
      <c r="B38" s="2" t="s">
        <v>492</v>
      </c>
      <c r="C38" s="3" t="s">
        <v>493</v>
      </c>
      <c r="D38" s="2" t="s">
        <v>494</v>
      </c>
      <c r="E38" s="4" t="s">
        <v>495</v>
      </c>
      <c r="F38" s="5" t="s">
        <v>495</v>
      </c>
      <c r="G38" s="5" t="s">
        <v>5</v>
      </c>
      <c r="H38" s="5" t="s">
        <v>496</v>
      </c>
      <c r="I38" s="5" t="s">
        <v>5</v>
      </c>
      <c r="J38" s="5" t="s">
        <v>294</v>
      </c>
      <c r="K38" s="6" t="s">
        <v>8</v>
      </c>
      <c r="L38" s="2" t="s">
        <v>295</v>
      </c>
      <c r="M38" s="7">
        <v>49460</v>
      </c>
      <c r="N38" s="4" t="s">
        <v>172</v>
      </c>
      <c r="O38" s="5" t="s">
        <v>133</v>
      </c>
      <c r="P38" s="6" t="s">
        <v>134</v>
      </c>
      <c r="Q38" s="8" t="s">
        <v>5</v>
      </c>
      <c r="R38" s="5" t="s">
        <v>497</v>
      </c>
      <c r="S38" s="9" t="s">
        <v>498</v>
      </c>
      <c r="T38" s="4" t="s">
        <v>499</v>
      </c>
      <c r="U38" s="5" t="s">
        <v>5</v>
      </c>
      <c r="V38" s="6" t="s">
        <v>500</v>
      </c>
      <c r="W38" s="4" t="s">
        <v>496</v>
      </c>
      <c r="X38" s="5" t="s">
        <v>5</v>
      </c>
      <c r="Y38" s="5" t="s">
        <v>294</v>
      </c>
      <c r="Z38" s="5" t="s">
        <v>8</v>
      </c>
      <c r="AA38" s="5" t="s">
        <v>295</v>
      </c>
      <c r="AB38" s="5" t="s">
        <v>501</v>
      </c>
      <c r="AC38" s="5" t="s">
        <v>502</v>
      </c>
      <c r="AD38" s="5" t="s">
        <v>503</v>
      </c>
      <c r="AE38" s="5" t="s">
        <v>504</v>
      </c>
      <c r="AF38" s="9" t="s">
        <v>8</v>
      </c>
      <c r="AG38" s="10">
        <v>393</v>
      </c>
      <c r="AH38" s="11">
        <v>6467</v>
      </c>
      <c r="AI38" s="11">
        <v>844</v>
      </c>
      <c r="AJ38" s="11">
        <v>1499</v>
      </c>
      <c r="AK38" s="11">
        <v>1039</v>
      </c>
      <c r="AL38" s="5" t="s">
        <v>22</v>
      </c>
      <c r="AM38" s="12">
        <v>44451</v>
      </c>
    </row>
    <row r="39" spans="1:39" ht="13.5" customHeight="1">
      <c r="A39" s="1" t="s">
        <v>505</v>
      </c>
      <c r="B39" s="2" t="s">
        <v>506</v>
      </c>
      <c r="C39" s="3" t="s">
        <v>507</v>
      </c>
      <c r="D39" s="2" t="s">
        <v>508</v>
      </c>
      <c r="E39" s="4" t="s">
        <v>509</v>
      </c>
      <c r="F39" s="5" t="s">
        <v>509</v>
      </c>
      <c r="G39" s="5" t="s">
        <v>5</v>
      </c>
      <c r="H39" s="5" t="s">
        <v>510</v>
      </c>
      <c r="I39" s="5" t="s">
        <v>5</v>
      </c>
      <c r="J39" s="5" t="s">
        <v>511</v>
      </c>
      <c r="K39" s="6" t="s">
        <v>8</v>
      </c>
      <c r="L39" s="2" t="s">
        <v>512</v>
      </c>
      <c r="M39" s="7">
        <v>24491</v>
      </c>
      <c r="N39" s="4" t="s">
        <v>56</v>
      </c>
      <c r="O39" s="5" t="s">
        <v>513</v>
      </c>
      <c r="P39" s="6" t="s">
        <v>514</v>
      </c>
      <c r="Q39" s="8" t="s">
        <v>353</v>
      </c>
      <c r="R39" s="5" t="s">
        <v>515</v>
      </c>
      <c r="S39" s="9" t="s">
        <v>516</v>
      </c>
      <c r="T39" s="4" t="s">
        <v>514</v>
      </c>
      <c r="U39" s="5" t="s">
        <v>353</v>
      </c>
      <c r="V39" s="6" t="s">
        <v>513</v>
      </c>
      <c r="W39" s="4" t="s">
        <v>517</v>
      </c>
      <c r="X39" s="5" t="s">
        <v>5</v>
      </c>
      <c r="Y39" s="5" t="s">
        <v>518</v>
      </c>
      <c r="Z39" s="5" t="s">
        <v>8</v>
      </c>
      <c r="AA39" s="5" t="s">
        <v>519</v>
      </c>
      <c r="AB39" s="5" t="s">
        <v>5</v>
      </c>
      <c r="AC39" s="5" t="s">
        <v>515</v>
      </c>
      <c r="AD39" s="5" t="s">
        <v>520</v>
      </c>
      <c r="AE39" s="5" t="s">
        <v>521</v>
      </c>
      <c r="AF39" s="9" t="s">
        <v>8</v>
      </c>
      <c r="AG39" s="10">
        <v>147</v>
      </c>
      <c r="AH39" s="11">
        <v>5354</v>
      </c>
      <c r="AI39" s="11">
        <v>921</v>
      </c>
      <c r="AJ39" s="11">
        <v>826</v>
      </c>
      <c r="AK39" s="11">
        <v>848</v>
      </c>
      <c r="AL39" s="5" t="s">
        <v>22</v>
      </c>
      <c r="AM39" s="12">
        <v>21751</v>
      </c>
    </row>
    <row r="40" spans="1:39" ht="13.5" customHeight="1">
      <c r="A40" s="1" t="s">
        <v>522</v>
      </c>
      <c r="B40" s="2" t="s">
        <v>523</v>
      </c>
      <c r="C40" s="3" t="s">
        <v>524</v>
      </c>
      <c r="D40" s="2" t="s">
        <v>525</v>
      </c>
      <c r="E40" s="4" t="s">
        <v>526</v>
      </c>
      <c r="F40" s="5" t="s">
        <v>526</v>
      </c>
      <c r="G40" s="5" t="s">
        <v>5</v>
      </c>
      <c r="H40" s="5" t="s">
        <v>527</v>
      </c>
      <c r="I40" s="5" t="s">
        <v>5</v>
      </c>
      <c r="J40" s="5" t="s">
        <v>71</v>
      </c>
      <c r="K40" s="6" t="s">
        <v>8</v>
      </c>
      <c r="L40" s="2" t="s">
        <v>72</v>
      </c>
      <c r="M40" s="7">
        <v>26629</v>
      </c>
      <c r="N40" s="4" t="s">
        <v>56</v>
      </c>
      <c r="O40" s="5" t="s">
        <v>73</v>
      </c>
      <c r="P40" s="6" t="s">
        <v>74</v>
      </c>
      <c r="Q40" s="8" t="s">
        <v>5</v>
      </c>
      <c r="R40" s="5" t="s">
        <v>75</v>
      </c>
      <c r="S40" s="9" t="s">
        <v>76</v>
      </c>
      <c r="T40" s="4" t="s">
        <v>74</v>
      </c>
      <c r="U40" s="5" t="s">
        <v>5</v>
      </c>
      <c r="V40" s="6" t="s">
        <v>73</v>
      </c>
      <c r="W40" s="4" t="s">
        <v>70</v>
      </c>
      <c r="X40" s="5" t="s">
        <v>5</v>
      </c>
      <c r="Y40" s="5" t="s">
        <v>71</v>
      </c>
      <c r="Z40" s="5" t="s">
        <v>8</v>
      </c>
      <c r="AA40" s="5" t="s">
        <v>72</v>
      </c>
      <c r="AB40" s="5" t="s">
        <v>5</v>
      </c>
      <c r="AC40" s="5" t="s">
        <v>75</v>
      </c>
      <c r="AD40" s="5" t="s">
        <v>77</v>
      </c>
      <c r="AE40" s="5" t="s">
        <v>78</v>
      </c>
      <c r="AF40" s="9" t="s">
        <v>8</v>
      </c>
      <c r="AG40" s="10">
        <v>147</v>
      </c>
      <c r="AH40" s="11">
        <v>4242</v>
      </c>
      <c r="AI40" s="11">
        <v>384</v>
      </c>
      <c r="AJ40" s="11">
        <v>586</v>
      </c>
      <c r="AK40" s="11">
        <v>599</v>
      </c>
      <c r="AL40" s="5" t="s">
        <v>22</v>
      </c>
      <c r="AM40" s="12">
        <v>23889</v>
      </c>
    </row>
    <row r="41" spans="1:39" ht="13.5" customHeight="1">
      <c r="A41" s="1" t="s">
        <v>528</v>
      </c>
      <c r="B41" s="2" t="s">
        <v>529</v>
      </c>
      <c r="C41" s="3" t="s">
        <v>530</v>
      </c>
      <c r="D41" s="2" t="s">
        <v>531</v>
      </c>
      <c r="E41" s="4" t="s">
        <v>532</v>
      </c>
      <c r="F41" s="5" t="s">
        <v>532</v>
      </c>
      <c r="G41" s="5" t="s">
        <v>5</v>
      </c>
      <c r="H41" s="5" t="s">
        <v>533</v>
      </c>
      <c r="I41" s="5" t="s">
        <v>5</v>
      </c>
      <c r="J41" s="5" t="s">
        <v>534</v>
      </c>
      <c r="K41" s="6" t="s">
        <v>8</v>
      </c>
      <c r="L41" s="2" t="s">
        <v>535</v>
      </c>
      <c r="M41" s="7">
        <v>26571</v>
      </c>
      <c r="N41" s="4" t="s">
        <v>87</v>
      </c>
      <c r="O41" s="5" t="s">
        <v>88</v>
      </c>
      <c r="P41" s="6" t="s">
        <v>89</v>
      </c>
      <c r="Q41" s="8" t="s">
        <v>34</v>
      </c>
      <c r="R41" s="5" t="s">
        <v>90</v>
      </c>
      <c r="S41" s="9" t="s">
        <v>91</v>
      </c>
      <c r="T41" s="4" t="s">
        <v>105</v>
      </c>
      <c r="U41" s="5" t="s">
        <v>34</v>
      </c>
      <c r="V41" s="6" t="s">
        <v>88</v>
      </c>
      <c r="W41" s="4" t="s">
        <v>106</v>
      </c>
      <c r="X41" s="5" t="s">
        <v>5</v>
      </c>
      <c r="Y41" s="5" t="s">
        <v>93</v>
      </c>
      <c r="Z41" s="5" t="s">
        <v>8</v>
      </c>
      <c r="AA41" s="5" t="s">
        <v>94</v>
      </c>
      <c r="AB41" s="5" t="s">
        <v>5</v>
      </c>
      <c r="AC41" s="5" t="s">
        <v>90</v>
      </c>
      <c r="AD41" s="5" t="s">
        <v>96</v>
      </c>
      <c r="AE41" s="5" t="s">
        <v>97</v>
      </c>
      <c r="AF41" s="9" t="s">
        <v>8</v>
      </c>
      <c r="AG41" s="10">
        <v>134</v>
      </c>
      <c r="AH41" s="11">
        <v>3618</v>
      </c>
      <c r="AI41" s="11">
        <v>115</v>
      </c>
      <c r="AJ41" s="11">
        <v>390</v>
      </c>
      <c r="AK41" s="11">
        <v>326</v>
      </c>
      <c r="AL41" s="5" t="s">
        <v>22</v>
      </c>
      <c r="AM41" s="12">
        <v>23951</v>
      </c>
    </row>
    <row r="42" spans="1:39" ht="13.5" customHeight="1" thickBot="1">
      <c r="A42" s="1" t="s">
        <v>536</v>
      </c>
      <c r="B42" s="2" t="s">
        <v>537</v>
      </c>
      <c r="C42" s="3" t="s">
        <v>538</v>
      </c>
      <c r="D42" s="2" t="s">
        <v>539</v>
      </c>
      <c r="E42" s="4" t="s">
        <v>540</v>
      </c>
      <c r="F42" s="5" t="s">
        <v>540</v>
      </c>
      <c r="G42" s="5" t="s">
        <v>541</v>
      </c>
      <c r="H42" s="5" t="s">
        <v>542</v>
      </c>
      <c r="I42" s="5" t="s">
        <v>5</v>
      </c>
      <c r="J42" s="5" t="s">
        <v>543</v>
      </c>
      <c r="K42" s="6" t="s">
        <v>8</v>
      </c>
      <c r="L42" s="2" t="s">
        <v>544</v>
      </c>
      <c r="M42" s="7">
        <v>27681</v>
      </c>
      <c r="N42" s="4" t="s">
        <v>189</v>
      </c>
      <c r="O42" s="5" t="s">
        <v>448</v>
      </c>
      <c r="P42" s="6" t="s">
        <v>451</v>
      </c>
      <c r="Q42" s="8" t="s">
        <v>174</v>
      </c>
      <c r="R42" s="5" t="s">
        <v>75</v>
      </c>
      <c r="S42" s="9" t="s">
        <v>450</v>
      </c>
      <c r="T42" s="4" t="s">
        <v>449</v>
      </c>
      <c r="U42" s="5" t="s">
        <v>174</v>
      </c>
      <c r="V42" s="6" t="s">
        <v>448</v>
      </c>
      <c r="W42" s="4" t="s">
        <v>70</v>
      </c>
      <c r="X42" s="5" t="s">
        <v>5</v>
      </c>
      <c r="Y42" s="5" t="s">
        <v>71</v>
      </c>
      <c r="Z42" s="5" t="s">
        <v>8</v>
      </c>
      <c r="AA42" s="5" t="s">
        <v>72</v>
      </c>
      <c r="AB42" s="5" t="s">
        <v>5</v>
      </c>
      <c r="AC42" s="5" t="s">
        <v>75</v>
      </c>
      <c r="AD42" s="5" t="s">
        <v>77</v>
      </c>
      <c r="AE42" s="5" t="s">
        <v>452</v>
      </c>
      <c r="AF42" s="9" t="s">
        <v>8</v>
      </c>
      <c r="AG42" s="10">
        <v>205</v>
      </c>
      <c r="AH42" s="11">
        <v>8262</v>
      </c>
      <c r="AI42" s="11">
        <v>806</v>
      </c>
      <c r="AJ42" s="11">
        <v>1001</v>
      </c>
      <c r="AK42" s="11">
        <v>1025</v>
      </c>
      <c r="AL42" s="5" t="s">
        <v>22</v>
      </c>
      <c r="AM42" s="12">
        <v>24406</v>
      </c>
    </row>
    <row r="43" spans="1:39" ht="12.75">
      <c r="A43" s="24"/>
      <c r="B43" s="25"/>
      <c r="C43" s="26"/>
      <c r="D43" s="26"/>
      <c r="E43" s="26"/>
      <c r="F43" s="25"/>
      <c r="G43" s="26"/>
      <c r="H43" s="26"/>
      <c r="I43" s="26"/>
      <c r="J43" s="27" t="s">
        <v>586</v>
      </c>
      <c r="K43" s="26"/>
      <c r="L43" s="26"/>
      <c r="M43" s="28">
        <f>SUM(M6:M42)</f>
        <v>1169598</v>
      </c>
      <c r="N43" s="29"/>
      <c r="O43" s="26"/>
      <c r="P43" s="26"/>
      <c r="Q43" s="26"/>
      <c r="R43" s="26"/>
      <c r="S43" s="26"/>
      <c r="T43" s="26"/>
      <c r="U43" s="26"/>
      <c r="V43" s="30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30"/>
    </row>
    <row r="44" spans="1:39" ht="13.5" thickBot="1">
      <c r="A44" s="31"/>
      <c r="B44" s="32"/>
      <c r="C44" s="33"/>
      <c r="D44" s="33"/>
      <c r="E44" s="33"/>
      <c r="F44" s="32"/>
      <c r="G44" s="33"/>
      <c r="H44" s="33"/>
      <c r="I44" s="33"/>
      <c r="J44" s="34" t="s">
        <v>587</v>
      </c>
      <c r="K44" s="33"/>
      <c r="L44" s="33"/>
      <c r="M44" s="35">
        <f>COUNT(M6:M42)</f>
        <v>37</v>
      </c>
      <c r="N44" s="36"/>
      <c r="O44" s="33"/>
      <c r="P44" s="33"/>
      <c r="Q44" s="33"/>
      <c r="R44" s="33"/>
      <c r="S44" s="33"/>
      <c r="T44" s="33"/>
      <c r="U44" s="33"/>
      <c r="V44" s="37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7"/>
    </row>
  </sheetData>
  <printOptions horizontalCentered="1"/>
  <pageMargins left="0.25" right="0.25" top="0.5" bottom="0.5" header="0.25" footer="0.25"/>
  <pageSetup fitToHeight="0" fitToWidth="1" horizontalDpi="600" verticalDpi="600" orientation="landscape" scale="80" r:id="rId1"/>
  <headerFooter alignWithMargins="0">
    <oddFooter>&amp;C&amp;P of &amp;N&amp;RSRSA 2004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Massachusetts FY 2004 Grant Awards for Small Rural School Achievement Program (excel)</dc:title>
  <dc:subject/>
  <dc:creator>robert.hitchcock</dc:creator>
  <cp:keywords/>
  <dc:description/>
  <cp:lastModifiedBy>nelly.gruhlke</cp:lastModifiedBy>
  <cp:lastPrinted>2004-10-05T20:07:35Z</cp:lastPrinted>
  <dcterms:created xsi:type="dcterms:W3CDTF">2004-10-05T20:07:29Z</dcterms:created>
  <dcterms:modified xsi:type="dcterms:W3CDTF">2004-10-07T14:35:11Z</dcterms:modified>
  <cp:category/>
  <cp:version/>
  <cp:contentType/>
  <cp:contentStatus/>
</cp:coreProperties>
</file>