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" windowWidth="12120" windowHeight="9090" activeTab="0"/>
  </bookViews>
  <sheets>
    <sheet name="Main" sheetId="1" r:id="rId1"/>
    <sheet name="Terms" sheetId="2" r:id="rId2"/>
  </sheets>
  <definedNames>
    <definedName name="INTERNET">'Main'!$A$122:$A$122</definedName>
    <definedName name="_xlnm.Print_Area" localSheetId="0">'Main'!$B$1:$X$119</definedName>
    <definedName name="SOURCE">'Main'!$A$118:$A$121</definedName>
    <definedName name="TITLE">'Main'!$A$1:$A$1</definedName>
  </definedNames>
  <calcPr fullCalcOnLoad="1"/>
</workbook>
</file>

<file path=xl/sharedStrings.xml><?xml version="1.0" encoding="utf-8"?>
<sst xmlns="http://schemas.openxmlformats.org/spreadsheetml/2006/main" count="623" uniqueCount="226">
  <si>
    <t>http://stats.bls.gov/opub/hom/homch14_itc.htm</t>
  </si>
  <si>
    <t>or summary below table, see Appendix III]</t>
  </si>
  <si>
    <t>BLS</t>
  </si>
  <si>
    <t xml:space="preserve">Product   </t>
  </si>
  <si>
    <t>commodity</t>
  </si>
  <si>
    <t>code</t>
  </si>
  <si>
    <t>INDEX</t>
  </si>
  <si>
    <t>WPU08</t>
  </si>
  <si>
    <t>WPU081</t>
  </si>
  <si>
    <t>WPU0811</t>
  </si>
  <si>
    <t>WPU081101</t>
  </si>
  <si>
    <t>WPU081102</t>
  </si>
  <si>
    <t>WPU081103</t>
  </si>
  <si>
    <t>WPU0812</t>
  </si>
  <si>
    <t>WPU082</t>
  </si>
  <si>
    <t>WPU0821</t>
  </si>
  <si>
    <t>WPU08210101</t>
  </si>
  <si>
    <t>WPU0822</t>
  </si>
  <si>
    <t>Plywood</t>
  </si>
  <si>
    <t>WPU083</t>
  </si>
  <si>
    <t>WPU0831</t>
  </si>
  <si>
    <t>WPU083101</t>
  </si>
  <si>
    <t>WPU083102</t>
  </si>
  <si>
    <t>WPU0832</t>
  </si>
  <si>
    <t>WPU084</t>
  </si>
  <si>
    <t>WPU08410111</t>
  </si>
  <si>
    <t>WPU0842</t>
  </si>
  <si>
    <t>WPU09</t>
  </si>
  <si>
    <t>WPU091</t>
  </si>
  <si>
    <t>WPU0911</t>
  </si>
  <si>
    <t>WPU09110211</t>
  </si>
  <si>
    <t xml:space="preserve">(NA) </t>
  </si>
  <si>
    <t>(NA)</t>
  </si>
  <si>
    <t>WPU0912</t>
  </si>
  <si>
    <t>WPU0913</t>
  </si>
  <si>
    <t>WPU091301</t>
  </si>
  <si>
    <t>WPU09130122</t>
  </si>
  <si>
    <t>WPU09130131</t>
  </si>
  <si>
    <t>WPU09130291</t>
  </si>
  <si>
    <t>WPU0914</t>
  </si>
  <si>
    <t>WPU0915</t>
  </si>
  <si>
    <t>WPU091501</t>
  </si>
  <si>
    <t>WPU091502</t>
  </si>
  <si>
    <t>WPU091503</t>
  </si>
  <si>
    <t>WPU09150337</t>
  </si>
  <si>
    <t xml:space="preserve">    Cups and liquid-tight containers</t>
  </si>
  <si>
    <t>WPU09150352</t>
  </si>
  <si>
    <t>WPU091506</t>
  </si>
  <si>
    <t>WPU09150645</t>
  </si>
  <si>
    <t>WPU091507</t>
  </si>
  <si>
    <t>WPU092</t>
  </si>
  <si>
    <t>WPU0922</t>
  </si>
  <si>
    <t>PERCENT CHANGE FROM</t>
  </si>
  <si>
    <t>PRIOR YEAR SHOWN</t>
  </si>
  <si>
    <t>(X)</t>
  </si>
  <si>
    <t>NA Not available.</t>
  </si>
  <si>
    <t xml:space="preserve">Source: U.S. Bureau of Labor Statistics, </t>
  </si>
  <si>
    <t>Producer Price Indexes, monthly.</t>
  </si>
  <si>
    <t>http://www.bls.gov/ppi/</t>
  </si>
  <si>
    <t>Producer price indexes (PPI) measure average changes in</t>
  </si>
  <si>
    <t>prices received by domestic producers of commodities in all</t>
  </si>
  <si>
    <t>stages of processing. Most of the information used in</t>
  </si>
  <si>
    <t>calculating the indexes is obtained through the systematic</t>
  </si>
  <si>
    <t>sampling of nearly every industry in the manufacturing and</t>
  </si>
  <si>
    <t>mining sectors of the economy. The PPI program also includes</t>
  </si>
  <si>
    <t>some information from other sectors--agriculture, fishing,</t>
  </si>
  <si>
    <t>forestry, services, and gas and electricity. Because</t>
  </si>
  <si>
    <t>producer price indexes are designed to measure only the</t>
  </si>
  <si>
    <t>change in prices received for the output of domestic</t>
  </si>
  <si>
    <t>industries, imports are not included. The sample currently</t>
  </si>
  <si>
    <t>contains about 3,200 commodities and 80,000 quotations per</t>
  </si>
  <si>
    <t>month.</t>
  </si>
  <si>
    <t>There are three primary systems of indexes within the</t>
  </si>
  <si>
    <t>PPI program: (1) Stage of processing indexes; (2) commodity</t>
  </si>
  <si>
    <t>indexes; and (3) indexes for the net output of industries</t>
  </si>
  <si>
    <t>and their products. The stage-of-processing structure</t>
  </si>
  <si>
    <t>(tables 1 and 2) organizes products by class of buyer and</t>
  </si>
  <si>
    <t>degree of processing. The commodity structure (tables 2 and</t>
  </si>
  <si>
    <t>3) organizes products by similarity of end-use or material</t>
  </si>
  <si>
    <t>composition. The entire output of various industries is</t>
  </si>
  <si>
    <t>sampled to derive price indexes for the net output of</t>
  </si>
  <si>
    <t>industries and their products (table 4).</t>
  </si>
  <si>
    <t>Within the stage-of-processing system, finished goods</t>
  </si>
  <si>
    <t>are commodities that will not undergo further processing and</t>
  </si>
  <si>
    <t>are ready for sale to the final demand user, either an</t>
  </si>
  <si>
    <t>individual consumer or business firm. Consumer foods include</t>
  </si>
  <si>
    <t>unprocessed foods such as eggs and fresh vegetables, as well</t>
  </si>
  <si>
    <t>as processed foods such as bakery products and meats. Other</t>
  </si>
  <si>
    <t>finished consumer goods include durable goods such as</t>
  </si>
  <si>
    <t>automobiles, household furniture, and appliances, and</t>
  </si>
  <si>
    <t>nondurable goods such as apparel and home heating oil.</t>
  </si>
  <si>
    <t>Capital equipment includes producer durable goods such as</t>
  </si>
  <si>
    <t>heavy motor trucks, tractors, and machine tools.</t>
  </si>
  <si>
    <t>The stage-of-processing category for intermediate</t>
  </si>
  <si>
    <t>materials, supplies, and components consists partly of</t>
  </si>
  <si>
    <t>commodities that have been processed but require further</t>
  </si>
  <si>
    <t>processing. Examples of such semifinished goods include</t>
  </si>
  <si>
    <t>flour, cotton yarn, steel mill products, and lumber. The</t>
  </si>
  <si>
    <t>intermediate goods category also encompasses nondurable,</t>
  </si>
  <si>
    <t>physically complete items purchased by business firms as</t>
  </si>
  <si>
    <t>inputs for their operations. Examples include diesel fuel,</t>
  </si>
  <si>
    <t>belts and belting, paper boxes, and fertilizers.</t>
  </si>
  <si>
    <t>Crude materials for further processing are products</t>
  </si>
  <si>
    <t>entering the market for the first time that have not been</t>
  </si>
  <si>
    <t>manufactured or fabricated and that are not sold directly to</t>
  </si>
  <si>
    <t>consumers. Crude foodstuffs and feedstuffs include items</t>
  </si>
  <si>
    <t>such as grains and livestock. Examples of crude nonfood</t>
  </si>
  <si>
    <t>materials include raw cotton, crude petroleum, coal, hides</t>
  </si>
  <si>
    <t>and skins, and iron and steel scrap.</t>
  </si>
  <si>
    <t>Producer price indexes for the net output of industries</t>
  </si>
  <si>
    <t>as data on employment, wages, and productivity. Table 4</t>
  </si>
  <si>
    <t>lists indexes for the net output of major mining and</t>
  </si>
  <si>
    <t>Producer price indexes are based on selling prices</t>
  </si>
  <si>
    <t>reported by establishments of all sizes selected by</t>
  </si>
  <si>
    <t>probability sampling, with the probability of selection</t>
  </si>
  <si>
    <t>proportionate to size. Individual items and transaction</t>
  </si>
  <si>
    <t>terms from these firms are also chosen by probability</t>
  </si>
  <si>
    <t>proportionate to size. BLS strongly encourages cooperating</t>
  </si>
  <si>
    <t>companies to supply actual transaction prices at the time of</t>
  </si>
  <si>
    <t>shipment to minimize the use of list prices. Prices are</t>
  </si>
  <si>
    <t>normally reported by mail questionnaire for the Tuesday of</t>
  </si>
  <si>
    <t>the week containing the 13th.</t>
  </si>
  <si>
    <t>Price data are provided on a voluntary and confidential</t>
  </si>
  <si>
    <t>basis; no one but sworn BLS employees are allowed access to</t>
  </si>
  <si>
    <t>individual company price reports. All producer price indexes</t>
  </si>
  <si>
    <t>are routinely subject to revision once, 4 months after</t>
  </si>
  <si>
    <t>original publication, to reflect the availability of late</t>
  </si>
  <si>
    <t>reports and corrections by respondents.</t>
  </si>
  <si>
    <t>Net output values of shipments are used as weights for</t>
  </si>
  <si>
    <t>industry indexes. Net output values refer to the value of</t>
  </si>
  <si>
    <t>shipments from establishments in one industry to</t>
  </si>
  <si>
    <t>establishments classified in another industry. However,</t>
  </si>
  <si>
    <t>weights for commodity price indexes are based on gross</t>
  </si>
  <si>
    <t>shipment values, including shipment values between</t>
  </si>
  <si>
    <t>establishments within the same industry. As a result, broad</t>
  </si>
  <si>
    <t>commodity grouping indexes such as the all commodities index</t>
  </si>
  <si>
    <t>are affected by the multiple counting of price change at</t>
  </si>
  <si>
    <t>successive stages of processing, which can lead to</t>
  </si>
  <si>
    <t>exaggerated or misleading signals about inflation. Stage-of-</t>
  </si>
  <si>
    <t>processing indexes partially correct this defect, but</t>
  </si>
  <si>
    <t>industry indexes consistently correct for this at all levels</t>
  </si>
  <si>
    <t>of aggregation. Therefore, industry and stage-of-processing</t>
  </si>
  <si>
    <t>indexes are more appropriate than broad commodity groupings</t>
  </si>
  <si>
    <t>for economic analysis of general price trends.</t>
  </si>
  <si>
    <t>Weights for most traditional commodity groupings of the</t>
  </si>
  <si>
    <t>PPI, as well as all indexes (such as stage-of-processing</t>
  </si>
  <si>
    <t>indexes) calculated from traditional commodity groupings,</t>
  </si>
  <si>
    <t>Effective with publication of January 1988 data, many</t>
  </si>
  <si>
    <t>important PPI series (including stage-of-processing</t>
  </si>
  <si>
    <t>groupings and most commodity groups and individual items)</t>
  </si>
  <si>
    <t>were placed on a new reference base, 1982=100, to coincide</t>
  </si>
  <si>
    <t>with the reference year of the shipment weights. From 1971</t>
  </si>
  <si>
    <t>through 1987, the standard reference base for most PPI</t>
  </si>
  <si>
    <t>series was 1967=100. Except for rounding differences, the</t>
  </si>
  <si>
    <t>shift to the new reference base did not alter any changes to</t>
  </si>
  <si>
    <t>previously published percent changes for affected PPI</t>
  </si>
  <si>
    <t>series. (See "Calculating Index Changes," below.) The new</t>
  </si>
  <si>
    <t>reference base is not used for indexes with a base later</t>
  </si>
  <si>
    <t>than December 1981, nor for indexes for the net output of</t>
  </si>
  <si>
    <t>industries and their products.</t>
  </si>
  <si>
    <t>For further information on the underlying concepts and</t>
  </si>
  <si>
    <t>"Producer Prices," in BLS Handbook of Methods (September</t>
  </si>
  <si>
    <t>*</t>
  </si>
  <si>
    <t xml:space="preserve">and their products are grouped according to the North American </t>
  </si>
  <si>
    <t>Industrial Classification System (NAICS) and the Census product code</t>
  </si>
  <si>
    <t>extension of the NAICS. Industry price indexes are compatible</t>
  </si>
  <si>
    <t>with other economic time series organized by NAICS codes, such</t>
  </si>
  <si>
    <t>manufacturing industry groups at the 3-digit level.</t>
  </si>
  <si>
    <t>currently reflect 1997 values of shipments as reported in</t>
  </si>
  <si>
    <t>the Census of Manufactures and other sources.</t>
  </si>
  <si>
    <t>Industry indexes shown in table 4 are also now</t>
  </si>
  <si>
    <t>calculated with 1997 net output weights.</t>
  </si>
  <si>
    <t>methodology of the Producer Price Index, see chapter 14,</t>
  </si>
  <si>
    <t xml:space="preserve">1992), Bulletin 2414, updated September 2003 at:  </t>
  </si>
  <si>
    <t xml:space="preserve">http://www.bls.gov/opub/hom/homch14_itc.htm. </t>
  </si>
  <si>
    <t>Reprints are available from the Bureau of Labor Statistics on request.</t>
  </si>
  <si>
    <t xml:space="preserve"> Lumber</t>
  </si>
  <si>
    <t xml:space="preserve">  Softwood lumber</t>
  </si>
  <si>
    <t xml:space="preserve">   Douglas fir, dressed</t>
  </si>
  <si>
    <t xml:space="preserve">   Southern pine, dressed</t>
  </si>
  <si>
    <t xml:space="preserve">   Other species, dressed</t>
  </si>
  <si>
    <t xml:space="preserve">   Flooring, siding, and cut stock</t>
  </si>
  <si>
    <t xml:space="preserve"> Hardwood lumber</t>
  </si>
  <si>
    <t xml:space="preserve">  General millwork</t>
  </si>
  <si>
    <t xml:space="preserve">   Wood kitchen cabinets and cabinetwork</t>
  </si>
  <si>
    <t xml:space="preserve">  Prefabricated structural members</t>
  </si>
  <si>
    <t xml:space="preserve"> Softwood plywood</t>
  </si>
  <si>
    <t xml:space="preserve">  Western, inland and other non-southern</t>
  </si>
  <si>
    <t xml:space="preserve">  Southern</t>
  </si>
  <si>
    <t xml:space="preserve"> Hardwood plywood and related products</t>
  </si>
  <si>
    <t xml:space="preserve">  Wood pallets and skids</t>
  </si>
  <si>
    <t xml:space="preserve"> Boxes</t>
  </si>
  <si>
    <t xml:space="preserve">  Woodpulp</t>
  </si>
  <si>
    <t xml:space="preserve">   Softwood sulfate, bleached and semibleached</t>
  </si>
  <si>
    <t xml:space="preserve"> Wastepaper</t>
  </si>
  <si>
    <t xml:space="preserve">  Writing and printing papers</t>
  </si>
  <si>
    <t xml:space="preserve">   Offset uncoated book paper</t>
  </si>
  <si>
    <t xml:space="preserve">   Unwatermarked bond, no 4 grade</t>
  </si>
  <si>
    <t xml:space="preserve">  Newsprint</t>
  </si>
  <si>
    <t xml:space="preserve">  Paperboard</t>
  </si>
  <si>
    <t xml:space="preserve">   Sanitary paper products, including stock</t>
  </si>
  <si>
    <t xml:space="preserve">   Paper, plastic, and foil bags</t>
  </si>
  <si>
    <t xml:space="preserve">   Paper boxes and containers</t>
  </si>
  <si>
    <t xml:space="preserve">    Paperboard fiber drums</t>
  </si>
  <si>
    <t xml:space="preserve">    File folders</t>
  </si>
  <si>
    <t xml:space="preserve">   Fiber and composite cans &amp; related products</t>
  </si>
  <si>
    <t>SYMBOL</t>
  </si>
  <si>
    <t>INTERNET LINK</t>
  </si>
  <si>
    <t xml:space="preserve">    Die-cut paper and paperboard office supplies (December 2003 = 100)</t>
  </si>
  <si>
    <t>FOOTNOTE</t>
  </si>
  <si>
    <t xml:space="preserve">  Hardboard, particleboard &amp; fiberboard products</t>
  </si>
  <si>
    <t xml:space="preserve"> Building paper &amp; building board mill products</t>
  </si>
  <si>
    <r>
      <t>[</t>
    </r>
    <r>
      <rPr>
        <b/>
        <sz val="12"/>
        <rFont val="Courier New"/>
        <family val="3"/>
      </rPr>
      <t>1982 = 100, unless otherwise indicated</t>
    </r>
    <r>
      <rPr>
        <sz val="12"/>
        <rFont val="Courier New"/>
        <family val="3"/>
      </rPr>
      <t>. For information on producer prices, see the Bureau of Labor Statistics web site at</t>
    </r>
  </si>
  <si>
    <t>Lumber and wood products \1</t>
  </si>
  <si>
    <t xml:space="preserve"> Millwork \1</t>
  </si>
  <si>
    <t>Other wood products \1</t>
  </si>
  <si>
    <t>Pulp, paper, and allied products \1</t>
  </si>
  <si>
    <t xml:space="preserve"> Pulp, paper, and products, excluding building paper \1</t>
  </si>
  <si>
    <t xml:space="preserve"> Paper \1</t>
  </si>
  <si>
    <t xml:space="preserve">  Converted paper and paperboard products \1</t>
  </si>
  <si>
    <t xml:space="preserve">    Office supplies and accessories</t>
  </si>
  <si>
    <t>\2 Made from purchased materials.</t>
  </si>
  <si>
    <t xml:space="preserve">   Softwood lumber, not edge worked \2 (December 2003 = 100)</t>
  </si>
  <si>
    <t xml:space="preserve">   Softwood lumber \2 (December 2003 = 100)</t>
  </si>
  <si>
    <t>\1 Includes other products not shown separately.</t>
  </si>
  <si>
    <r>
      <t xml:space="preserve">Table 863. </t>
    </r>
    <r>
      <rPr>
        <b/>
        <sz val="12"/>
        <rFont val="Courier New"/>
        <family val="3"/>
      </rPr>
      <t>Selected Timber Products--Producer Price Indexes:1980 to 2005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</si>
</sst>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172" fontId="0" fillId="0" borderId="0" xfId="21" applyNumberFormat="1" applyFont="1">
      <alignment/>
      <protection/>
    </xf>
    <xf numFmtId="0" fontId="5" fillId="0" borderId="0" xfId="2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Font="1" applyBorder="1" applyAlignment="1">
      <alignment horizontal="fill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4" fillId="0" borderId="0" xfId="21" applyFont="1">
      <alignment/>
      <protection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7" fillId="0" borderId="0" xfId="2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pp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hom/homch14_itc.htm.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showGridLines="0" tabSelected="1" showOutlineSymbols="0" workbookViewId="0" topLeftCell="A1">
      <selection activeCell="A1" sqref="A1"/>
    </sheetView>
  </sheetViews>
  <sheetFormatPr defaultColWidth="18.09765625" defaultRowHeight="15.75"/>
  <cols>
    <col min="1" max="1" width="70.3984375" style="11" customWidth="1"/>
    <col min="2" max="2" width="18.09765625" style="11" customWidth="1"/>
    <col min="3" max="23" width="12.69921875" style="11" customWidth="1"/>
    <col min="24" max="24" width="13.3984375" style="11" customWidth="1"/>
    <col min="25" max="16384" width="18.09765625" style="11" customWidth="1"/>
  </cols>
  <sheetData>
    <row r="1" spans="1:30" ht="16.5">
      <c r="A1" s="11" t="s">
        <v>225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6.5">
      <c r="A3" s="9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.75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0"/>
      <c r="Z6" s="10"/>
      <c r="AA6" s="10"/>
      <c r="AB6" s="10"/>
      <c r="AC6" s="10"/>
      <c r="AD6" s="10"/>
    </row>
    <row r="7" spans="1:30" ht="15.75">
      <c r="A7" s="23"/>
      <c r="B7" s="30" t="s">
        <v>2</v>
      </c>
      <c r="Z7" s="10"/>
      <c r="AA7" s="10"/>
      <c r="AB7" s="10"/>
      <c r="AC7" s="10"/>
      <c r="AD7" s="10"/>
    </row>
    <row r="8" spans="1:30" ht="15.75">
      <c r="A8" s="24" t="s">
        <v>3</v>
      </c>
      <c r="B8" s="31" t="s">
        <v>4</v>
      </c>
      <c r="C8" s="11">
        <v>1980</v>
      </c>
      <c r="D8" s="11">
        <v>1985</v>
      </c>
      <c r="E8" s="11">
        <v>1986</v>
      </c>
      <c r="F8" s="11">
        <v>1987</v>
      </c>
      <c r="G8" s="11">
        <v>1988</v>
      </c>
      <c r="H8" s="11">
        <v>1989</v>
      </c>
      <c r="I8" s="11">
        <v>1990</v>
      </c>
      <c r="J8" s="11">
        <v>1991</v>
      </c>
      <c r="K8" s="11">
        <v>1992</v>
      </c>
      <c r="L8" s="11">
        <v>1993</v>
      </c>
      <c r="M8" s="11">
        <v>1994</v>
      </c>
      <c r="N8" s="11">
        <v>1995</v>
      </c>
      <c r="O8" s="11">
        <v>1996</v>
      </c>
      <c r="P8" s="11">
        <v>1997</v>
      </c>
      <c r="Q8" s="11">
        <v>1998</v>
      </c>
      <c r="R8" s="11">
        <v>1999</v>
      </c>
      <c r="S8" s="11">
        <v>2000</v>
      </c>
      <c r="T8" s="11">
        <v>2001</v>
      </c>
      <c r="U8" s="11">
        <v>2002</v>
      </c>
      <c r="V8" s="11">
        <v>2003</v>
      </c>
      <c r="W8" s="11">
        <v>2004</v>
      </c>
      <c r="X8" s="11">
        <v>2005</v>
      </c>
      <c r="Z8" s="10"/>
      <c r="AA8" s="10"/>
      <c r="AB8" s="10"/>
      <c r="AC8" s="10"/>
      <c r="AD8" s="10"/>
    </row>
    <row r="9" spans="1:30" ht="15.75">
      <c r="A9" s="25"/>
      <c r="B9" s="31" t="s">
        <v>5</v>
      </c>
      <c r="S9" s="10"/>
      <c r="U9" s="10"/>
      <c r="V9" s="10"/>
      <c r="X9" s="10"/>
      <c r="Z9" s="10"/>
      <c r="AA9" s="10"/>
      <c r="AB9" s="10"/>
      <c r="AC9" s="10"/>
      <c r="AD9" s="10"/>
    </row>
    <row r="10" spans="1:30" ht="15.75">
      <c r="A10" s="26"/>
      <c r="B10" s="3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2"/>
      <c r="X10" s="14"/>
      <c r="Z10" s="10"/>
      <c r="AA10" s="10"/>
      <c r="AB10" s="10"/>
      <c r="AC10" s="10"/>
      <c r="AD10" s="10"/>
    </row>
    <row r="11" spans="1:30" ht="15.75">
      <c r="A11" s="24" t="s">
        <v>6</v>
      </c>
      <c r="B11" s="33"/>
      <c r="U11" s="10"/>
      <c r="V11" s="10"/>
      <c r="W11" s="10"/>
      <c r="X11" s="10"/>
      <c r="Z11" s="10"/>
      <c r="AA11" s="10"/>
      <c r="AB11" s="10"/>
      <c r="AC11" s="10"/>
      <c r="AD11" s="10"/>
    </row>
    <row r="12" spans="1:30" ht="15.75">
      <c r="A12" s="27" t="s">
        <v>213</v>
      </c>
      <c r="B12" s="33" t="s">
        <v>7</v>
      </c>
      <c r="C12" s="15">
        <v>101.5</v>
      </c>
      <c r="D12" s="15">
        <v>106.6</v>
      </c>
      <c r="E12" s="15">
        <v>107.2</v>
      </c>
      <c r="F12" s="15">
        <v>112.8</v>
      </c>
      <c r="G12" s="15">
        <v>118.9</v>
      </c>
      <c r="H12" s="15">
        <v>126.7</v>
      </c>
      <c r="I12" s="15">
        <v>129.7</v>
      </c>
      <c r="J12" s="15">
        <v>132.1</v>
      </c>
      <c r="K12" s="15">
        <v>146.6</v>
      </c>
      <c r="L12" s="15">
        <v>174</v>
      </c>
      <c r="M12" s="15">
        <v>180</v>
      </c>
      <c r="N12" s="15">
        <v>178.1</v>
      </c>
      <c r="O12" s="15">
        <v>176.1</v>
      </c>
      <c r="P12" s="15">
        <v>183.8</v>
      </c>
      <c r="Q12" s="15">
        <v>179.1</v>
      </c>
      <c r="R12" s="15">
        <v>183.6</v>
      </c>
      <c r="S12" s="15">
        <v>178.2</v>
      </c>
      <c r="T12" s="15">
        <v>174.4</v>
      </c>
      <c r="U12" s="10">
        <v>173.3</v>
      </c>
      <c r="V12" s="16">
        <v>177.4</v>
      </c>
      <c r="W12" s="7">
        <v>195.6</v>
      </c>
      <c r="X12" s="7">
        <v>196.4</v>
      </c>
      <c r="Z12" s="10"/>
      <c r="AA12" s="10"/>
      <c r="AB12" s="10"/>
      <c r="AC12" s="10"/>
      <c r="AD12" s="10"/>
    </row>
    <row r="13" spans="1:30" ht="15.75">
      <c r="A13" s="27" t="s">
        <v>176</v>
      </c>
      <c r="B13" s="33" t="s">
        <v>8</v>
      </c>
      <c r="C13" s="15">
        <v>104.9</v>
      </c>
      <c r="D13" s="15">
        <v>109.6</v>
      </c>
      <c r="E13" s="15">
        <v>110.5</v>
      </c>
      <c r="F13" s="15">
        <v>118.2</v>
      </c>
      <c r="G13" s="15">
        <v>122.1</v>
      </c>
      <c r="H13" s="15">
        <v>125.7</v>
      </c>
      <c r="I13" s="15">
        <v>124.6</v>
      </c>
      <c r="J13" s="15">
        <v>124.9</v>
      </c>
      <c r="K13" s="15">
        <v>144.7</v>
      </c>
      <c r="L13" s="15">
        <v>183.4</v>
      </c>
      <c r="M13" s="15">
        <v>188.4</v>
      </c>
      <c r="N13" s="15">
        <v>173.4</v>
      </c>
      <c r="O13" s="15">
        <v>179.8</v>
      </c>
      <c r="P13" s="15">
        <v>194.5</v>
      </c>
      <c r="Q13" s="15">
        <v>179.5</v>
      </c>
      <c r="R13" s="15">
        <v>188.2</v>
      </c>
      <c r="S13" s="15">
        <v>178.8</v>
      </c>
      <c r="T13" s="15">
        <v>171.6</v>
      </c>
      <c r="U13" s="10">
        <v>170.6</v>
      </c>
      <c r="V13" s="16">
        <v>174.3</v>
      </c>
      <c r="W13" s="7">
        <v>203.6</v>
      </c>
      <c r="X13" s="7">
        <v>198.5</v>
      </c>
      <c r="Z13" s="10"/>
      <c r="AA13" s="10"/>
      <c r="AB13" s="10"/>
      <c r="AC13" s="10"/>
      <c r="AD13" s="10"/>
    </row>
    <row r="14" spans="1:30" ht="15.75">
      <c r="A14" s="27" t="s">
        <v>177</v>
      </c>
      <c r="B14" s="33" t="s">
        <v>9</v>
      </c>
      <c r="C14" s="15">
        <v>107.3</v>
      </c>
      <c r="D14" s="15">
        <v>107.4</v>
      </c>
      <c r="E14" s="15">
        <v>108.4</v>
      </c>
      <c r="F14" s="15">
        <v>116.1</v>
      </c>
      <c r="G14" s="15">
        <v>120</v>
      </c>
      <c r="H14" s="15">
        <v>127.1</v>
      </c>
      <c r="I14" s="15">
        <v>123.8</v>
      </c>
      <c r="J14" s="15">
        <v>125.7</v>
      </c>
      <c r="K14" s="15">
        <v>148.6</v>
      </c>
      <c r="L14" s="15">
        <v>193</v>
      </c>
      <c r="M14" s="15">
        <v>198.1</v>
      </c>
      <c r="N14" s="15">
        <v>178.5</v>
      </c>
      <c r="O14" s="15">
        <v>189.5</v>
      </c>
      <c r="P14" s="15">
        <v>206.5</v>
      </c>
      <c r="Q14" s="15">
        <v>182.7</v>
      </c>
      <c r="R14" s="15">
        <v>196</v>
      </c>
      <c r="S14" s="15">
        <v>178.6</v>
      </c>
      <c r="T14" s="15">
        <v>170.1</v>
      </c>
      <c r="U14" s="10">
        <v>170.8</v>
      </c>
      <c r="V14" s="16">
        <v>170.8</v>
      </c>
      <c r="W14" s="7">
        <v>209.8</v>
      </c>
      <c r="X14" s="7">
        <v>203.5</v>
      </c>
      <c r="Z14" s="10"/>
      <c r="AA14" s="10"/>
      <c r="AB14" s="10"/>
      <c r="AC14" s="10"/>
      <c r="AD14" s="10"/>
    </row>
    <row r="15" spans="1:30" ht="15.75">
      <c r="A15" s="27" t="s">
        <v>178</v>
      </c>
      <c r="B15" s="33" t="s">
        <v>10</v>
      </c>
      <c r="C15" s="15">
        <v>132.6</v>
      </c>
      <c r="D15" s="15">
        <v>126.5</v>
      </c>
      <c r="E15" s="15">
        <v>124.5</v>
      </c>
      <c r="F15" s="15">
        <v>125.1</v>
      </c>
      <c r="G15" s="15">
        <v>135.7</v>
      </c>
      <c r="H15" s="15">
        <v>151.6</v>
      </c>
      <c r="I15" s="15">
        <v>138.4</v>
      </c>
      <c r="J15" s="15">
        <v>139.6</v>
      </c>
      <c r="K15" s="15">
        <v>169.5</v>
      </c>
      <c r="L15" s="15">
        <v>237.6</v>
      </c>
      <c r="M15" s="15">
        <v>236.2</v>
      </c>
      <c r="N15" s="15">
        <v>198.8</v>
      </c>
      <c r="O15" s="15">
        <v>227.1</v>
      </c>
      <c r="P15" s="15">
        <v>221.3</v>
      </c>
      <c r="Q15" s="15">
        <v>186.1</v>
      </c>
      <c r="R15" s="15">
        <v>212.1</v>
      </c>
      <c r="S15" s="15">
        <v>185.2</v>
      </c>
      <c r="T15" s="15">
        <v>178.1</v>
      </c>
      <c r="U15" s="10">
        <v>178.5</v>
      </c>
      <c r="V15" s="16">
        <v>176.7</v>
      </c>
      <c r="W15" s="4" t="s">
        <v>32</v>
      </c>
      <c r="X15" s="4" t="s">
        <v>32</v>
      </c>
      <c r="Z15" s="10"/>
      <c r="AA15" s="10"/>
      <c r="AB15" s="10"/>
      <c r="AC15" s="10"/>
      <c r="AD15" s="10"/>
    </row>
    <row r="16" spans="1:30" ht="15.75">
      <c r="A16" s="27" t="s">
        <v>179</v>
      </c>
      <c r="B16" s="33" t="s">
        <v>11</v>
      </c>
      <c r="C16" s="15">
        <v>104</v>
      </c>
      <c r="D16" s="15">
        <v>105.2</v>
      </c>
      <c r="E16" s="15">
        <v>104.9</v>
      </c>
      <c r="F16" s="15">
        <v>114.1</v>
      </c>
      <c r="G16" s="15">
        <v>112.4</v>
      </c>
      <c r="H16" s="15">
        <v>108</v>
      </c>
      <c r="I16" s="15">
        <v>111.2</v>
      </c>
      <c r="J16" s="15">
        <v>111</v>
      </c>
      <c r="K16" s="15">
        <v>130.6</v>
      </c>
      <c r="L16" s="15">
        <v>168.8</v>
      </c>
      <c r="M16" s="15">
        <v>182.6</v>
      </c>
      <c r="N16" s="15">
        <v>166.9</v>
      </c>
      <c r="O16" s="15">
        <v>177.9</v>
      </c>
      <c r="P16" s="15">
        <v>201.2</v>
      </c>
      <c r="Q16" s="15">
        <v>177.3</v>
      </c>
      <c r="R16" s="15">
        <v>185.7</v>
      </c>
      <c r="S16" s="15">
        <v>161</v>
      </c>
      <c r="T16" s="15">
        <v>152.5</v>
      </c>
      <c r="U16" s="10">
        <v>145.2</v>
      </c>
      <c r="V16" s="16">
        <v>145.4</v>
      </c>
      <c r="W16" s="4" t="s">
        <v>32</v>
      </c>
      <c r="X16" s="4" t="s">
        <v>32</v>
      </c>
      <c r="Z16" s="10"/>
      <c r="AA16" s="10"/>
      <c r="AB16" s="10"/>
      <c r="AC16" s="10"/>
      <c r="AD16" s="10"/>
    </row>
    <row r="17" spans="1:30" ht="15.75">
      <c r="A17" s="27" t="s">
        <v>180</v>
      </c>
      <c r="B17" s="33" t="s">
        <v>12</v>
      </c>
      <c r="C17" s="15">
        <v>101.1</v>
      </c>
      <c r="D17" s="15">
        <v>106.4</v>
      </c>
      <c r="E17" s="15">
        <v>109.7</v>
      </c>
      <c r="F17" s="15">
        <v>119</v>
      </c>
      <c r="G17" s="15">
        <v>120.1</v>
      </c>
      <c r="H17" s="15">
        <v>127.1</v>
      </c>
      <c r="I17" s="15">
        <v>126.3</v>
      </c>
      <c r="J17" s="15">
        <v>130</v>
      </c>
      <c r="K17" s="15">
        <v>157.3</v>
      </c>
      <c r="L17" s="15">
        <v>202.4</v>
      </c>
      <c r="M17" s="15">
        <v>206.8</v>
      </c>
      <c r="N17" s="15">
        <v>184.8</v>
      </c>
      <c r="O17" s="15">
        <v>200.3</v>
      </c>
      <c r="P17" s="15">
        <v>219.3</v>
      </c>
      <c r="Q17" s="15">
        <v>189.7</v>
      </c>
      <c r="R17" s="15">
        <v>208.7</v>
      </c>
      <c r="S17" s="15">
        <v>186.1</v>
      </c>
      <c r="T17" s="15">
        <v>176.5</v>
      </c>
      <c r="U17" s="10">
        <v>182.6</v>
      </c>
      <c r="V17" s="16">
        <v>182</v>
      </c>
      <c r="W17" s="4" t="s">
        <v>32</v>
      </c>
      <c r="X17" s="4" t="s">
        <v>32</v>
      </c>
      <c r="Z17" s="10"/>
      <c r="AA17" s="10"/>
      <c r="AB17" s="10"/>
      <c r="AC17" s="10"/>
      <c r="AD17" s="10"/>
    </row>
    <row r="18" spans="1:30" ht="15.75">
      <c r="A18" s="28" t="s">
        <v>181</v>
      </c>
      <c r="B18" s="33"/>
      <c r="C18" s="17" t="s">
        <v>32</v>
      </c>
      <c r="D18" s="17" t="s">
        <v>32</v>
      </c>
      <c r="E18" s="17" t="s">
        <v>32</v>
      </c>
      <c r="F18" s="17" t="s">
        <v>32</v>
      </c>
      <c r="G18" s="17" t="s">
        <v>32</v>
      </c>
      <c r="H18" s="17" t="s">
        <v>32</v>
      </c>
      <c r="I18" s="17">
        <v>129.7</v>
      </c>
      <c r="J18" s="17" t="s">
        <v>32</v>
      </c>
      <c r="K18" s="17" t="s">
        <v>32</v>
      </c>
      <c r="L18" s="17" t="s">
        <v>32</v>
      </c>
      <c r="M18" s="17" t="s">
        <v>32</v>
      </c>
      <c r="N18" s="17">
        <v>183.6</v>
      </c>
      <c r="O18" s="17" t="s">
        <v>32</v>
      </c>
      <c r="P18" s="17" t="s">
        <v>32</v>
      </c>
      <c r="Q18" s="17">
        <v>204.7</v>
      </c>
      <c r="R18" s="17">
        <v>201.5</v>
      </c>
      <c r="S18" s="17">
        <v>195.3</v>
      </c>
      <c r="T18" s="17">
        <v>188</v>
      </c>
      <c r="U18" s="17">
        <v>188.4</v>
      </c>
      <c r="V18" s="18">
        <v>188.6</v>
      </c>
      <c r="W18" s="17">
        <v>198.3</v>
      </c>
      <c r="X18" s="17">
        <v>205.1</v>
      </c>
      <c r="Z18" s="10"/>
      <c r="AA18" s="10"/>
      <c r="AB18" s="10"/>
      <c r="AC18" s="10"/>
      <c r="AD18" s="10"/>
    </row>
    <row r="19" spans="1:30" ht="15.75">
      <c r="A19" s="28" t="s">
        <v>222</v>
      </c>
      <c r="B19" s="33"/>
      <c r="C19" s="17" t="s">
        <v>32</v>
      </c>
      <c r="D19" s="17" t="s">
        <v>32</v>
      </c>
      <c r="E19" s="17" t="s">
        <v>32</v>
      </c>
      <c r="F19" s="17" t="s">
        <v>32</v>
      </c>
      <c r="G19" s="17" t="s">
        <v>32</v>
      </c>
      <c r="H19" s="17" t="s">
        <v>32</v>
      </c>
      <c r="I19" s="17" t="s">
        <v>32</v>
      </c>
      <c r="J19" s="17" t="s">
        <v>32</v>
      </c>
      <c r="K19" s="17" t="s">
        <v>32</v>
      </c>
      <c r="L19" s="17" t="s">
        <v>32</v>
      </c>
      <c r="M19" s="17" t="s">
        <v>32</v>
      </c>
      <c r="N19" s="17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 t="s">
        <v>32</v>
      </c>
      <c r="U19" s="17" t="s">
        <v>32</v>
      </c>
      <c r="V19" s="17" t="s">
        <v>32</v>
      </c>
      <c r="W19" s="17">
        <v>118.6</v>
      </c>
      <c r="X19" s="17">
        <v>115</v>
      </c>
      <c r="Z19" s="10"/>
      <c r="AA19" s="10"/>
      <c r="AB19" s="10"/>
      <c r="AC19" s="10"/>
      <c r="AD19" s="10"/>
    </row>
    <row r="20" spans="1:30" ht="15.75">
      <c r="A20" s="28" t="s">
        <v>223</v>
      </c>
      <c r="B20" s="33"/>
      <c r="C20" s="17" t="s">
        <v>32</v>
      </c>
      <c r="D20" s="17" t="s">
        <v>32</v>
      </c>
      <c r="E20" s="17" t="s">
        <v>32</v>
      </c>
      <c r="F20" s="17" t="s">
        <v>32</v>
      </c>
      <c r="G20" s="17" t="s">
        <v>32</v>
      </c>
      <c r="H20" s="17" t="s">
        <v>32</v>
      </c>
      <c r="I20" s="17" t="s">
        <v>32</v>
      </c>
      <c r="J20" s="17" t="s">
        <v>32</v>
      </c>
      <c r="K20" s="17" t="s">
        <v>32</v>
      </c>
      <c r="L20" s="17" t="s">
        <v>32</v>
      </c>
      <c r="M20" s="17" t="s">
        <v>32</v>
      </c>
      <c r="N20" s="17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 t="s">
        <v>32</v>
      </c>
      <c r="U20" s="17" t="s">
        <v>32</v>
      </c>
      <c r="V20" s="17" t="s">
        <v>32</v>
      </c>
      <c r="W20" s="17">
        <v>117.9</v>
      </c>
      <c r="X20" s="17">
        <v>111</v>
      </c>
      <c r="Z20" s="10"/>
      <c r="AA20" s="10"/>
      <c r="AB20" s="10"/>
      <c r="AC20" s="10"/>
      <c r="AD20" s="10"/>
    </row>
    <row r="21" spans="1:30" ht="15.75">
      <c r="A21" s="27" t="s">
        <v>182</v>
      </c>
      <c r="B21" s="33" t="s">
        <v>13</v>
      </c>
      <c r="C21" s="15">
        <v>96</v>
      </c>
      <c r="D21" s="15">
        <v>117.1</v>
      </c>
      <c r="E21" s="15">
        <v>118.2</v>
      </c>
      <c r="F21" s="15">
        <v>126.8</v>
      </c>
      <c r="G21" s="15">
        <v>131</v>
      </c>
      <c r="H21" s="15">
        <v>128.2</v>
      </c>
      <c r="I21" s="15">
        <v>131</v>
      </c>
      <c r="J21" s="15">
        <v>128.5</v>
      </c>
      <c r="K21" s="15">
        <v>140.7</v>
      </c>
      <c r="L21" s="15">
        <v>163.3</v>
      </c>
      <c r="M21" s="15">
        <v>168.3</v>
      </c>
      <c r="N21" s="15">
        <v>167</v>
      </c>
      <c r="O21" s="15">
        <v>163.9</v>
      </c>
      <c r="P21" s="15">
        <v>174.1</v>
      </c>
      <c r="Q21" s="15">
        <v>178.7</v>
      </c>
      <c r="R21" s="15">
        <v>177.3</v>
      </c>
      <c r="S21" s="15">
        <v>185.9</v>
      </c>
      <c r="T21" s="15">
        <v>181.3</v>
      </c>
      <c r="U21" s="10">
        <v>178.3</v>
      </c>
      <c r="V21" s="16">
        <v>188.8</v>
      </c>
      <c r="W21" s="7">
        <v>199.3</v>
      </c>
      <c r="X21" s="7">
        <v>196.5</v>
      </c>
      <c r="Z21" s="10"/>
      <c r="AA21" s="10"/>
      <c r="AB21" s="10"/>
      <c r="AC21" s="10"/>
      <c r="AD21" s="10"/>
    </row>
    <row r="22" spans="1:30" ht="15.75">
      <c r="A22" s="27" t="s">
        <v>214</v>
      </c>
      <c r="B22" s="33" t="s">
        <v>14</v>
      </c>
      <c r="C22" s="15">
        <v>93.2</v>
      </c>
      <c r="D22" s="15">
        <v>111.7</v>
      </c>
      <c r="E22" s="15">
        <v>113.7</v>
      </c>
      <c r="F22" s="15">
        <v>117.7</v>
      </c>
      <c r="G22" s="15">
        <v>121.9</v>
      </c>
      <c r="H22" s="15">
        <v>127.3</v>
      </c>
      <c r="I22" s="15">
        <v>130.4</v>
      </c>
      <c r="J22" s="15">
        <v>135.5</v>
      </c>
      <c r="K22" s="15">
        <v>143.3</v>
      </c>
      <c r="L22" s="15">
        <v>156.6</v>
      </c>
      <c r="M22" s="15">
        <v>162.4</v>
      </c>
      <c r="N22" s="15">
        <v>163.8</v>
      </c>
      <c r="O22" s="15">
        <v>166.6</v>
      </c>
      <c r="P22" s="15">
        <v>170.9</v>
      </c>
      <c r="Q22" s="15">
        <v>171.1</v>
      </c>
      <c r="R22" s="15">
        <v>174.7</v>
      </c>
      <c r="S22" s="15">
        <v>176.4</v>
      </c>
      <c r="T22" s="15">
        <v>179.2</v>
      </c>
      <c r="U22" s="10">
        <v>179.8</v>
      </c>
      <c r="V22" s="16">
        <v>181.8</v>
      </c>
      <c r="W22" s="7">
        <v>191.9</v>
      </c>
      <c r="X22" s="7">
        <v>197.2</v>
      </c>
      <c r="Z22" s="10"/>
      <c r="AA22" s="10"/>
      <c r="AB22" s="10"/>
      <c r="AC22" s="10"/>
      <c r="AD22" s="10"/>
    </row>
    <row r="23" spans="1:30" ht="15.75">
      <c r="A23" s="27" t="s">
        <v>183</v>
      </c>
      <c r="B23" s="33" t="s">
        <v>15</v>
      </c>
      <c r="C23" s="15">
        <v>91.2</v>
      </c>
      <c r="D23" s="15">
        <v>112.6</v>
      </c>
      <c r="E23" s="15">
        <v>114.7</v>
      </c>
      <c r="F23" s="15">
        <v>119.2</v>
      </c>
      <c r="G23" s="15">
        <v>123.3</v>
      </c>
      <c r="H23" s="15">
        <v>129.2</v>
      </c>
      <c r="I23" s="15">
        <v>132</v>
      </c>
      <c r="J23" s="15">
        <v>138.1</v>
      </c>
      <c r="K23" s="15">
        <v>146.3</v>
      </c>
      <c r="L23" s="15">
        <v>158.5</v>
      </c>
      <c r="M23" s="15">
        <v>163.6</v>
      </c>
      <c r="N23" s="15">
        <v>165.4</v>
      </c>
      <c r="O23" s="15">
        <v>167.9</v>
      </c>
      <c r="P23" s="15">
        <v>171.1</v>
      </c>
      <c r="Q23" s="15">
        <v>172.4</v>
      </c>
      <c r="R23" s="15">
        <v>175.6</v>
      </c>
      <c r="S23" s="15">
        <v>178</v>
      </c>
      <c r="T23" s="15">
        <v>181.8</v>
      </c>
      <c r="U23" s="10">
        <v>183.3</v>
      </c>
      <c r="V23" s="16">
        <v>185.4</v>
      </c>
      <c r="W23" s="7">
        <v>193.1</v>
      </c>
      <c r="X23" s="7">
        <v>196.1</v>
      </c>
      <c r="Z23" s="10"/>
      <c r="AA23" s="10"/>
      <c r="AB23" s="10"/>
      <c r="AC23" s="10"/>
      <c r="AD23" s="10"/>
    </row>
    <row r="24" spans="1:30" ht="15.75">
      <c r="A24" s="27" t="s">
        <v>184</v>
      </c>
      <c r="B24" s="33" t="s">
        <v>16</v>
      </c>
      <c r="C24" s="15">
        <v>90.8</v>
      </c>
      <c r="D24" s="15">
        <v>105</v>
      </c>
      <c r="E24" s="15">
        <v>107.2</v>
      </c>
      <c r="F24" s="15">
        <v>109.7</v>
      </c>
      <c r="G24" s="15">
        <v>114.4</v>
      </c>
      <c r="H24" s="15">
        <v>118</v>
      </c>
      <c r="I24" s="15">
        <v>121.7</v>
      </c>
      <c r="J24" s="15">
        <v>125.2</v>
      </c>
      <c r="K24" s="15">
        <v>129.2</v>
      </c>
      <c r="L24" s="15">
        <v>135.1</v>
      </c>
      <c r="M24" s="15">
        <v>140.7</v>
      </c>
      <c r="N24" s="15">
        <v>146.5</v>
      </c>
      <c r="O24" s="15">
        <v>150.4</v>
      </c>
      <c r="P24" s="15">
        <v>153.9</v>
      </c>
      <c r="Q24" s="15">
        <v>156.9</v>
      </c>
      <c r="R24" s="15">
        <v>159.7</v>
      </c>
      <c r="S24" s="15">
        <v>164.2</v>
      </c>
      <c r="T24" s="15">
        <v>167.2</v>
      </c>
      <c r="U24" s="10">
        <v>169.7</v>
      </c>
      <c r="V24" s="16">
        <v>174.4</v>
      </c>
      <c r="W24" s="7">
        <v>178.9</v>
      </c>
      <c r="X24" s="7">
        <v>183.3</v>
      </c>
      <c r="Z24" s="10"/>
      <c r="AA24" s="10"/>
      <c r="AB24" s="10"/>
      <c r="AC24" s="10"/>
      <c r="AD24" s="10"/>
    </row>
    <row r="25" spans="1:30" ht="15.75">
      <c r="A25" s="27" t="s">
        <v>185</v>
      </c>
      <c r="B25" s="33" t="s">
        <v>17</v>
      </c>
      <c r="C25" s="15">
        <v>98.8</v>
      </c>
      <c r="D25" s="15">
        <v>110.4</v>
      </c>
      <c r="E25" s="15">
        <v>111</v>
      </c>
      <c r="F25" s="15">
        <v>113.3</v>
      </c>
      <c r="G25" s="15">
        <v>116.8</v>
      </c>
      <c r="H25" s="15">
        <v>119.3</v>
      </c>
      <c r="I25" s="15">
        <v>122.3</v>
      </c>
      <c r="J25" s="15">
        <v>122.4</v>
      </c>
      <c r="K25" s="15">
        <v>132.7</v>
      </c>
      <c r="L25" s="15">
        <v>159.7</v>
      </c>
      <c r="M25" s="15">
        <v>169.3</v>
      </c>
      <c r="N25" s="15">
        <v>163.5</v>
      </c>
      <c r="O25" s="15">
        <v>167.5</v>
      </c>
      <c r="P25" s="15">
        <v>177.8</v>
      </c>
      <c r="Q25" s="15">
        <v>170.1</v>
      </c>
      <c r="R25" s="15">
        <v>178.1</v>
      </c>
      <c r="S25" s="15">
        <v>175.1</v>
      </c>
      <c r="T25" s="15">
        <v>173.5</v>
      </c>
      <c r="U25" s="10">
        <v>168.5</v>
      </c>
      <c r="V25" s="16">
        <v>171</v>
      </c>
      <c r="W25" s="7">
        <v>193.7</v>
      </c>
      <c r="X25" s="7">
        <v>206.9</v>
      </c>
      <c r="Z25" s="10"/>
      <c r="AA25" s="10"/>
      <c r="AB25" s="10"/>
      <c r="AC25" s="10"/>
      <c r="AD25" s="10"/>
    </row>
    <row r="26" spans="1:30" ht="15.75">
      <c r="A26" s="27" t="s">
        <v>18</v>
      </c>
      <c r="B26" s="33" t="s">
        <v>19</v>
      </c>
      <c r="C26" s="15">
        <v>106.2</v>
      </c>
      <c r="D26" s="15">
        <v>99.6</v>
      </c>
      <c r="E26" s="15">
        <v>101.4</v>
      </c>
      <c r="F26" s="15">
        <v>102.6</v>
      </c>
      <c r="G26" s="15">
        <v>103.4</v>
      </c>
      <c r="H26" s="15">
        <v>115.9</v>
      </c>
      <c r="I26" s="15">
        <v>114.2</v>
      </c>
      <c r="J26" s="15">
        <v>114.3</v>
      </c>
      <c r="K26" s="15">
        <v>133.3</v>
      </c>
      <c r="L26" s="15">
        <v>152.8</v>
      </c>
      <c r="M26" s="15">
        <v>158.6</v>
      </c>
      <c r="N26" s="15">
        <v>165.3</v>
      </c>
      <c r="O26" s="15">
        <v>156.4</v>
      </c>
      <c r="P26" s="15">
        <v>159.3</v>
      </c>
      <c r="Q26" s="15">
        <v>157.3</v>
      </c>
      <c r="R26" s="15">
        <v>176.4</v>
      </c>
      <c r="S26" s="15">
        <v>157.6</v>
      </c>
      <c r="T26" s="15">
        <v>154.3</v>
      </c>
      <c r="U26" s="10">
        <v>151.7</v>
      </c>
      <c r="V26" s="16">
        <v>167</v>
      </c>
      <c r="W26" s="7">
        <v>198.5</v>
      </c>
      <c r="X26" s="7">
        <v>187</v>
      </c>
      <c r="Z26" s="10"/>
      <c r="AA26" s="10"/>
      <c r="AB26" s="10"/>
      <c r="AC26" s="10"/>
      <c r="AD26" s="10"/>
    </row>
    <row r="27" spans="1:30" ht="15.75">
      <c r="A27" s="27" t="s">
        <v>186</v>
      </c>
      <c r="B27" s="33" t="s">
        <v>20</v>
      </c>
      <c r="C27" s="15">
        <v>109.5</v>
      </c>
      <c r="D27" s="15">
        <v>107.4</v>
      </c>
      <c r="E27" s="15">
        <v>109.4</v>
      </c>
      <c r="F27" s="15">
        <v>109.8</v>
      </c>
      <c r="G27" s="15">
        <v>109.1</v>
      </c>
      <c r="H27" s="15">
        <v>124.2</v>
      </c>
      <c r="I27" s="15">
        <v>119.6</v>
      </c>
      <c r="J27" s="15">
        <v>120.8</v>
      </c>
      <c r="K27" s="15">
        <v>147.2</v>
      </c>
      <c r="L27" s="15">
        <v>169.7</v>
      </c>
      <c r="M27" s="15">
        <v>176.8</v>
      </c>
      <c r="N27" s="15">
        <v>188.1</v>
      </c>
      <c r="O27" s="15">
        <v>173.7</v>
      </c>
      <c r="P27" s="15">
        <v>175.5</v>
      </c>
      <c r="Q27" s="15">
        <v>174.9</v>
      </c>
      <c r="R27" s="15">
        <v>207</v>
      </c>
      <c r="S27" s="15">
        <v>173.3</v>
      </c>
      <c r="T27" s="15">
        <v>167.8</v>
      </c>
      <c r="U27" s="10">
        <v>164.1</v>
      </c>
      <c r="V27" s="16">
        <v>195.9</v>
      </c>
      <c r="W27" s="7">
        <v>250.9</v>
      </c>
      <c r="X27" s="7">
        <v>224.1</v>
      </c>
      <c r="Z27" s="10"/>
      <c r="AA27" s="10"/>
      <c r="AB27" s="10"/>
      <c r="AC27" s="10"/>
      <c r="AD27" s="10"/>
    </row>
    <row r="28" spans="1:30" ht="15.75">
      <c r="A28" s="27" t="s">
        <v>187</v>
      </c>
      <c r="B28" s="33" t="s">
        <v>21</v>
      </c>
      <c r="C28" s="15">
        <v>110.2</v>
      </c>
      <c r="D28" s="15">
        <v>107.8</v>
      </c>
      <c r="E28" s="15">
        <v>110</v>
      </c>
      <c r="F28" s="15">
        <v>111.4</v>
      </c>
      <c r="G28" s="15">
        <v>113</v>
      </c>
      <c r="H28" s="15">
        <v>129.4</v>
      </c>
      <c r="I28" s="15">
        <v>125.5</v>
      </c>
      <c r="J28" s="15">
        <v>126.8</v>
      </c>
      <c r="K28" s="15">
        <v>153</v>
      </c>
      <c r="L28" s="15">
        <v>178.4</v>
      </c>
      <c r="M28" s="15">
        <v>185.2</v>
      </c>
      <c r="N28" s="15">
        <v>192.5</v>
      </c>
      <c r="O28" s="15">
        <v>180.3</v>
      </c>
      <c r="P28" s="15">
        <v>183.2</v>
      </c>
      <c r="Q28" s="15">
        <v>180.1</v>
      </c>
      <c r="R28" s="15">
        <v>214</v>
      </c>
      <c r="S28" s="15">
        <v>179.5</v>
      </c>
      <c r="T28" s="15">
        <v>172.8</v>
      </c>
      <c r="U28" s="10">
        <v>170.5</v>
      </c>
      <c r="V28" s="16">
        <v>203.8</v>
      </c>
      <c r="W28" s="4" t="s">
        <v>32</v>
      </c>
      <c r="X28" s="4" t="s">
        <v>32</v>
      </c>
      <c r="Z28" s="10"/>
      <c r="AA28" s="10"/>
      <c r="AB28" s="10"/>
      <c r="AC28" s="10"/>
      <c r="AD28" s="10"/>
    </row>
    <row r="29" spans="1:30" ht="15.75">
      <c r="A29" s="27" t="s">
        <v>188</v>
      </c>
      <c r="B29" s="33" t="s">
        <v>22</v>
      </c>
      <c r="C29" s="15">
        <v>108.3</v>
      </c>
      <c r="D29" s="15">
        <v>105.8</v>
      </c>
      <c r="E29" s="15">
        <v>107.6</v>
      </c>
      <c r="F29" s="15">
        <v>106.1</v>
      </c>
      <c r="G29" s="15">
        <v>101.8</v>
      </c>
      <c r="H29" s="15">
        <v>114.3</v>
      </c>
      <c r="I29" s="15">
        <v>108.8</v>
      </c>
      <c r="J29" s="15">
        <v>109.4</v>
      </c>
      <c r="K29" s="15">
        <v>138.5</v>
      </c>
      <c r="L29" s="15">
        <v>156</v>
      </c>
      <c r="M29" s="15">
        <v>167.2</v>
      </c>
      <c r="N29" s="15">
        <v>183.4</v>
      </c>
      <c r="O29" s="15">
        <v>157.6</v>
      </c>
      <c r="P29" s="15">
        <v>163.3</v>
      </c>
      <c r="Q29" s="15">
        <v>172.8</v>
      </c>
      <c r="R29" s="15">
        <v>204.6</v>
      </c>
      <c r="S29" s="15">
        <v>165.9</v>
      </c>
      <c r="T29" s="15">
        <v>163.4</v>
      </c>
      <c r="U29" s="10">
        <v>154.8</v>
      </c>
      <c r="V29" s="16">
        <v>201.5</v>
      </c>
      <c r="W29" s="4" t="s">
        <v>32</v>
      </c>
      <c r="X29" s="4" t="s">
        <v>32</v>
      </c>
      <c r="Z29" s="10"/>
      <c r="AA29" s="10"/>
      <c r="AB29" s="10"/>
      <c r="AC29" s="10"/>
      <c r="AD29" s="10"/>
    </row>
    <row r="30" spans="1:30" ht="15.75">
      <c r="A30" s="27" t="s">
        <v>189</v>
      </c>
      <c r="B30" s="33" t="s">
        <v>23</v>
      </c>
      <c r="C30" s="15">
        <v>97.5</v>
      </c>
      <c r="D30" s="15">
        <v>89.9</v>
      </c>
      <c r="E30" s="15">
        <v>91</v>
      </c>
      <c r="F30" s="15">
        <v>92.9</v>
      </c>
      <c r="G30" s="15">
        <v>94.2</v>
      </c>
      <c r="H30" s="15">
        <v>99.8</v>
      </c>
      <c r="I30" s="15">
        <v>102.7</v>
      </c>
      <c r="J30" s="15">
        <v>102.8</v>
      </c>
      <c r="K30" s="15">
        <v>106.9</v>
      </c>
      <c r="L30" s="15">
        <v>115.4</v>
      </c>
      <c r="M30" s="15">
        <v>122.3</v>
      </c>
      <c r="N30" s="15">
        <v>122.2</v>
      </c>
      <c r="O30" s="15">
        <v>124.9</v>
      </c>
      <c r="P30" s="15">
        <v>127.1</v>
      </c>
      <c r="Q30" s="15">
        <v>126.9</v>
      </c>
      <c r="R30" s="15">
        <v>128.6</v>
      </c>
      <c r="S30" s="15">
        <v>130.2</v>
      </c>
      <c r="T30" s="15">
        <v>130.4</v>
      </c>
      <c r="U30" s="10">
        <v>131.5</v>
      </c>
      <c r="V30" s="16">
        <v>129</v>
      </c>
      <c r="W30" s="7">
        <v>134.4</v>
      </c>
      <c r="X30" s="7">
        <v>138</v>
      </c>
      <c r="Z30" s="10"/>
      <c r="AA30" s="10"/>
      <c r="AB30" s="10"/>
      <c r="AC30" s="10"/>
      <c r="AD30" s="10"/>
    </row>
    <row r="31" spans="1:30" ht="15.75">
      <c r="A31" s="27" t="s">
        <v>215</v>
      </c>
      <c r="B31" s="33" t="s">
        <v>24</v>
      </c>
      <c r="C31" s="15">
        <v>101.2</v>
      </c>
      <c r="D31" s="15">
        <v>100.1</v>
      </c>
      <c r="E31" s="15">
        <v>100.9</v>
      </c>
      <c r="F31" s="15">
        <v>103.7</v>
      </c>
      <c r="G31" s="15">
        <v>107.2</v>
      </c>
      <c r="H31" s="15">
        <v>113.1</v>
      </c>
      <c r="I31" s="15">
        <v>114.7</v>
      </c>
      <c r="J31" s="15">
        <v>118.6</v>
      </c>
      <c r="K31" s="15">
        <v>124.5</v>
      </c>
      <c r="L31" s="15">
        <v>135.3</v>
      </c>
      <c r="M31" s="15">
        <v>137.7</v>
      </c>
      <c r="N31" s="15">
        <v>143.7</v>
      </c>
      <c r="O31" s="15">
        <v>127.5</v>
      </c>
      <c r="P31" s="15">
        <v>128.4</v>
      </c>
      <c r="Q31" s="15">
        <v>135.2</v>
      </c>
      <c r="R31" s="15">
        <v>131.1</v>
      </c>
      <c r="S31" s="15">
        <v>130.5</v>
      </c>
      <c r="T31" s="15">
        <v>130.5</v>
      </c>
      <c r="U31" s="10">
        <v>127.2</v>
      </c>
      <c r="V31" s="16">
        <v>129.9</v>
      </c>
      <c r="W31" s="7">
        <v>134.3</v>
      </c>
      <c r="X31" s="7">
        <v>139.3</v>
      </c>
      <c r="Z31" s="10"/>
      <c r="AA31" s="10"/>
      <c r="AB31" s="10"/>
      <c r="AC31" s="10"/>
      <c r="AD31" s="10"/>
    </row>
    <row r="32" spans="1:30" ht="15.75">
      <c r="A32" s="27" t="s">
        <v>190</v>
      </c>
      <c r="B32" s="33" t="s">
        <v>25</v>
      </c>
      <c r="C32" s="15">
        <v>110.9</v>
      </c>
      <c r="D32" s="15">
        <v>115.7</v>
      </c>
      <c r="E32" s="15">
        <v>116.4</v>
      </c>
      <c r="F32" s="15">
        <v>117</v>
      </c>
      <c r="G32" s="15">
        <v>118.9</v>
      </c>
      <c r="H32" s="15">
        <v>125</v>
      </c>
      <c r="I32" s="15">
        <v>127.6</v>
      </c>
      <c r="J32" s="15">
        <v>129</v>
      </c>
      <c r="K32" s="15">
        <v>138.7</v>
      </c>
      <c r="L32" s="15">
        <v>163.1</v>
      </c>
      <c r="M32" s="15">
        <v>170.7</v>
      </c>
      <c r="N32" s="15">
        <v>169.7</v>
      </c>
      <c r="O32" s="15">
        <v>166.8</v>
      </c>
      <c r="P32" s="15">
        <v>172.2</v>
      </c>
      <c r="Q32" s="15">
        <v>178.3</v>
      </c>
      <c r="R32" s="15">
        <v>178.4</v>
      </c>
      <c r="S32" s="15">
        <v>178.5</v>
      </c>
      <c r="T32" s="15">
        <v>179.5</v>
      </c>
      <c r="U32" s="10">
        <v>174.7</v>
      </c>
      <c r="V32" s="16">
        <v>179</v>
      </c>
      <c r="W32" s="7">
        <v>186.6</v>
      </c>
      <c r="X32" s="7">
        <v>196.4</v>
      </c>
      <c r="Z32" s="10"/>
      <c r="AA32" s="10"/>
      <c r="AB32" s="10"/>
      <c r="AC32" s="10"/>
      <c r="AD32" s="10"/>
    </row>
    <row r="33" spans="1:30" ht="15.75">
      <c r="A33" s="27" t="s">
        <v>191</v>
      </c>
      <c r="B33" s="33" t="s">
        <v>26</v>
      </c>
      <c r="C33" s="15">
        <v>94.5</v>
      </c>
      <c r="D33" s="15">
        <v>102.2</v>
      </c>
      <c r="E33" s="15">
        <v>102.5</v>
      </c>
      <c r="F33" s="15">
        <v>103.7</v>
      </c>
      <c r="G33" s="15">
        <v>108.3</v>
      </c>
      <c r="H33" s="15">
        <v>114.8</v>
      </c>
      <c r="I33" s="15">
        <v>119.1</v>
      </c>
      <c r="J33" s="15">
        <v>123.6</v>
      </c>
      <c r="K33" s="15">
        <v>127.5</v>
      </c>
      <c r="L33" s="15">
        <v>138.2</v>
      </c>
      <c r="M33" s="15">
        <v>141.3</v>
      </c>
      <c r="N33" s="15">
        <v>145</v>
      </c>
      <c r="O33" s="15">
        <v>147.1</v>
      </c>
      <c r="P33" s="15">
        <v>149.2</v>
      </c>
      <c r="Q33" s="15">
        <v>150.7</v>
      </c>
      <c r="R33" s="15">
        <v>152.3</v>
      </c>
      <c r="S33" s="15">
        <v>155.2</v>
      </c>
      <c r="T33" s="15">
        <v>154.5</v>
      </c>
      <c r="U33" s="10">
        <v>154.3</v>
      </c>
      <c r="V33" s="16">
        <v>157.6</v>
      </c>
      <c r="W33" s="7">
        <v>163.1</v>
      </c>
      <c r="X33" s="7">
        <v>165</v>
      </c>
      <c r="Z33" s="10"/>
      <c r="AA33" s="10"/>
      <c r="AB33" s="10"/>
      <c r="AC33" s="10"/>
      <c r="AD33" s="10"/>
    </row>
    <row r="34" spans="1:30" ht="15.75">
      <c r="A34" s="27"/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0"/>
      <c r="V34" s="16"/>
      <c r="W34" s="7"/>
      <c r="X34" s="7"/>
      <c r="Z34" s="10"/>
      <c r="AA34" s="10"/>
      <c r="AB34" s="10"/>
      <c r="AC34" s="10"/>
      <c r="AD34" s="10"/>
    </row>
    <row r="35" spans="1:30" ht="15.75">
      <c r="A35" s="27" t="s">
        <v>216</v>
      </c>
      <c r="B35" s="33" t="s">
        <v>27</v>
      </c>
      <c r="C35" s="15">
        <v>86.3</v>
      </c>
      <c r="D35" s="15">
        <v>113.3</v>
      </c>
      <c r="E35" s="15">
        <v>116.1</v>
      </c>
      <c r="F35" s="15">
        <v>121.8</v>
      </c>
      <c r="G35" s="15">
        <v>130.4</v>
      </c>
      <c r="H35" s="15">
        <v>137.8</v>
      </c>
      <c r="I35" s="15">
        <v>141.2</v>
      </c>
      <c r="J35" s="15">
        <v>142.9</v>
      </c>
      <c r="K35" s="15">
        <v>145.2</v>
      </c>
      <c r="L35" s="15">
        <v>147.3</v>
      </c>
      <c r="M35" s="15">
        <v>152.5</v>
      </c>
      <c r="N35" s="15">
        <v>172.2</v>
      </c>
      <c r="O35" s="15">
        <v>168.7</v>
      </c>
      <c r="P35" s="15">
        <v>167.9</v>
      </c>
      <c r="Q35" s="15">
        <v>171.7</v>
      </c>
      <c r="R35" s="15">
        <v>174.1</v>
      </c>
      <c r="S35" s="15">
        <v>183.7</v>
      </c>
      <c r="T35" s="15">
        <v>184.8</v>
      </c>
      <c r="U35" s="10">
        <v>185.9</v>
      </c>
      <c r="V35" s="16">
        <v>190</v>
      </c>
      <c r="W35" s="7">
        <v>195.7</v>
      </c>
      <c r="X35" s="7">
        <v>202.5</v>
      </c>
      <c r="Z35" s="10"/>
      <c r="AA35" s="10"/>
      <c r="AB35" s="10"/>
      <c r="AC35" s="10"/>
      <c r="AD35" s="10"/>
    </row>
    <row r="36" spans="1:30" ht="15.75">
      <c r="A36" s="27" t="s">
        <v>217</v>
      </c>
      <c r="B36" s="33" t="s">
        <v>28</v>
      </c>
      <c r="C36" s="15">
        <v>91.7</v>
      </c>
      <c r="D36" s="15">
        <v>106.9</v>
      </c>
      <c r="E36" s="15">
        <v>107.6</v>
      </c>
      <c r="F36" s="15">
        <v>114.3</v>
      </c>
      <c r="G36" s="15">
        <v>124.9</v>
      </c>
      <c r="H36" s="15">
        <v>132.4</v>
      </c>
      <c r="I36" s="15">
        <v>132.9</v>
      </c>
      <c r="J36" s="15">
        <v>129.8</v>
      </c>
      <c r="K36" s="15">
        <v>129.2</v>
      </c>
      <c r="L36" s="15">
        <v>127.6</v>
      </c>
      <c r="M36" s="15">
        <v>133.1</v>
      </c>
      <c r="N36" s="15">
        <v>163.4</v>
      </c>
      <c r="O36" s="15">
        <v>149.7</v>
      </c>
      <c r="P36" s="15">
        <v>144.7</v>
      </c>
      <c r="Q36" s="15">
        <v>147</v>
      </c>
      <c r="R36" s="15">
        <v>147.9</v>
      </c>
      <c r="S36" s="15">
        <v>161.4</v>
      </c>
      <c r="T36" s="15">
        <v>157.7</v>
      </c>
      <c r="U36" s="10">
        <v>155.3</v>
      </c>
      <c r="V36" s="16">
        <v>157.1</v>
      </c>
      <c r="W36" s="7">
        <v>162.1</v>
      </c>
      <c r="X36" s="7">
        <v>169.7</v>
      </c>
      <c r="Z36" s="10"/>
      <c r="AA36" s="10"/>
      <c r="AB36" s="10"/>
      <c r="AC36" s="10"/>
      <c r="AD36" s="10"/>
    </row>
    <row r="37" spans="1:30" ht="15.75">
      <c r="A37" s="27" t="s">
        <v>192</v>
      </c>
      <c r="B37" s="33" t="s">
        <v>29</v>
      </c>
      <c r="C37" s="15">
        <v>100.3</v>
      </c>
      <c r="D37" s="15">
        <v>91.4</v>
      </c>
      <c r="E37" s="15">
        <v>94.7</v>
      </c>
      <c r="F37" s="15">
        <v>111.5</v>
      </c>
      <c r="G37" s="15">
        <v>136.7</v>
      </c>
      <c r="H37" s="15">
        <v>157.4</v>
      </c>
      <c r="I37" s="15">
        <v>151.3</v>
      </c>
      <c r="J37" s="15">
        <v>119.2</v>
      </c>
      <c r="K37" s="15">
        <v>118.9</v>
      </c>
      <c r="L37" s="15">
        <v>104.2</v>
      </c>
      <c r="M37" s="15">
        <v>115.9</v>
      </c>
      <c r="N37" s="15">
        <v>183.2</v>
      </c>
      <c r="O37" s="15">
        <v>133.1</v>
      </c>
      <c r="P37" s="15">
        <v>128.6</v>
      </c>
      <c r="Q37" s="15">
        <v>122.6</v>
      </c>
      <c r="R37" s="15">
        <v>119.7</v>
      </c>
      <c r="S37" s="15">
        <v>145.3</v>
      </c>
      <c r="T37" s="15">
        <v>125.8</v>
      </c>
      <c r="U37" s="10">
        <v>116.2</v>
      </c>
      <c r="V37" s="16">
        <v>121.4</v>
      </c>
      <c r="W37" s="7">
        <v>132.2</v>
      </c>
      <c r="X37" s="7">
        <v>138</v>
      </c>
      <c r="Z37" s="10"/>
      <c r="AA37" s="10"/>
      <c r="AB37" s="10"/>
      <c r="AC37" s="10"/>
      <c r="AD37" s="10"/>
    </row>
    <row r="38" spans="1:30" ht="15.75">
      <c r="A38" s="27" t="s">
        <v>193</v>
      </c>
      <c r="B38" s="33" t="s">
        <v>30</v>
      </c>
      <c r="C38" s="15">
        <v>101</v>
      </c>
      <c r="D38" s="15">
        <v>89.8</v>
      </c>
      <c r="E38" s="15">
        <v>98.1</v>
      </c>
      <c r="F38" s="15">
        <v>124.3</v>
      </c>
      <c r="G38" s="15">
        <v>155.1</v>
      </c>
      <c r="H38" s="15">
        <v>182.5</v>
      </c>
      <c r="I38" s="15">
        <v>173.5</v>
      </c>
      <c r="J38" s="15">
        <v>132.9</v>
      </c>
      <c r="K38" s="15">
        <v>130.5</v>
      </c>
      <c r="L38" s="15">
        <v>111.2</v>
      </c>
      <c r="M38" s="15">
        <v>121.9</v>
      </c>
      <c r="N38" s="15">
        <v>203</v>
      </c>
      <c r="O38" s="15">
        <v>138.1</v>
      </c>
      <c r="P38" s="15">
        <v>129.5</v>
      </c>
      <c r="Q38" s="15">
        <v>121.1</v>
      </c>
      <c r="R38" s="15">
        <v>110.4</v>
      </c>
      <c r="S38" s="17" t="s">
        <v>31</v>
      </c>
      <c r="T38" s="17" t="s">
        <v>32</v>
      </c>
      <c r="U38" s="17" t="s">
        <v>32</v>
      </c>
      <c r="V38" s="17" t="s">
        <v>32</v>
      </c>
      <c r="W38" s="4" t="s">
        <v>32</v>
      </c>
      <c r="X38" s="4" t="s">
        <v>32</v>
      </c>
      <c r="Z38" s="10"/>
      <c r="AA38" s="10"/>
      <c r="AB38" s="10"/>
      <c r="AC38" s="10"/>
      <c r="AD38" s="10"/>
    </row>
    <row r="39" spans="1:30" ht="15.75">
      <c r="A39" s="27" t="s">
        <v>194</v>
      </c>
      <c r="B39" s="33" t="s">
        <v>33</v>
      </c>
      <c r="C39" s="15">
        <v>172.2</v>
      </c>
      <c r="D39" s="15">
        <v>122.9</v>
      </c>
      <c r="E39" s="15">
        <v>142.6</v>
      </c>
      <c r="F39" s="15">
        <v>181.4</v>
      </c>
      <c r="G39" s="15">
        <v>183.6</v>
      </c>
      <c r="H39" s="15">
        <v>157.1</v>
      </c>
      <c r="I39" s="15">
        <v>138.9</v>
      </c>
      <c r="J39" s="15">
        <v>121.4</v>
      </c>
      <c r="K39" s="15">
        <v>117.5</v>
      </c>
      <c r="L39" s="15">
        <v>117.4</v>
      </c>
      <c r="M39" s="15">
        <v>209.5</v>
      </c>
      <c r="N39" s="15">
        <v>371.1</v>
      </c>
      <c r="O39" s="15">
        <v>141.6</v>
      </c>
      <c r="P39" s="15">
        <v>163.3</v>
      </c>
      <c r="Q39" s="15">
        <v>145.4</v>
      </c>
      <c r="R39" s="15">
        <v>183.6</v>
      </c>
      <c r="S39" s="15">
        <v>282.5</v>
      </c>
      <c r="T39" s="15">
        <v>148.6</v>
      </c>
      <c r="U39" s="10">
        <v>173.1</v>
      </c>
      <c r="V39" s="16">
        <v>197.3</v>
      </c>
      <c r="W39" s="7">
        <v>231.4</v>
      </c>
      <c r="X39" s="7">
        <v>230.2</v>
      </c>
      <c r="Z39" s="10"/>
      <c r="AA39" s="10"/>
      <c r="AB39" s="10"/>
      <c r="AC39" s="10"/>
      <c r="AD39" s="10"/>
    </row>
    <row r="40" spans="1:30" ht="15.75">
      <c r="A40" s="27" t="s">
        <v>218</v>
      </c>
      <c r="B40" s="33" t="s">
        <v>34</v>
      </c>
      <c r="C40" s="15">
        <v>89.7</v>
      </c>
      <c r="D40" s="15">
        <v>106</v>
      </c>
      <c r="E40" s="15">
        <v>107</v>
      </c>
      <c r="F40" s="15">
        <v>111.5</v>
      </c>
      <c r="G40" s="15">
        <v>123.2</v>
      </c>
      <c r="H40" s="15">
        <v>129.6</v>
      </c>
      <c r="I40" s="15">
        <v>128.8</v>
      </c>
      <c r="J40" s="15">
        <v>126.9</v>
      </c>
      <c r="K40" s="15">
        <v>123.2</v>
      </c>
      <c r="L40" s="15">
        <v>123.8</v>
      </c>
      <c r="M40" s="15">
        <v>126</v>
      </c>
      <c r="N40" s="15">
        <v>159</v>
      </c>
      <c r="O40" s="15">
        <v>149.4</v>
      </c>
      <c r="P40" s="15">
        <v>143.9</v>
      </c>
      <c r="Q40" s="15">
        <v>145.4</v>
      </c>
      <c r="R40" s="15">
        <v>141.8</v>
      </c>
      <c r="S40" s="15">
        <v>149.8</v>
      </c>
      <c r="T40" s="15">
        <v>150.6</v>
      </c>
      <c r="U40" s="10">
        <v>144.7</v>
      </c>
      <c r="V40" s="16">
        <v>146.1</v>
      </c>
      <c r="W40" s="7">
        <v>149.4</v>
      </c>
      <c r="X40" s="7">
        <v>159.5</v>
      </c>
      <c r="Z40" s="10"/>
      <c r="AA40" s="10"/>
      <c r="AB40" s="10"/>
      <c r="AC40" s="10"/>
      <c r="AD40" s="10"/>
    </row>
    <row r="41" spans="1:30" ht="15.75">
      <c r="A41" s="27" t="s">
        <v>195</v>
      </c>
      <c r="B41" s="33" t="s">
        <v>35</v>
      </c>
      <c r="C41" s="15">
        <v>89.6</v>
      </c>
      <c r="D41" s="15">
        <v>107.4</v>
      </c>
      <c r="E41" s="15">
        <v>107.9</v>
      </c>
      <c r="F41" s="15">
        <v>110.6</v>
      </c>
      <c r="G41" s="15">
        <v>123.4</v>
      </c>
      <c r="H41" s="15">
        <v>130.5</v>
      </c>
      <c r="I41" s="15">
        <v>129.1</v>
      </c>
      <c r="J41" s="15">
        <v>124.8</v>
      </c>
      <c r="K41" s="15">
        <v>120.2</v>
      </c>
      <c r="L41" s="15">
        <v>120.5</v>
      </c>
      <c r="M41" s="15">
        <v>121.7</v>
      </c>
      <c r="N41" s="15">
        <v>158.4</v>
      </c>
      <c r="O41" s="15">
        <v>144.6</v>
      </c>
      <c r="P41" s="15">
        <v>140</v>
      </c>
      <c r="Q41" s="15">
        <v>139.9</v>
      </c>
      <c r="R41" s="15">
        <v>137.8</v>
      </c>
      <c r="S41" s="15">
        <v>146.6</v>
      </c>
      <c r="T41" s="15">
        <v>146.4</v>
      </c>
      <c r="U41" s="10">
        <v>143.8</v>
      </c>
      <c r="V41" s="16">
        <v>144.7</v>
      </c>
      <c r="W41" s="7">
        <v>146</v>
      </c>
      <c r="X41" s="7">
        <v>156.1</v>
      </c>
      <c r="Z41" s="10"/>
      <c r="AA41" s="10"/>
      <c r="AB41" s="10"/>
      <c r="AC41" s="10"/>
      <c r="AD41" s="10"/>
    </row>
    <row r="42" spans="1:30" ht="15.75">
      <c r="A42" s="27" t="s">
        <v>196</v>
      </c>
      <c r="B42" s="33" t="s">
        <v>36</v>
      </c>
      <c r="C42" s="15">
        <v>87.1</v>
      </c>
      <c r="D42" s="15">
        <v>100.5</v>
      </c>
      <c r="E42" s="15">
        <v>101.7</v>
      </c>
      <c r="F42" s="15">
        <v>105.3</v>
      </c>
      <c r="G42" s="15">
        <v>118.4</v>
      </c>
      <c r="H42" s="15">
        <v>125.5</v>
      </c>
      <c r="I42" s="15">
        <v>122.6</v>
      </c>
      <c r="J42" s="15">
        <v>116</v>
      </c>
      <c r="K42" s="15">
        <v>112.7</v>
      </c>
      <c r="L42" s="15">
        <v>112.5</v>
      </c>
      <c r="M42" s="15">
        <v>114.5</v>
      </c>
      <c r="N42" s="15">
        <v>149.8</v>
      </c>
      <c r="O42" s="15">
        <v>133.9</v>
      </c>
      <c r="P42" s="15">
        <v>128.3</v>
      </c>
      <c r="Q42" s="15">
        <v>128.5</v>
      </c>
      <c r="R42" s="15">
        <v>128.1</v>
      </c>
      <c r="S42" s="17" t="s">
        <v>31</v>
      </c>
      <c r="T42" s="17" t="s">
        <v>32</v>
      </c>
      <c r="U42" s="17" t="s">
        <v>32</v>
      </c>
      <c r="V42" s="17" t="s">
        <v>32</v>
      </c>
      <c r="W42" s="4" t="s">
        <v>32</v>
      </c>
      <c r="X42" s="4" t="s">
        <v>32</v>
      </c>
      <c r="Z42" s="10"/>
      <c r="AA42" s="10"/>
      <c r="AB42" s="10"/>
      <c r="AC42" s="10"/>
      <c r="AD42" s="10"/>
    </row>
    <row r="43" spans="1:30" ht="15.75">
      <c r="A43" s="27" t="s">
        <v>197</v>
      </c>
      <c r="B43" s="33" t="s">
        <v>37</v>
      </c>
      <c r="C43" s="15">
        <v>90.6</v>
      </c>
      <c r="D43" s="15">
        <v>101.9</v>
      </c>
      <c r="E43" s="15">
        <v>102.1</v>
      </c>
      <c r="F43" s="15">
        <v>103.6</v>
      </c>
      <c r="G43" s="15">
        <v>117.1</v>
      </c>
      <c r="H43" s="15">
        <v>127.9</v>
      </c>
      <c r="I43" s="15">
        <v>123.1</v>
      </c>
      <c r="J43" s="15">
        <v>119.8</v>
      </c>
      <c r="K43" s="15">
        <v>115</v>
      </c>
      <c r="L43" s="15">
        <v>115.8</v>
      </c>
      <c r="M43" s="17" t="s">
        <v>31</v>
      </c>
      <c r="N43" s="15">
        <v>160.6</v>
      </c>
      <c r="O43" s="17" t="s">
        <v>31</v>
      </c>
      <c r="P43" s="15">
        <v>139.2</v>
      </c>
      <c r="Q43" s="15">
        <v>142.5</v>
      </c>
      <c r="R43" s="15">
        <v>141.6</v>
      </c>
      <c r="S43" s="17" t="s">
        <v>31</v>
      </c>
      <c r="T43" s="17" t="s">
        <v>32</v>
      </c>
      <c r="U43" s="17" t="s">
        <v>32</v>
      </c>
      <c r="V43" s="17" t="s">
        <v>32</v>
      </c>
      <c r="W43" s="4" t="s">
        <v>32</v>
      </c>
      <c r="X43" s="4" t="s">
        <v>32</v>
      </c>
      <c r="Z43" s="10"/>
      <c r="AA43" s="10"/>
      <c r="AB43" s="10"/>
      <c r="AC43" s="10"/>
      <c r="AD43" s="10"/>
    </row>
    <row r="44" spans="1:30" ht="15.75">
      <c r="A44" s="27" t="s">
        <v>198</v>
      </c>
      <c r="B44" s="33" t="s">
        <v>38</v>
      </c>
      <c r="C44" s="15">
        <v>88.5</v>
      </c>
      <c r="D44" s="15">
        <v>105.3</v>
      </c>
      <c r="E44" s="15">
        <v>103.3</v>
      </c>
      <c r="F44" s="15">
        <v>112.3</v>
      </c>
      <c r="G44" s="15">
        <v>127.6</v>
      </c>
      <c r="H44" s="15">
        <v>122.5</v>
      </c>
      <c r="I44" s="15">
        <v>119.6</v>
      </c>
      <c r="J44" s="15">
        <v>120.9</v>
      </c>
      <c r="K44" s="15">
        <v>109.8</v>
      </c>
      <c r="L44" s="15">
        <v>112.1</v>
      </c>
      <c r="M44" s="15">
        <v>116.7</v>
      </c>
      <c r="N44" s="15">
        <v>161.8</v>
      </c>
      <c r="O44" s="15">
        <v>159.5</v>
      </c>
      <c r="P44" s="15">
        <v>133.9</v>
      </c>
      <c r="Q44" s="15">
        <v>143.4</v>
      </c>
      <c r="R44" s="17" t="s">
        <v>31</v>
      </c>
      <c r="S44" s="15">
        <v>127.5</v>
      </c>
      <c r="T44" s="15">
        <v>138.6</v>
      </c>
      <c r="U44" s="10">
        <v>105.7</v>
      </c>
      <c r="V44" s="16">
        <v>112.1</v>
      </c>
      <c r="W44" s="7">
        <v>124.5</v>
      </c>
      <c r="X44" s="7">
        <v>138.2</v>
      </c>
      <c r="Z44" s="10"/>
      <c r="AA44" s="10"/>
      <c r="AB44" s="10"/>
      <c r="AC44" s="10"/>
      <c r="AD44" s="10"/>
    </row>
    <row r="45" spans="1:30" ht="15.75">
      <c r="A45" s="27" t="s">
        <v>199</v>
      </c>
      <c r="B45" s="33" t="s">
        <v>39</v>
      </c>
      <c r="C45" s="15">
        <v>92</v>
      </c>
      <c r="D45" s="15">
        <v>107.7</v>
      </c>
      <c r="E45" s="15">
        <v>106.6</v>
      </c>
      <c r="F45" s="15">
        <v>118.1</v>
      </c>
      <c r="G45" s="15">
        <v>133.2</v>
      </c>
      <c r="H45" s="15">
        <v>140.1</v>
      </c>
      <c r="I45" s="15">
        <v>135.7</v>
      </c>
      <c r="J45" s="15">
        <v>130.2</v>
      </c>
      <c r="K45" s="15">
        <v>134.3</v>
      </c>
      <c r="L45" s="15">
        <v>130</v>
      </c>
      <c r="M45" s="15">
        <v>140.5</v>
      </c>
      <c r="N45" s="15">
        <v>183.1</v>
      </c>
      <c r="O45" s="15">
        <v>155.1</v>
      </c>
      <c r="P45" s="15">
        <v>144.4</v>
      </c>
      <c r="Q45" s="15">
        <v>151.6</v>
      </c>
      <c r="R45" s="15">
        <v>153.2</v>
      </c>
      <c r="S45" s="15">
        <v>176.7</v>
      </c>
      <c r="T45" s="15">
        <v>172.1</v>
      </c>
      <c r="U45" s="10">
        <v>164.3</v>
      </c>
      <c r="V45" s="16">
        <v>162.7</v>
      </c>
      <c r="W45" s="7">
        <v>170.2</v>
      </c>
      <c r="X45" s="7">
        <v>175.2</v>
      </c>
      <c r="Z45" s="10"/>
      <c r="AA45" s="10"/>
      <c r="AB45" s="10"/>
      <c r="AC45" s="10"/>
      <c r="AD45" s="10"/>
    </row>
    <row r="46" spans="1:30" ht="15.75">
      <c r="A46" s="27" t="s">
        <v>219</v>
      </c>
      <c r="B46" s="33" t="s">
        <v>40</v>
      </c>
      <c r="C46" s="15">
        <v>90.2</v>
      </c>
      <c r="D46" s="15">
        <v>108.9</v>
      </c>
      <c r="E46" s="15">
        <v>109.4</v>
      </c>
      <c r="F46" s="15">
        <v>114.7</v>
      </c>
      <c r="G46" s="15">
        <v>123</v>
      </c>
      <c r="H46" s="15">
        <v>131.7</v>
      </c>
      <c r="I46" s="15">
        <v>135.2</v>
      </c>
      <c r="J46" s="15">
        <v>134.8</v>
      </c>
      <c r="K46" s="15">
        <v>134.8</v>
      </c>
      <c r="L46" s="15">
        <v>133.7</v>
      </c>
      <c r="M46" s="15">
        <v>136.7</v>
      </c>
      <c r="N46" s="15">
        <v>157</v>
      </c>
      <c r="O46" s="15">
        <v>153.4</v>
      </c>
      <c r="P46" s="15">
        <v>148.4</v>
      </c>
      <c r="Q46" s="15">
        <v>152.2</v>
      </c>
      <c r="R46" s="15">
        <v>153.5</v>
      </c>
      <c r="S46" s="15">
        <v>162.7</v>
      </c>
      <c r="T46" s="15">
        <v>164.5</v>
      </c>
      <c r="U46" s="10">
        <v>163.8</v>
      </c>
      <c r="V46" s="16">
        <v>165.3</v>
      </c>
      <c r="W46" s="7">
        <v>168.3</v>
      </c>
      <c r="X46" s="7">
        <v>176.1</v>
      </c>
      <c r="Z46" s="10"/>
      <c r="AA46" s="10"/>
      <c r="AB46" s="10"/>
      <c r="AC46" s="10"/>
      <c r="AD46" s="10"/>
    </row>
    <row r="47" spans="1:30" ht="15.75">
      <c r="A47" s="27" t="s">
        <v>200</v>
      </c>
      <c r="B47" s="33" t="s">
        <v>41</v>
      </c>
      <c r="C47" s="15">
        <v>91.9</v>
      </c>
      <c r="D47" s="15">
        <v>106.6</v>
      </c>
      <c r="E47" s="15">
        <v>108.1</v>
      </c>
      <c r="F47" s="15">
        <v>109</v>
      </c>
      <c r="G47" s="15">
        <v>115</v>
      </c>
      <c r="H47" s="15">
        <v>126</v>
      </c>
      <c r="I47" s="15">
        <v>135.3</v>
      </c>
      <c r="J47" s="15">
        <v>136.2</v>
      </c>
      <c r="K47" s="15">
        <v>136.9</v>
      </c>
      <c r="L47" s="15">
        <v>134.6</v>
      </c>
      <c r="M47" s="15">
        <v>133.2</v>
      </c>
      <c r="N47" s="15">
        <v>144.4</v>
      </c>
      <c r="O47" s="15">
        <v>149.9</v>
      </c>
      <c r="P47" s="15">
        <v>147.1</v>
      </c>
      <c r="Q47" s="15">
        <v>145.1</v>
      </c>
      <c r="R47" s="15">
        <v>144.3</v>
      </c>
      <c r="S47" s="15">
        <v>146.7</v>
      </c>
      <c r="T47" s="15">
        <v>147.3</v>
      </c>
      <c r="U47" s="10">
        <v>149.3</v>
      </c>
      <c r="V47" s="16">
        <v>150.5</v>
      </c>
      <c r="W47" s="7">
        <v>148.5</v>
      </c>
      <c r="X47" s="7">
        <v>154.7</v>
      </c>
      <c r="Z47" s="10"/>
      <c r="AA47" s="10"/>
      <c r="AB47" s="10"/>
      <c r="AC47" s="10"/>
      <c r="AD47" s="10"/>
    </row>
    <row r="48" spans="1:30" ht="15.75">
      <c r="A48" s="27" t="s">
        <v>201</v>
      </c>
      <c r="B48" s="33" t="s">
        <v>42</v>
      </c>
      <c r="C48" s="15">
        <v>93.6</v>
      </c>
      <c r="D48" s="15">
        <v>111.9</v>
      </c>
      <c r="E48" s="15">
        <v>116.9</v>
      </c>
      <c r="F48" s="15">
        <v>126</v>
      </c>
      <c r="G48" s="15">
        <v>141.1</v>
      </c>
      <c r="H48" s="15">
        <v>154</v>
      </c>
      <c r="I48" s="15">
        <v>156.6</v>
      </c>
      <c r="J48" s="15">
        <v>154.4</v>
      </c>
      <c r="K48" s="15">
        <v>146.4</v>
      </c>
      <c r="L48" s="15">
        <v>145.7</v>
      </c>
      <c r="M48" s="15">
        <v>149.3</v>
      </c>
      <c r="N48" s="15">
        <v>172.4</v>
      </c>
      <c r="O48" s="15">
        <v>164.5</v>
      </c>
      <c r="P48" s="15">
        <v>165.3</v>
      </c>
      <c r="Q48" s="15">
        <v>162.6</v>
      </c>
      <c r="R48" s="15">
        <v>165.5</v>
      </c>
      <c r="S48" s="15">
        <v>173.7</v>
      </c>
      <c r="T48" s="15">
        <v>173.9</v>
      </c>
      <c r="U48" s="10">
        <v>171.6</v>
      </c>
      <c r="V48" s="16">
        <v>178.5</v>
      </c>
      <c r="W48" s="7">
        <v>188.9</v>
      </c>
      <c r="X48" s="7">
        <v>210.9</v>
      </c>
      <c r="Z48" s="10"/>
      <c r="AA48" s="10"/>
      <c r="AB48" s="10"/>
      <c r="AC48" s="10"/>
      <c r="AD48" s="10"/>
    </row>
    <row r="49" spans="1:30" ht="15.75">
      <c r="A49" s="27" t="s">
        <v>202</v>
      </c>
      <c r="B49" s="33" t="s">
        <v>43</v>
      </c>
      <c r="C49" s="15">
        <v>89.4</v>
      </c>
      <c r="D49" s="15">
        <v>108.8</v>
      </c>
      <c r="E49" s="15">
        <v>107.8</v>
      </c>
      <c r="F49" s="15">
        <v>115.4</v>
      </c>
      <c r="G49" s="15">
        <v>123.5</v>
      </c>
      <c r="H49" s="15">
        <v>129.8</v>
      </c>
      <c r="I49" s="15">
        <v>129.9</v>
      </c>
      <c r="J49" s="15">
        <v>128.6</v>
      </c>
      <c r="K49" s="15">
        <v>130.6</v>
      </c>
      <c r="L49" s="15">
        <v>129.9</v>
      </c>
      <c r="M49" s="15">
        <v>136.1</v>
      </c>
      <c r="N49" s="15">
        <v>163.8</v>
      </c>
      <c r="O49" s="15">
        <v>153.9</v>
      </c>
      <c r="P49" s="15">
        <v>144.7</v>
      </c>
      <c r="Q49" s="15">
        <v>154.7</v>
      </c>
      <c r="R49" s="15">
        <v>158</v>
      </c>
      <c r="S49" s="15">
        <v>172.6</v>
      </c>
      <c r="T49" s="15">
        <v>175.2</v>
      </c>
      <c r="U49" s="10">
        <v>172.8</v>
      </c>
      <c r="V49" s="16">
        <v>172.9</v>
      </c>
      <c r="W49" s="7">
        <v>177.6</v>
      </c>
      <c r="X49" s="7">
        <v>183.5</v>
      </c>
      <c r="Z49" s="10"/>
      <c r="AA49" s="10"/>
      <c r="AB49" s="10"/>
      <c r="AC49" s="10"/>
      <c r="AD49" s="10"/>
    </row>
    <row r="50" spans="1:30" ht="15.75">
      <c r="A50" s="27" t="s">
        <v>203</v>
      </c>
      <c r="B50" s="33" t="s">
        <v>44</v>
      </c>
      <c r="C50" s="15">
        <v>84.2</v>
      </c>
      <c r="D50" s="15">
        <v>106.1</v>
      </c>
      <c r="E50" s="15">
        <v>106.6</v>
      </c>
      <c r="F50" s="15">
        <v>113.9</v>
      </c>
      <c r="G50" s="15">
        <v>126.3</v>
      </c>
      <c r="H50" s="15">
        <v>130.5</v>
      </c>
      <c r="I50" s="15">
        <v>130.6</v>
      </c>
      <c r="J50" s="15">
        <v>131.8</v>
      </c>
      <c r="K50" s="15">
        <v>131.7</v>
      </c>
      <c r="L50" s="15">
        <v>131</v>
      </c>
      <c r="M50" s="15">
        <v>135</v>
      </c>
      <c r="N50" s="15">
        <v>150.6</v>
      </c>
      <c r="O50" s="15">
        <v>149.5</v>
      </c>
      <c r="P50" s="15">
        <v>148.9</v>
      </c>
      <c r="Q50" s="15">
        <v>158.7</v>
      </c>
      <c r="R50" s="15">
        <v>167</v>
      </c>
      <c r="S50" s="15">
        <v>180.6</v>
      </c>
      <c r="T50" s="15">
        <v>183.5</v>
      </c>
      <c r="U50" s="10">
        <v>190.4</v>
      </c>
      <c r="V50" s="16">
        <v>194.9</v>
      </c>
      <c r="W50" s="7">
        <v>190.3</v>
      </c>
      <c r="X50" s="4" t="s">
        <v>32</v>
      </c>
      <c r="Z50" s="10"/>
      <c r="AA50" s="10"/>
      <c r="AB50" s="10"/>
      <c r="AC50" s="10"/>
      <c r="AD50" s="10"/>
    </row>
    <row r="51" spans="1:30" ht="15.75">
      <c r="A51" s="27" t="s">
        <v>45</v>
      </c>
      <c r="B51" s="33" t="s">
        <v>46</v>
      </c>
      <c r="C51" s="17" t="s">
        <v>32</v>
      </c>
      <c r="D51" s="17" t="s">
        <v>32</v>
      </c>
      <c r="E51" s="17" t="s">
        <v>32</v>
      </c>
      <c r="F51" s="17" t="s">
        <v>32</v>
      </c>
      <c r="G51" s="17" t="s">
        <v>32</v>
      </c>
      <c r="H51" s="15">
        <v>131.7</v>
      </c>
      <c r="I51" s="15">
        <v>137.1</v>
      </c>
      <c r="J51" s="15">
        <v>140.4</v>
      </c>
      <c r="K51" s="15">
        <v>143.1</v>
      </c>
      <c r="L51" s="15">
        <v>143.3</v>
      </c>
      <c r="M51" s="15">
        <v>148.6</v>
      </c>
      <c r="N51" s="15">
        <v>172.9</v>
      </c>
      <c r="O51" s="15">
        <v>171.3</v>
      </c>
      <c r="P51" s="15">
        <v>165.8</v>
      </c>
      <c r="Q51" s="15">
        <v>174.3</v>
      </c>
      <c r="R51" s="15">
        <v>172.3</v>
      </c>
      <c r="S51" s="15">
        <v>182</v>
      </c>
      <c r="T51" s="15">
        <v>195.5</v>
      </c>
      <c r="U51" s="10">
        <v>203.2</v>
      </c>
      <c r="V51" s="16">
        <v>209.7</v>
      </c>
      <c r="W51" s="7">
        <v>218.7</v>
      </c>
      <c r="X51" s="7">
        <v>229.4</v>
      </c>
      <c r="Z51" s="10"/>
      <c r="AA51" s="10"/>
      <c r="AB51" s="10"/>
      <c r="AC51" s="10"/>
      <c r="AD51" s="10"/>
    </row>
    <row r="52" spans="1:30" ht="15.75">
      <c r="A52" s="27" t="s">
        <v>220</v>
      </c>
      <c r="B52" s="33" t="s">
        <v>47</v>
      </c>
      <c r="C52" s="15">
        <v>88.5</v>
      </c>
      <c r="D52" s="15">
        <v>106.3</v>
      </c>
      <c r="E52" s="15">
        <v>106.1</v>
      </c>
      <c r="F52" s="15">
        <v>108.3</v>
      </c>
      <c r="G52" s="15">
        <v>114.9</v>
      </c>
      <c r="H52" s="15">
        <v>121.6</v>
      </c>
      <c r="I52" s="15">
        <v>121.4</v>
      </c>
      <c r="J52" s="15">
        <v>119.5</v>
      </c>
      <c r="K52" s="15">
        <v>116.4</v>
      </c>
      <c r="L52" s="15">
        <v>115.3</v>
      </c>
      <c r="M52" s="15">
        <v>116.9</v>
      </c>
      <c r="N52" s="15">
        <v>134.9</v>
      </c>
      <c r="O52" s="15">
        <v>132.9</v>
      </c>
      <c r="P52" s="15">
        <v>131</v>
      </c>
      <c r="Q52" s="15">
        <v>131.2</v>
      </c>
      <c r="R52" s="15">
        <v>129.5</v>
      </c>
      <c r="S52" s="15">
        <v>133.8</v>
      </c>
      <c r="T52" s="15">
        <v>136.9</v>
      </c>
      <c r="U52" s="10">
        <v>135.7</v>
      </c>
      <c r="V52" s="16">
        <v>137.4</v>
      </c>
      <c r="W52" s="7">
        <v>137.6</v>
      </c>
      <c r="X52" s="7">
        <v>143.1</v>
      </c>
      <c r="Z52" s="10"/>
      <c r="AA52" s="10"/>
      <c r="AB52" s="10"/>
      <c r="AC52" s="10"/>
      <c r="AD52" s="10"/>
    </row>
    <row r="53" spans="1:30" ht="15.75">
      <c r="A53" s="27" t="s">
        <v>204</v>
      </c>
      <c r="B53" s="33" t="s">
        <v>48</v>
      </c>
      <c r="C53" s="15">
        <v>86.5</v>
      </c>
      <c r="D53" s="15">
        <v>113.2</v>
      </c>
      <c r="E53" s="15">
        <v>112.8</v>
      </c>
      <c r="F53" s="15">
        <v>114.7</v>
      </c>
      <c r="G53" s="15">
        <v>119.3</v>
      </c>
      <c r="H53" s="15">
        <v>127.8</v>
      </c>
      <c r="I53" s="15">
        <v>130.5</v>
      </c>
      <c r="J53" s="15">
        <v>131.8</v>
      </c>
      <c r="K53" s="15">
        <v>130.8</v>
      </c>
      <c r="L53" s="15">
        <v>119.2</v>
      </c>
      <c r="M53" s="15">
        <v>115.6</v>
      </c>
      <c r="N53" s="15">
        <v>122.2</v>
      </c>
      <c r="O53" s="15">
        <v>128.2</v>
      </c>
      <c r="P53" s="15">
        <v>128</v>
      </c>
      <c r="Q53" s="15">
        <v>128.6</v>
      </c>
      <c r="R53" s="15">
        <v>128.7</v>
      </c>
      <c r="S53" s="15">
        <v>134.7</v>
      </c>
      <c r="T53" s="15">
        <v>143.6</v>
      </c>
      <c r="U53" s="10">
        <v>144.7</v>
      </c>
      <c r="V53" s="16">
        <v>144.2</v>
      </c>
      <c r="W53" s="4" t="s">
        <v>32</v>
      </c>
      <c r="X53" s="4" t="s">
        <v>32</v>
      </c>
      <c r="Z53" s="10"/>
      <c r="AA53" s="10"/>
      <c r="AB53" s="10"/>
      <c r="AC53" s="10"/>
      <c r="AD53" s="10"/>
    </row>
    <row r="54" spans="1:30" ht="15.75">
      <c r="A54" s="28" t="s">
        <v>208</v>
      </c>
      <c r="B54" s="33"/>
      <c r="C54" s="18" t="s">
        <v>32</v>
      </c>
      <c r="D54" s="18" t="s">
        <v>32</v>
      </c>
      <c r="E54" s="18" t="s">
        <v>32</v>
      </c>
      <c r="F54" s="18" t="s">
        <v>32</v>
      </c>
      <c r="G54" s="18" t="s">
        <v>32</v>
      </c>
      <c r="H54" s="18" t="s">
        <v>32</v>
      </c>
      <c r="I54" s="18" t="s">
        <v>32</v>
      </c>
      <c r="J54" s="18" t="s">
        <v>32</v>
      </c>
      <c r="K54" s="18" t="s">
        <v>32</v>
      </c>
      <c r="L54" s="18" t="s">
        <v>32</v>
      </c>
      <c r="M54" s="18" t="s">
        <v>32</v>
      </c>
      <c r="N54" s="18" t="s">
        <v>32</v>
      </c>
      <c r="O54" s="18" t="s">
        <v>32</v>
      </c>
      <c r="P54" s="18" t="s">
        <v>32</v>
      </c>
      <c r="Q54" s="18" t="s">
        <v>32</v>
      </c>
      <c r="R54" s="18" t="s">
        <v>32</v>
      </c>
      <c r="S54" s="18" t="s">
        <v>32</v>
      </c>
      <c r="T54" s="18" t="s">
        <v>32</v>
      </c>
      <c r="U54" s="18" t="s">
        <v>32</v>
      </c>
      <c r="V54" s="18" t="s">
        <v>32</v>
      </c>
      <c r="W54" s="17">
        <v>100.1</v>
      </c>
      <c r="X54" s="17">
        <v>108.9</v>
      </c>
      <c r="Z54" s="10"/>
      <c r="AA54" s="10"/>
      <c r="AB54" s="10"/>
      <c r="AC54" s="10"/>
      <c r="AD54" s="10"/>
    </row>
    <row r="55" spans="1:30" ht="15.75">
      <c r="A55" s="27" t="s">
        <v>205</v>
      </c>
      <c r="B55" s="33" t="s">
        <v>49</v>
      </c>
      <c r="C55" s="15">
        <v>84.9</v>
      </c>
      <c r="D55" s="15">
        <v>114.7</v>
      </c>
      <c r="E55" s="15">
        <v>115.1</v>
      </c>
      <c r="F55" s="15">
        <v>117.1</v>
      </c>
      <c r="G55" s="15">
        <v>123.5</v>
      </c>
      <c r="H55" s="15">
        <v>133.9</v>
      </c>
      <c r="I55" s="15">
        <v>147.8</v>
      </c>
      <c r="J55" s="15">
        <v>149.8</v>
      </c>
      <c r="K55" s="15">
        <v>151.4</v>
      </c>
      <c r="L55" s="15">
        <v>151.6</v>
      </c>
      <c r="M55" s="15">
        <v>156.3</v>
      </c>
      <c r="N55" s="15">
        <v>178.3</v>
      </c>
      <c r="O55" s="15">
        <v>182.4</v>
      </c>
      <c r="P55" s="15">
        <v>182.8</v>
      </c>
      <c r="Q55" s="15">
        <v>188.9</v>
      </c>
      <c r="R55" s="15">
        <v>192</v>
      </c>
      <c r="S55" s="15">
        <v>205.5</v>
      </c>
      <c r="T55" s="15">
        <v>210.7</v>
      </c>
      <c r="U55" s="10">
        <v>215.5</v>
      </c>
      <c r="V55" s="16">
        <v>220.5</v>
      </c>
      <c r="W55" s="7">
        <v>224.1</v>
      </c>
      <c r="X55" s="7">
        <v>235</v>
      </c>
      <c r="Z55" s="10"/>
      <c r="AA55" s="10"/>
      <c r="AB55" s="10"/>
      <c r="AC55" s="10"/>
      <c r="AD55" s="10"/>
    </row>
    <row r="56" spans="1:30" ht="15.75">
      <c r="A56" s="27" t="s">
        <v>211</v>
      </c>
      <c r="B56" s="33" t="s">
        <v>50</v>
      </c>
      <c r="C56" s="15">
        <v>86.1</v>
      </c>
      <c r="D56" s="15">
        <v>107.4</v>
      </c>
      <c r="E56" s="15">
        <v>108.8</v>
      </c>
      <c r="F56" s="15">
        <v>111.2</v>
      </c>
      <c r="G56" s="15">
        <v>113.3</v>
      </c>
      <c r="H56" s="15">
        <v>115.6</v>
      </c>
      <c r="I56" s="15">
        <v>112.2</v>
      </c>
      <c r="J56" s="15">
        <v>111.8</v>
      </c>
      <c r="K56" s="15">
        <v>119.6</v>
      </c>
      <c r="L56" s="15">
        <v>132.7</v>
      </c>
      <c r="M56" s="15">
        <v>144.1</v>
      </c>
      <c r="N56" s="15">
        <v>144.9</v>
      </c>
      <c r="O56" s="15">
        <v>137.2</v>
      </c>
      <c r="P56" s="15">
        <v>129.6</v>
      </c>
      <c r="Q56" s="15">
        <v>132.9</v>
      </c>
      <c r="R56" s="15">
        <v>141.6</v>
      </c>
      <c r="S56" s="15">
        <v>138.8</v>
      </c>
      <c r="T56" s="15">
        <v>129.3</v>
      </c>
      <c r="U56" s="10">
        <v>129.3</v>
      </c>
      <c r="V56" s="16">
        <v>159.9</v>
      </c>
      <c r="W56" s="7">
        <v>192.4</v>
      </c>
      <c r="X56" s="7">
        <v>184.8</v>
      </c>
      <c r="Z56" s="10"/>
      <c r="AA56" s="10"/>
      <c r="AB56" s="10"/>
      <c r="AC56" s="10"/>
      <c r="AD56" s="10"/>
    </row>
    <row r="57" spans="1:30" ht="15.75">
      <c r="A57" s="27" t="s">
        <v>210</v>
      </c>
      <c r="B57" s="33" t="s">
        <v>51</v>
      </c>
      <c r="C57" s="15">
        <v>86.9</v>
      </c>
      <c r="D57" s="15">
        <v>106.1</v>
      </c>
      <c r="E57" s="15">
        <v>107.2</v>
      </c>
      <c r="F57" s="15">
        <v>109.5</v>
      </c>
      <c r="G57" s="15">
        <v>111.2</v>
      </c>
      <c r="H57" s="15">
        <v>112.2</v>
      </c>
      <c r="I57" s="15">
        <v>107.5</v>
      </c>
      <c r="J57" s="15">
        <v>106.5</v>
      </c>
      <c r="K57" s="15">
        <v>114.9</v>
      </c>
      <c r="L57" s="15">
        <v>128.1</v>
      </c>
      <c r="M57" s="15">
        <v>139</v>
      </c>
      <c r="N57" s="15">
        <v>139.6</v>
      </c>
      <c r="O57" s="15">
        <v>131.6</v>
      </c>
      <c r="P57" s="15">
        <v>123.9</v>
      </c>
      <c r="Q57" s="15">
        <v>127.4</v>
      </c>
      <c r="R57" s="15">
        <v>136</v>
      </c>
      <c r="S57" s="15">
        <v>132.8</v>
      </c>
      <c r="T57" s="15">
        <v>122.5</v>
      </c>
      <c r="U57" s="10">
        <v>122.3</v>
      </c>
      <c r="V57" s="16">
        <v>153</v>
      </c>
      <c r="W57" s="7">
        <v>185.2</v>
      </c>
      <c r="X57" s="7">
        <v>176.7</v>
      </c>
      <c r="Z57" s="10"/>
      <c r="AA57" s="10"/>
      <c r="AB57" s="10"/>
      <c r="AC57" s="10"/>
      <c r="AD57" s="10"/>
    </row>
    <row r="58" spans="1:30" ht="15.75">
      <c r="A58" s="27"/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0"/>
      <c r="V58" s="10"/>
      <c r="W58" s="7"/>
      <c r="X58" s="7"/>
      <c r="Z58" s="10"/>
      <c r="AA58" s="10"/>
      <c r="AB58" s="10"/>
      <c r="AC58" s="10"/>
      <c r="AD58" s="10"/>
    </row>
    <row r="59" spans="1:30" ht="15.75">
      <c r="A59" s="24" t="s">
        <v>52</v>
      </c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0"/>
      <c r="V59" s="10"/>
      <c r="W59" s="7"/>
      <c r="X59" s="7"/>
      <c r="Z59" s="10"/>
      <c r="AA59" s="10"/>
      <c r="AB59" s="10"/>
      <c r="AC59" s="10"/>
      <c r="AD59" s="10"/>
    </row>
    <row r="60" spans="1:30" ht="15.75">
      <c r="A60" s="24" t="s">
        <v>53</v>
      </c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0"/>
      <c r="V60" s="10"/>
      <c r="W60" s="7"/>
      <c r="X60" s="7"/>
      <c r="Z60" s="10"/>
      <c r="AA60" s="10"/>
      <c r="AB60" s="10"/>
      <c r="AC60" s="10"/>
      <c r="AD60" s="10"/>
    </row>
    <row r="61" spans="1:30" ht="15.75">
      <c r="A61" s="27"/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0"/>
      <c r="V61" s="10"/>
      <c r="W61" s="7"/>
      <c r="X61" s="7"/>
      <c r="Z61" s="10"/>
      <c r="AA61" s="10"/>
      <c r="AB61" s="10"/>
      <c r="AC61" s="10"/>
      <c r="AD61" s="10"/>
    </row>
    <row r="62" spans="1:30" ht="15.75">
      <c r="A62" s="27" t="s">
        <v>213</v>
      </c>
      <c r="B62" s="33" t="s">
        <v>7</v>
      </c>
      <c r="C62" s="17" t="s">
        <v>31</v>
      </c>
      <c r="D62" s="17" t="s">
        <v>31</v>
      </c>
      <c r="E62" s="15">
        <f aca="true" t="shared" si="0" ref="E62:V62">(E12-D12)/D12*100</f>
        <v>0.5628517823639856</v>
      </c>
      <c r="F62" s="15">
        <f t="shared" si="0"/>
        <v>5.22388059701492</v>
      </c>
      <c r="G62" s="15">
        <f t="shared" si="0"/>
        <v>5.407801418439724</v>
      </c>
      <c r="H62" s="15">
        <f t="shared" si="0"/>
        <v>6.560134566862907</v>
      </c>
      <c r="I62" s="15">
        <f t="shared" si="0"/>
        <v>2.367797947908434</v>
      </c>
      <c r="J62" s="15">
        <f t="shared" si="0"/>
        <v>1.8504240555127263</v>
      </c>
      <c r="K62" s="15">
        <f t="shared" si="0"/>
        <v>10.97653292959879</v>
      </c>
      <c r="L62" s="15">
        <f t="shared" si="0"/>
        <v>18.690313778990454</v>
      </c>
      <c r="M62" s="15">
        <f t="shared" si="0"/>
        <v>3.4482758620689653</v>
      </c>
      <c r="N62" s="15">
        <f t="shared" si="0"/>
        <v>-1.0555555555555587</v>
      </c>
      <c r="O62" s="15">
        <f t="shared" si="0"/>
        <v>-1.1229646266142617</v>
      </c>
      <c r="P62" s="15">
        <f t="shared" si="0"/>
        <v>4.3725156161272105</v>
      </c>
      <c r="Q62" s="15">
        <f t="shared" si="0"/>
        <v>-2.557127312295983</v>
      </c>
      <c r="R62" s="15">
        <f t="shared" si="0"/>
        <v>2.512562814070352</v>
      </c>
      <c r="S62" s="15">
        <f t="shared" si="0"/>
        <v>-2.941176470588238</v>
      </c>
      <c r="T62" s="15">
        <f t="shared" si="0"/>
        <v>-2.13243546576879</v>
      </c>
      <c r="U62" s="15">
        <f t="shared" si="0"/>
        <v>-0.6307339449541252</v>
      </c>
      <c r="V62" s="15">
        <f t="shared" si="0"/>
        <v>2.3658395845354843</v>
      </c>
      <c r="W62" s="5">
        <f aca="true" t="shared" si="1" ref="W62:X64">(W12-V12)/V12*100</f>
        <v>10.259301014656137</v>
      </c>
      <c r="X62" s="5">
        <f t="shared" si="1"/>
        <v>0.4089979550102308</v>
      </c>
      <c r="Z62" s="19"/>
      <c r="AA62" s="19"/>
      <c r="AB62" s="10"/>
      <c r="AC62" s="10"/>
      <c r="AD62" s="10"/>
    </row>
    <row r="63" spans="1:30" ht="15.75">
      <c r="A63" s="27" t="s">
        <v>176</v>
      </c>
      <c r="B63" s="33" t="s">
        <v>8</v>
      </c>
      <c r="C63" s="17" t="s">
        <v>31</v>
      </c>
      <c r="D63" s="17" t="s">
        <v>31</v>
      </c>
      <c r="E63" s="15">
        <f aca="true" t="shared" si="2" ref="E63:V63">(E13-D13)/D13*100</f>
        <v>0.8211678832116841</v>
      </c>
      <c r="F63" s="15">
        <f t="shared" si="2"/>
        <v>6.968325791855206</v>
      </c>
      <c r="G63" s="15">
        <f t="shared" si="2"/>
        <v>3.2994923857867944</v>
      </c>
      <c r="H63" s="15">
        <f t="shared" si="2"/>
        <v>2.9484029484029555</v>
      </c>
      <c r="I63" s="15">
        <f t="shared" si="2"/>
        <v>-0.8750994431185429</v>
      </c>
      <c r="J63" s="15">
        <f t="shared" si="2"/>
        <v>0.24077046548957576</v>
      </c>
      <c r="K63" s="15">
        <f t="shared" si="2"/>
        <v>15.85268214571656</v>
      </c>
      <c r="L63" s="15">
        <f t="shared" si="2"/>
        <v>26.744989633724963</v>
      </c>
      <c r="M63" s="15">
        <f t="shared" si="2"/>
        <v>2.7262813522355507</v>
      </c>
      <c r="N63" s="15">
        <f t="shared" si="2"/>
        <v>-7.961783439490445</v>
      </c>
      <c r="O63" s="15">
        <f t="shared" si="2"/>
        <v>3.6908881199538666</v>
      </c>
      <c r="P63" s="15">
        <f t="shared" si="2"/>
        <v>8.175750834260283</v>
      </c>
      <c r="Q63" s="15">
        <f t="shared" si="2"/>
        <v>-7.712082262210797</v>
      </c>
      <c r="R63" s="15">
        <f t="shared" si="2"/>
        <v>4.846796657381609</v>
      </c>
      <c r="S63" s="15">
        <f t="shared" si="2"/>
        <v>-4.994686503719436</v>
      </c>
      <c r="T63" s="15">
        <f t="shared" si="2"/>
        <v>-4.026845637583902</v>
      </c>
      <c r="U63" s="15">
        <f t="shared" si="2"/>
        <v>-0.5827505827505828</v>
      </c>
      <c r="V63" s="15">
        <f t="shared" si="2"/>
        <v>2.1688159437280286</v>
      </c>
      <c r="W63" s="5">
        <f t="shared" si="1"/>
        <v>16.810097532989086</v>
      </c>
      <c r="X63" s="5">
        <f t="shared" si="1"/>
        <v>-2.5049115913555964</v>
      </c>
      <c r="Z63" s="19"/>
      <c r="AA63" s="19"/>
      <c r="AB63" s="10"/>
      <c r="AC63" s="10"/>
      <c r="AD63" s="10"/>
    </row>
    <row r="64" spans="1:30" ht="15.75">
      <c r="A64" s="27" t="s">
        <v>177</v>
      </c>
      <c r="B64" s="33" t="s">
        <v>9</v>
      </c>
      <c r="C64" s="17" t="s">
        <v>31</v>
      </c>
      <c r="D64" s="17" t="s">
        <v>31</v>
      </c>
      <c r="E64" s="15">
        <f aca="true" t="shared" si="3" ref="E64:V64">(E14-D14)/D14*100</f>
        <v>0.9310986964618249</v>
      </c>
      <c r="F64" s="15">
        <f t="shared" si="3"/>
        <v>7.103321033210322</v>
      </c>
      <c r="G64" s="15">
        <f t="shared" si="3"/>
        <v>3.359173126614992</v>
      </c>
      <c r="H64" s="15">
        <f t="shared" si="3"/>
        <v>5.916666666666662</v>
      </c>
      <c r="I64" s="15">
        <f t="shared" si="3"/>
        <v>-2.5963808025177</v>
      </c>
      <c r="J64" s="15">
        <f t="shared" si="3"/>
        <v>1.5347334410339304</v>
      </c>
      <c r="K64" s="15">
        <f t="shared" si="3"/>
        <v>18.217979315831336</v>
      </c>
      <c r="L64" s="15">
        <f t="shared" si="3"/>
        <v>29.87886944818305</v>
      </c>
      <c r="M64" s="15">
        <f t="shared" si="3"/>
        <v>2.6424870466321213</v>
      </c>
      <c r="N64" s="15">
        <f t="shared" si="3"/>
        <v>-9.893992932862188</v>
      </c>
      <c r="O64" s="15">
        <f t="shared" si="3"/>
        <v>6.162464985994398</v>
      </c>
      <c r="P64" s="15">
        <f t="shared" si="3"/>
        <v>8.970976253298153</v>
      </c>
      <c r="Q64" s="15">
        <f t="shared" si="3"/>
        <v>-11.525423728813564</v>
      </c>
      <c r="R64" s="15">
        <f t="shared" si="3"/>
        <v>7.279693486590046</v>
      </c>
      <c r="S64" s="15">
        <f t="shared" si="3"/>
        <v>-8.877551020408166</v>
      </c>
      <c r="T64" s="15">
        <f t="shared" si="3"/>
        <v>-4.759238521836506</v>
      </c>
      <c r="U64" s="15">
        <f t="shared" si="3"/>
        <v>0.411522633744866</v>
      </c>
      <c r="V64" s="15">
        <f t="shared" si="3"/>
        <v>0</v>
      </c>
      <c r="W64" s="5">
        <f t="shared" si="1"/>
        <v>22.833723653395783</v>
      </c>
      <c r="X64" s="5">
        <f t="shared" si="1"/>
        <v>-3.0028598665395667</v>
      </c>
      <c r="Z64" s="19"/>
      <c r="AA64" s="19"/>
      <c r="AB64" s="10"/>
      <c r="AC64" s="10"/>
      <c r="AD64" s="10"/>
    </row>
    <row r="65" spans="1:30" ht="15.75">
      <c r="A65" s="27" t="s">
        <v>178</v>
      </c>
      <c r="B65" s="33" t="s">
        <v>10</v>
      </c>
      <c r="C65" s="17" t="s">
        <v>31</v>
      </c>
      <c r="D65" s="17" t="s">
        <v>31</v>
      </c>
      <c r="E65" s="15">
        <f aca="true" t="shared" si="4" ref="E65:V65">(E15-D15)/D15*100</f>
        <v>-1.5810276679841897</v>
      </c>
      <c r="F65" s="15">
        <f t="shared" si="4"/>
        <v>0.48192771084336894</v>
      </c>
      <c r="G65" s="15">
        <f t="shared" si="4"/>
        <v>8.473221422861707</v>
      </c>
      <c r="H65" s="15">
        <f t="shared" si="4"/>
        <v>11.717022844509954</v>
      </c>
      <c r="I65" s="15">
        <f t="shared" si="4"/>
        <v>-8.707124010554082</v>
      </c>
      <c r="J65" s="15">
        <f t="shared" si="4"/>
        <v>0.8670520231213791</v>
      </c>
      <c r="K65" s="15">
        <f t="shared" si="4"/>
        <v>21.418338108882526</v>
      </c>
      <c r="L65" s="15">
        <f t="shared" si="4"/>
        <v>40.176991150442475</v>
      </c>
      <c r="M65" s="15">
        <f t="shared" si="4"/>
        <v>-0.5892255892255917</v>
      </c>
      <c r="N65" s="15">
        <f t="shared" si="4"/>
        <v>-15.834038950042329</v>
      </c>
      <c r="O65" s="15">
        <f t="shared" si="4"/>
        <v>14.235412474849085</v>
      </c>
      <c r="P65" s="15">
        <f t="shared" si="4"/>
        <v>-2.553940995156311</v>
      </c>
      <c r="Q65" s="15">
        <f t="shared" si="4"/>
        <v>-15.906009941256219</v>
      </c>
      <c r="R65" s="15">
        <f t="shared" si="4"/>
        <v>13.970983342289092</v>
      </c>
      <c r="S65" s="15">
        <f t="shared" si="4"/>
        <v>-12.682696841112687</v>
      </c>
      <c r="T65" s="15">
        <f t="shared" si="4"/>
        <v>-3.833693304535634</v>
      </c>
      <c r="U65" s="15">
        <f t="shared" si="4"/>
        <v>0.22459292532285552</v>
      </c>
      <c r="V65" s="15">
        <f t="shared" si="4"/>
        <v>-1.0084033613445442</v>
      </c>
      <c r="W65" s="4" t="s">
        <v>32</v>
      </c>
      <c r="X65" s="4" t="s">
        <v>32</v>
      </c>
      <c r="Z65" s="19"/>
      <c r="AA65" s="19"/>
      <c r="AB65" s="10"/>
      <c r="AC65" s="10"/>
      <c r="AD65" s="10"/>
    </row>
    <row r="66" spans="1:30" ht="15.75">
      <c r="A66" s="27" t="s">
        <v>179</v>
      </c>
      <c r="B66" s="33" t="s">
        <v>11</v>
      </c>
      <c r="C66" s="17" t="s">
        <v>31</v>
      </c>
      <c r="D66" s="17" t="s">
        <v>31</v>
      </c>
      <c r="E66" s="15">
        <f aca="true" t="shared" si="5" ref="E66:V66">(E16-D16)/D16*100</f>
        <v>-0.28517110266159423</v>
      </c>
      <c r="F66" s="15">
        <f t="shared" si="5"/>
        <v>8.770257387988549</v>
      </c>
      <c r="G66" s="15">
        <f t="shared" si="5"/>
        <v>-1.4899211218229524</v>
      </c>
      <c r="H66" s="15">
        <f t="shared" si="5"/>
        <v>-3.9145907473309656</v>
      </c>
      <c r="I66" s="15">
        <f t="shared" si="5"/>
        <v>2.9629629629629655</v>
      </c>
      <c r="J66" s="15">
        <f t="shared" si="5"/>
        <v>-0.17985611510791621</v>
      </c>
      <c r="K66" s="15">
        <f t="shared" si="5"/>
        <v>17.65765765765765</v>
      </c>
      <c r="L66" s="15">
        <f t="shared" si="5"/>
        <v>29.249617151607975</v>
      </c>
      <c r="M66" s="15">
        <f t="shared" si="5"/>
        <v>8.175355450236955</v>
      </c>
      <c r="N66" s="15">
        <f t="shared" si="5"/>
        <v>-8.598028477546544</v>
      </c>
      <c r="O66" s="15">
        <f t="shared" si="5"/>
        <v>6.5907729179149195</v>
      </c>
      <c r="P66" s="15">
        <f t="shared" si="5"/>
        <v>13.09724564362</v>
      </c>
      <c r="Q66" s="15">
        <f t="shared" si="5"/>
        <v>-11.87872763419482</v>
      </c>
      <c r="R66" s="15">
        <f t="shared" si="5"/>
        <v>4.737732656514369</v>
      </c>
      <c r="S66" s="15">
        <f t="shared" si="5"/>
        <v>-13.30102315562735</v>
      </c>
      <c r="T66" s="15">
        <f t="shared" si="5"/>
        <v>-5.279503105590062</v>
      </c>
      <c r="U66" s="15">
        <f t="shared" si="5"/>
        <v>-4.786885245901646</v>
      </c>
      <c r="V66" s="15">
        <f t="shared" si="5"/>
        <v>0.13774104683196767</v>
      </c>
      <c r="W66" s="4" t="s">
        <v>32</v>
      </c>
      <c r="X66" s="4" t="s">
        <v>32</v>
      </c>
      <c r="Z66" s="19"/>
      <c r="AA66" s="19"/>
      <c r="AB66" s="10"/>
      <c r="AC66" s="10"/>
      <c r="AD66" s="10"/>
    </row>
    <row r="67" spans="1:30" ht="15.75">
      <c r="A67" s="27" t="s">
        <v>180</v>
      </c>
      <c r="B67" s="33" t="s">
        <v>12</v>
      </c>
      <c r="C67" s="17" t="s">
        <v>31</v>
      </c>
      <c r="D67" s="17" t="s">
        <v>31</v>
      </c>
      <c r="E67" s="15">
        <f aca="true" t="shared" si="6" ref="E67:V68">(E17-D17)/D17*100</f>
        <v>3.101503759398493</v>
      </c>
      <c r="F67" s="15">
        <f t="shared" si="6"/>
        <v>8.477666362807655</v>
      </c>
      <c r="G67" s="15">
        <f t="shared" si="6"/>
        <v>0.9243697478991548</v>
      </c>
      <c r="H67" s="15">
        <f t="shared" si="6"/>
        <v>5.828476269775187</v>
      </c>
      <c r="I67" s="15">
        <f t="shared" si="6"/>
        <v>-0.6294256490951985</v>
      </c>
      <c r="J67" s="15">
        <f t="shared" si="6"/>
        <v>2.9295328582739533</v>
      </c>
      <c r="K67" s="15">
        <f t="shared" si="6"/>
        <v>21.000000000000007</v>
      </c>
      <c r="L67" s="15">
        <f t="shared" si="6"/>
        <v>28.671328671328666</v>
      </c>
      <c r="M67" s="15">
        <f t="shared" si="6"/>
        <v>2.1739130434782634</v>
      </c>
      <c r="N67" s="15">
        <f t="shared" si="6"/>
        <v>-10.638297872340425</v>
      </c>
      <c r="O67" s="15">
        <f t="shared" si="6"/>
        <v>8.387445887445887</v>
      </c>
      <c r="P67" s="15">
        <f t="shared" si="6"/>
        <v>9.485771342985522</v>
      </c>
      <c r="Q67" s="15">
        <f t="shared" si="6"/>
        <v>-13.49749202006385</v>
      </c>
      <c r="R67" s="15">
        <f t="shared" si="6"/>
        <v>10.015814443858725</v>
      </c>
      <c r="S67" s="15">
        <f t="shared" si="6"/>
        <v>-10.828941063727838</v>
      </c>
      <c r="T67" s="15">
        <f t="shared" si="6"/>
        <v>-5.158516926383662</v>
      </c>
      <c r="U67" s="15">
        <f t="shared" si="6"/>
        <v>3.4560906515580707</v>
      </c>
      <c r="V67" s="15">
        <f t="shared" si="6"/>
        <v>-0.3285870755750243</v>
      </c>
      <c r="W67" s="4" t="s">
        <v>32</v>
      </c>
      <c r="X67" s="4" t="s">
        <v>32</v>
      </c>
      <c r="Z67" s="19"/>
      <c r="AA67" s="19"/>
      <c r="AB67" s="10"/>
      <c r="AC67" s="10"/>
      <c r="AD67" s="10"/>
    </row>
    <row r="68" spans="1:255" ht="15.75">
      <c r="A68" s="28" t="s">
        <v>181</v>
      </c>
      <c r="B68" s="33"/>
      <c r="C68" s="17" t="s">
        <v>32</v>
      </c>
      <c r="D68" s="17" t="s">
        <v>32</v>
      </c>
      <c r="E68" s="17" t="s">
        <v>32</v>
      </c>
      <c r="F68" s="17" t="s">
        <v>32</v>
      </c>
      <c r="G68" s="17" t="s">
        <v>32</v>
      </c>
      <c r="H68" s="17" t="s">
        <v>32</v>
      </c>
      <c r="I68" s="10">
        <v>-4.2</v>
      </c>
      <c r="J68" s="17" t="s">
        <v>32</v>
      </c>
      <c r="K68" s="17" t="s">
        <v>32</v>
      </c>
      <c r="L68" s="17" t="s">
        <v>32</v>
      </c>
      <c r="M68" s="17" t="s">
        <v>32</v>
      </c>
      <c r="N68" s="10">
        <v>-3.1</v>
      </c>
      <c r="O68" s="17" t="s">
        <v>32</v>
      </c>
      <c r="P68" s="17" t="s">
        <v>32</v>
      </c>
      <c r="Q68" s="10">
        <v>5.4</v>
      </c>
      <c r="R68" s="15">
        <f t="shared" si="6"/>
        <v>-1.563263312164137</v>
      </c>
      <c r="S68" s="15">
        <f aca="true" t="shared" si="7" ref="S68:X68">(S18-R18)/R18*100</f>
        <v>-3.0769230769230713</v>
      </c>
      <c r="T68" s="15">
        <f t="shared" si="7"/>
        <v>-3.7378392217101952</v>
      </c>
      <c r="U68" s="15">
        <f t="shared" si="7"/>
        <v>0.21276595744681154</v>
      </c>
      <c r="V68" s="15">
        <f t="shared" si="7"/>
        <v>0.10615711252653325</v>
      </c>
      <c r="W68" s="15">
        <f t="shared" si="7"/>
        <v>5.143160127253456</v>
      </c>
      <c r="X68" s="15">
        <f t="shared" si="7"/>
        <v>3.429147755925357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15.75">
      <c r="A69" s="28" t="s">
        <v>222</v>
      </c>
      <c r="B69" s="33"/>
      <c r="C69" s="17" t="s">
        <v>32</v>
      </c>
      <c r="D69" s="17" t="s">
        <v>32</v>
      </c>
      <c r="E69" s="17" t="s">
        <v>32</v>
      </c>
      <c r="F69" s="17" t="s">
        <v>32</v>
      </c>
      <c r="G69" s="17" t="s">
        <v>32</v>
      </c>
      <c r="H69" s="17" t="s">
        <v>32</v>
      </c>
      <c r="I69" s="17" t="s">
        <v>32</v>
      </c>
      <c r="J69" s="17" t="s">
        <v>32</v>
      </c>
      <c r="K69" s="17" t="s">
        <v>32</v>
      </c>
      <c r="L69" s="17" t="s">
        <v>32</v>
      </c>
      <c r="M69" s="17" t="s">
        <v>32</v>
      </c>
      <c r="N69" s="17" t="s">
        <v>32</v>
      </c>
      <c r="O69" s="17" t="s">
        <v>32</v>
      </c>
      <c r="P69" s="17" t="s">
        <v>32</v>
      </c>
      <c r="Q69" s="17" t="s">
        <v>32</v>
      </c>
      <c r="R69" s="17" t="s">
        <v>32</v>
      </c>
      <c r="S69" s="17" t="s">
        <v>32</v>
      </c>
      <c r="T69" s="17" t="s">
        <v>32</v>
      </c>
      <c r="U69" s="17" t="s">
        <v>32</v>
      </c>
      <c r="V69" s="17" t="s">
        <v>32</v>
      </c>
      <c r="W69" s="17" t="s">
        <v>32</v>
      </c>
      <c r="X69" s="15">
        <f aca="true" t="shared" si="8" ref="X69:X77">(X19-W19)/W19*100</f>
        <v>-3.0354131534569935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15.75">
      <c r="A70" s="28" t="s">
        <v>223</v>
      </c>
      <c r="B70" s="33"/>
      <c r="C70" s="17" t="s">
        <v>32</v>
      </c>
      <c r="D70" s="17" t="s">
        <v>32</v>
      </c>
      <c r="E70" s="17" t="s">
        <v>32</v>
      </c>
      <c r="F70" s="17" t="s">
        <v>32</v>
      </c>
      <c r="G70" s="17" t="s">
        <v>32</v>
      </c>
      <c r="H70" s="17" t="s">
        <v>32</v>
      </c>
      <c r="I70" s="17" t="s">
        <v>32</v>
      </c>
      <c r="J70" s="17" t="s">
        <v>32</v>
      </c>
      <c r="K70" s="17" t="s">
        <v>32</v>
      </c>
      <c r="L70" s="17" t="s">
        <v>32</v>
      </c>
      <c r="M70" s="17" t="s">
        <v>32</v>
      </c>
      <c r="N70" s="17" t="s">
        <v>32</v>
      </c>
      <c r="O70" s="17" t="s">
        <v>32</v>
      </c>
      <c r="P70" s="17" t="s">
        <v>32</v>
      </c>
      <c r="Q70" s="17" t="s">
        <v>32</v>
      </c>
      <c r="R70" s="17" t="s">
        <v>32</v>
      </c>
      <c r="S70" s="17" t="s">
        <v>32</v>
      </c>
      <c r="T70" s="17" t="s">
        <v>32</v>
      </c>
      <c r="U70" s="17" t="s">
        <v>32</v>
      </c>
      <c r="V70" s="17" t="s">
        <v>32</v>
      </c>
      <c r="W70" s="17" t="s">
        <v>32</v>
      </c>
      <c r="X70" s="15">
        <f t="shared" si="8"/>
        <v>-5.852417302798987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30" ht="15.75">
      <c r="A71" s="27" t="s">
        <v>182</v>
      </c>
      <c r="B71" s="33" t="s">
        <v>13</v>
      </c>
      <c r="C71" s="17" t="s">
        <v>31</v>
      </c>
      <c r="D71" s="17" t="s">
        <v>31</v>
      </c>
      <c r="E71" s="15">
        <f>(E21-D21)/D21*100</f>
        <v>0.9393680614859169</v>
      </c>
      <c r="F71" s="15">
        <f aca="true" t="shared" si="9" ref="F71:V71">(F21-E21)/E21*100</f>
        <v>7.275803722504224</v>
      </c>
      <c r="G71" s="15">
        <f t="shared" si="9"/>
        <v>3.3123028391167217</v>
      </c>
      <c r="H71" s="15">
        <f t="shared" si="9"/>
        <v>-2.1374045801526806</v>
      </c>
      <c r="I71" s="15">
        <f t="shared" si="9"/>
        <v>2.184087363494549</v>
      </c>
      <c r="J71" s="15">
        <f t="shared" si="9"/>
        <v>-1.9083969465648856</v>
      </c>
      <c r="K71" s="15">
        <f t="shared" si="9"/>
        <v>9.494163424124505</v>
      </c>
      <c r="L71" s="15">
        <f t="shared" si="9"/>
        <v>16.062544420753394</v>
      </c>
      <c r="M71" s="15">
        <f t="shared" si="9"/>
        <v>3.0618493570116345</v>
      </c>
      <c r="N71" s="15">
        <f t="shared" si="9"/>
        <v>-0.7724301841948967</v>
      </c>
      <c r="O71" s="15">
        <f t="shared" si="9"/>
        <v>-1.8562874251496972</v>
      </c>
      <c r="P71" s="15">
        <f t="shared" si="9"/>
        <v>6.223306894447827</v>
      </c>
      <c r="Q71" s="15">
        <f t="shared" si="9"/>
        <v>2.642159678345775</v>
      </c>
      <c r="R71" s="15">
        <f t="shared" si="9"/>
        <v>-0.7834359261331714</v>
      </c>
      <c r="S71" s="15">
        <f t="shared" si="9"/>
        <v>4.850535815002817</v>
      </c>
      <c r="T71" s="15">
        <f t="shared" si="9"/>
        <v>-2.474448628294779</v>
      </c>
      <c r="U71" s="15">
        <f t="shared" si="9"/>
        <v>-1.654715940430226</v>
      </c>
      <c r="V71" s="15">
        <f t="shared" si="9"/>
        <v>5.888951205832865</v>
      </c>
      <c r="W71" s="5">
        <f aca="true" t="shared" si="10" ref="W71:W77">(W21-V21)/V21*100</f>
        <v>5.561440677966101</v>
      </c>
      <c r="X71" s="5">
        <f t="shared" si="8"/>
        <v>-1.404917210235831</v>
      </c>
      <c r="Z71" s="19"/>
      <c r="AA71" s="19"/>
      <c r="AB71" s="10"/>
      <c r="AC71" s="10"/>
      <c r="AD71" s="10"/>
    </row>
    <row r="72" spans="1:30" ht="15.75">
      <c r="A72" s="27" t="s">
        <v>214</v>
      </c>
      <c r="B72" s="33" t="s">
        <v>14</v>
      </c>
      <c r="C72" s="17" t="s">
        <v>31</v>
      </c>
      <c r="D72" s="17" t="s">
        <v>31</v>
      </c>
      <c r="E72" s="15">
        <f aca="true" t="shared" si="11" ref="E72:V72">(E22-D22)/D22*100</f>
        <v>1.7905102954341987</v>
      </c>
      <c r="F72" s="15">
        <f t="shared" si="11"/>
        <v>3.5180299032541775</v>
      </c>
      <c r="G72" s="15">
        <f t="shared" si="11"/>
        <v>3.568394222599833</v>
      </c>
      <c r="H72" s="15">
        <f t="shared" si="11"/>
        <v>4.429860541427392</v>
      </c>
      <c r="I72" s="15">
        <f t="shared" si="11"/>
        <v>2.435192458758844</v>
      </c>
      <c r="J72" s="15">
        <f t="shared" si="11"/>
        <v>3.9110429447852715</v>
      </c>
      <c r="K72" s="15">
        <f t="shared" si="11"/>
        <v>5.756457564575654</v>
      </c>
      <c r="L72" s="15">
        <f t="shared" si="11"/>
        <v>9.281228192602917</v>
      </c>
      <c r="M72" s="15">
        <f t="shared" si="11"/>
        <v>3.7037037037037113</v>
      </c>
      <c r="N72" s="15">
        <f t="shared" si="11"/>
        <v>0.8620689655172449</v>
      </c>
      <c r="O72" s="15">
        <f t="shared" si="11"/>
        <v>1.7094017094016989</v>
      </c>
      <c r="P72" s="15">
        <f t="shared" si="11"/>
        <v>2.581032412965193</v>
      </c>
      <c r="Q72" s="15">
        <f t="shared" si="11"/>
        <v>0.11702750146283711</v>
      </c>
      <c r="R72" s="15">
        <f t="shared" si="11"/>
        <v>2.1040327293980097</v>
      </c>
      <c r="S72" s="15">
        <f t="shared" si="11"/>
        <v>0.9730967372638908</v>
      </c>
      <c r="T72" s="15">
        <f t="shared" si="11"/>
        <v>1.5873015873015774</v>
      </c>
      <c r="U72" s="15">
        <f t="shared" si="11"/>
        <v>0.33482142857144126</v>
      </c>
      <c r="V72" s="15">
        <f t="shared" si="11"/>
        <v>1.1123470522803114</v>
      </c>
      <c r="W72" s="5">
        <f t="shared" si="10"/>
        <v>5.555555555555552</v>
      </c>
      <c r="X72" s="5">
        <f t="shared" si="8"/>
        <v>2.7618551328817005</v>
      </c>
      <c r="Z72" s="19"/>
      <c r="AA72" s="19"/>
      <c r="AB72" s="10"/>
      <c r="AC72" s="10"/>
      <c r="AD72" s="10"/>
    </row>
    <row r="73" spans="1:30" ht="15.75">
      <c r="A73" s="27" t="s">
        <v>183</v>
      </c>
      <c r="B73" s="33" t="s">
        <v>15</v>
      </c>
      <c r="C73" s="17" t="s">
        <v>31</v>
      </c>
      <c r="D73" s="17" t="s">
        <v>31</v>
      </c>
      <c r="E73" s="15">
        <f aca="true" t="shared" si="12" ref="E73:V73">(E23-D23)/D23*100</f>
        <v>1.8650088809946792</v>
      </c>
      <c r="F73" s="15">
        <f t="shared" si="12"/>
        <v>3.9232781168265034</v>
      </c>
      <c r="G73" s="15">
        <f t="shared" si="12"/>
        <v>3.4395973154362367</v>
      </c>
      <c r="H73" s="15">
        <f t="shared" si="12"/>
        <v>4.785077047850764</v>
      </c>
      <c r="I73" s="15">
        <f t="shared" si="12"/>
        <v>2.1671826625387087</v>
      </c>
      <c r="J73" s="15">
        <f t="shared" si="12"/>
        <v>4.621212121212117</v>
      </c>
      <c r="K73" s="15">
        <f t="shared" si="12"/>
        <v>5.93772628530052</v>
      </c>
      <c r="L73" s="15">
        <f t="shared" si="12"/>
        <v>8.339029391660963</v>
      </c>
      <c r="M73" s="15">
        <f t="shared" si="12"/>
        <v>3.2176656151419523</v>
      </c>
      <c r="N73" s="15">
        <f t="shared" si="12"/>
        <v>1.100244498777513</v>
      </c>
      <c r="O73" s="15">
        <f t="shared" si="12"/>
        <v>1.5114873035066505</v>
      </c>
      <c r="P73" s="15">
        <f t="shared" si="12"/>
        <v>1.905896366885044</v>
      </c>
      <c r="Q73" s="15">
        <f t="shared" si="12"/>
        <v>0.7597895967270668</v>
      </c>
      <c r="R73" s="15">
        <f t="shared" si="12"/>
        <v>1.8561484918793436</v>
      </c>
      <c r="S73" s="15">
        <f t="shared" si="12"/>
        <v>1.3667425968109372</v>
      </c>
      <c r="T73" s="15">
        <f t="shared" si="12"/>
        <v>2.134831460674164</v>
      </c>
      <c r="U73" s="15">
        <f t="shared" si="12"/>
        <v>0.825082508250825</v>
      </c>
      <c r="V73" s="15">
        <f t="shared" si="12"/>
        <v>1.1456628477905042</v>
      </c>
      <c r="W73" s="5">
        <f t="shared" si="10"/>
        <v>4.1531823085221085</v>
      </c>
      <c r="X73" s="5">
        <f t="shared" si="8"/>
        <v>1.5535991714137753</v>
      </c>
      <c r="Z73" s="19"/>
      <c r="AA73" s="19"/>
      <c r="AB73" s="10"/>
      <c r="AC73" s="10"/>
      <c r="AD73" s="10"/>
    </row>
    <row r="74" spans="1:30" ht="15.75">
      <c r="A74" s="27" t="s">
        <v>184</v>
      </c>
      <c r="B74" s="33" t="s">
        <v>16</v>
      </c>
      <c r="C74" s="17" t="s">
        <v>31</v>
      </c>
      <c r="D74" s="17" t="s">
        <v>31</v>
      </c>
      <c r="E74" s="15">
        <f aca="true" t="shared" si="13" ref="E74:V74">(E24-D24)/D24*100</f>
        <v>2.095238095238098</v>
      </c>
      <c r="F74" s="15">
        <f t="shared" si="13"/>
        <v>2.3320895522388057</v>
      </c>
      <c r="G74" s="15">
        <f t="shared" si="13"/>
        <v>4.284412032816776</v>
      </c>
      <c r="H74" s="15">
        <f t="shared" si="13"/>
        <v>3.1468531468531418</v>
      </c>
      <c r="I74" s="15">
        <f t="shared" si="13"/>
        <v>3.135593220338986</v>
      </c>
      <c r="J74" s="15">
        <f t="shared" si="13"/>
        <v>2.875924404272802</v>
      </c>
      <c r="K74" s="15">
        <f t="shared" si="13"/>
        <v>3.1948881789137267</v>
      </c>
      <c r="L74" s="15">
        <f t="shared" si="13"/>
        <v>4.566563467492265</v>
      </c>
      <c r="M74" s="15">
        <f t="shared" si="13"/>
        <v>4.14507772020725</v>
      </c>
      <c r="N74" s="15">
        <f t="shared" si="13"/>
        <v>4.122245913290698</v>
      </c>
      <c r="O74" s="15">
        <f t="shared" si="13"/>
        <v>2.662116040955635</v>
      </c>
      <c r="P74" s="15">
        <f t="shared" si="13"/>
        <v>2.327127659574468</v>
      </c>
      <c r="Q74" s="15">
        <f t="shared" si="13"/>
        <v>1.949317738791423</v>
      </c>
      <c r="R74" s="15">
        <f t="shared" si="13"/>
        <v>1.7845761631612382</v>
      </c>
      <c r="S74" s="15">
        <f t="shared" si="13"/>
        <v>2.8177833437695683</v>
      </c>
      <c r="T74" s="15">
        <f t="shared" si="13"/>
        <v>1.8270401948842874</v>
      </c>
      <c r="U74" s="15">
        <f t="shared" si="13"/>
        <v>1.4952153110047848</v>
      </c>
      <c r="V74" s="15">
        <f t="shared" si="13"/>
        <v>2.7695934001178655</v>
      </c>
      <c r="W74" s="5">
        <f t="shared" si="10"/>
        <v>2.580275229357798</v>
      </c>
      <c r="X74" s="5">
        <f t="shared" si="8"/>
        <v>2.4594745667970965</v>
      </c>
      <c r="Z74" s="19"/>
      <c r="AA74" s="19"/>
      <c r="AB74" s="10"/>
      <c r="AC74" s="10"/>
      <c r="AD74" s="10"/>
    </row>
    <row r="75" spans="1:30" ht="15.75">
      <c r="A75" s="27" t="s">
        <v>185</v>
      </c>
      <c r="B75" s="33" t="s">
        <v>17</v>
      </c>
      <c r="C75" s="17" t="s">
        <v>31</v>
      </c>
      <c r="D75" s="17" t="s">
        <v>31</v>
      </c>
      <c r="E75" s="15">
        <f aca="true" t="shared" si="14" ref="E75:V75">(E25-D25)/D25*100</f>
        <v>0.54347826086956</v>
      </c>
      <c r="F75" s="15">
        <f t="shared" si="14"/>
        <v>2.0720720720720696</v>
      </c>
      <c r="G75" s="15">
        <f t="shared" si="14"/>
        <v>3.089143865842895</v>
      </c>
      <c r="H75" s="15">
        <f t="shared" si="14"/>
        <v>2.1404109589041096</v>
      </c>
      <c r="I75" s="15">
        <f t="shared" si="14"/>
        <v>2.514668901927913</v>
      </c>
      <c r="J75" s="15">
        <f t="shared" si="14"/>
        <v>0.08176614881439781</v>
      </c>
      <c r="K75" s="15">
        <f t="shared" si="14"/>
        <v>8.415032679738548</v>
      </c>
      <c r="L75" s="15">
        <f t="shared" si="14"/>
        <v>20.346646571213263</v>
      </c>
      <c r="M75" s="15">
        <f t="shared" si="14"/>
        <v>6.011271133375093</v>
      </c>
      <c r="N75" s="15">
        <f t="shared" si="14"/>
        <v>-3.4258712344949855</v>
      </c>
      <c r="O75" s="15">
        <f t="shared" si="14"/>
        <v>2.4464831804281344</v>
      </c>
      <c r="P75" s="15">
        <f t="shared" si="14"/>
        <v>6.149253731343291</v>
      </c>
      <c r="Q75" s="15">
        <f t="shared" si="14"/>
        <v>-4.330708661417333</v>
      </c>
      <c r="R75" s="15">
        <f t="shared" si="14"/>
        <v>4.703115814226925</v>
      </c>
      <c r="S75" s="15">
        <f t="shared" si="14"/>
        <v>-1.6844469399213926</v>
      </c>
      <c r="T75" s="15">
        <f t="shared" si="14"/>
        <v>-0.913763563677895</v>
      </c>
      <c r="U75" s="15">
        <f t="shared" si="14"/>
        <v>-2.881844380403458</v>
      </c>
      <c r="V75" s="15">
        <f t="shared" si="14"/>
        <v>1.483679525222552</v>
      </c>
      <c r="W75" s="5">
        <f t="shared" si="10"/>
        <v>13.274853801169584</v>
      </c>
      <c r="X75" s="5">
        <f t="shared" si="8"/>
        <v>6.814661848218904</v>
      </c>
      <c r="Z75" s="19"/>
      <c r="AA75" s="19"/>
      <c r="AB75" s="10"/>
      <c r="AC75" s="10"/>
      <c r="AD75" s="10"/>
    </row>
    <row r="76" spans="1:30" ht="15.75">
      <c r="A76" s="27" t="s">
        <v>18</v>
      </c>
      <c r="B76" s="33" t="s">
        <v>19</v>
      </c>
      <c r="C76" s="17" t="s">
        <v>31</v>
      </c>
      <c r="D76" s="17" t="s">
        <v>31</v>
      </c>
      <c r="E76" s="15">
        <f aca="true" t="shared" si="15" ref="E76:V76">(E26-D26)/D26*100</f>
        <v>1.807228915662662</v>
      </c>
      <c r="F76" s="15">
        <f t="shared" si="15"/>
        <v>1.1834319526627106</v>
      </c>
      <c r="G76" s="15">
        <f t="shared" si="15"/>
        <v>0.7797270955165804</v>
      </c>
      <c r="H76" s="15">
        <f t="shared" si="15"/>
        <v>12.088974854932301</v>
      </c>
      <c r="I76" s="15">
        <f t="shared" si="15"/>
        <v>-1.4667817083692862</v>
      </c>
      <c r="J76" s="15">
        <f t="shared" si="15"/>
        <v>0.08756567425568679</v>
      </c>
      <c r="K76" s="15">
        <f t="shared" si="15"/>
        <v>16.62292213473317</v>
      </c>
      <c r="L76" s="15">
        <f t="shared" si="15"/>
        <v>14.628657164291074</v>
      </c>
      <c r="M76" s="15">
        <f t="shared" si="15"/>
        <v>3.795811518324596</v>
      </c>
      <c r="N76" s="15">
        <f t="shared" si="15"/>
        <v>4.2244640605296455</v>
      </c>
      <c r="O76" s="15">
        <f t="shared" si="15"/>
        <v>-5.384150030248037</v>
      </c>
      <c r="P76" s="15">
        <f t="shared" si="15"/>
        <v>1.8542199488491082</v>
      </c>
      <c r="Q76" s="15">
        <f t="shared" si="15"/>
        <v>-1.2554927809165097</v>
      </c>
      <c r="R76" s="15">
        <f t="shared" si="15"/>
        <v>12.142403051493957</v>
      </c>
      <c r="S76" s="15">
        <f t="shared" si="15"/>
        <v>-10.657596371882093</v>
      </c>
      <c r="T76" s="15">
        <f t="shared" si="15"/>
        <v>-2.093908629441614</v>
      </c>
      <c r="U76" s="15">
        <f t="shared" si="15"/>
        <v>-1.6850291639663142</v>
      </c>
      <c r="V76" s="15">
        <f t="shared" si="15"/>
        <v>10.08569545154912</v>
      </c>
      <c r="W76" s="5">
        <f t="shared" si="10"/>
        <v>18.862275449101794</v>
      </c>
      <c r="X76" s="5">
        <f t="shared" si="8"/>
        <v>-5.793450881612091</v>
      </c>
      <c r="Z76" s="19"/>
      <c r="AA76" s="19"/>
      <c r="AB76" s="10"/>
      <c r="AC76" s="10"/>
      <c r="AD76" s="10"/>
    </row>
    <row r="77" spans="1:30" ht="15.75">
      <c r="A77" s="27" t="s">
        <v>186</v>
      </c>
      <c r="B77" s="33" t="s">
        <v>20</v>
      </c>
      <c r="C77" s="17" t="s">
        <v>31</v>
      </c>
      <c r="D77" s="17" t="s">
        <v>31</v>
      </c>
      <c r="E77" s="15">
        <f aca="true" t="shared" si="16" ref="E77:V77">(E27-D27)/D27*100</f>
        <v>1.8621973929236497</v>
      </c>
      <c r="F77" s="15">
        <f t="shared" si="16"/>
        <v>0.3656307129798825</v>
      </c>
      <c r="G77" s="15">
        <f t="shared" si="16"/>
        <v>-0.6375227686703123</v>
      </c>
      <c r="H77" s="15">
        <f t="shared" si="16"/>
        <v>13.840513290559128</v>
      </c>
      <c r="I77" s="15">
        <f t="shared" si="16"/>
        <v>-3.7037037037037104</v>
      </c>
      <c r="J77" s="15">
        <f t="shared" si="16"/>
        <v>1.0033444816053536</v>
      </c>
      <c r="K77" s="15">
        <f t="shared" si="16"/>
        <v>21.854304635761583</v>
      </c>
      <c r="L77" s="15">
        <f t="shared" si="16"/>
        <v>15.285326086956522</v>
      </c>
      <c r="M77" s="15">
        <f t="shared" si="16"/>
        <v>4.183853859752518</v>
      </c>
      <c r="N77" s="15">
        <f t="shared" si="16"/>
        <v>6.391402714932116</v>
      </c>
      <c r="O77" s="15">
        <f t="shared" si="16"/>
        <v>-7.655502392344501</v>
      </c>
      <c r="P77" s="15">
        <f t="shared" si="16"/>
        <v>1.03626943005182</v>
      </c>
      <c r="Q77" s="15">
        <f t="shared" si="16"/>
        <v>-0.3418803418803386</v>
      </c>
      <c r="R77" s="15">
        <f t="shared" si="16"/>
        <v>18.353344768439104</v>
      </c>
      <c r="S77" s="15">
        <f t="shared" si="16"/>
        <v>-16.28019323671497</v>
      </c>
      <c r="T77" s="15">
        <f t="shared" si="16"/>
        <v>-3.1736872475476052</v>
      </c>
      <c r="U77" s="15">
        <f t="shared" si="16"/>
        <v>-2.205005959475576</v>
      </c>
      <c r="V77" s="15">
        <f t="shared" si="16"/>
        <v>19.378427787934193</v>
      </c>
      <c r="W77" s="5">
        <f t="shared" si="10"/>
        <v>28.075548749361918</v>
      </c>
      <c r="X77" s="5">
        <f t="shared" si="8"/>
        <v>-10.681546432841774</v>
      </c>
      <c r="Z77" s="19"/>
      <c r="AA77" s="19"/>
      <c r="AB77" s="10"/>
      <c r="AC77" s="10"/>
      <c r="AD77" s="10"/>
    </row>
    <row r="78" spans="1:30" ht="15.75">
      <c r="A78" s="27" t="s">
        <v>187</v>
      </c>
      <c r="B78" s="33" t="s">
        <v>21</v>
      </c>
      <c r="C78" s="17" t="s">
        <v>31</v>
      </c>
      <c r="D78" s="17" t="s">
        <v>31</v>
      </c>
      <c r="E78" s="15">
        <f aca="true" t="shared" si="17" ref="E78:V78">(E28-D28)/D28*100</f>
        <v>2.040816326530615</v>
      </c>
      <c r="F78" s="15">
        <f t="shared" si="17"/>
        <v>1.272727272727278</v>
      </c>
      <c r="G78" s="15">
        <f t="shared" si="17"/>
        <v>1.4362657091561888</v>
      </c>
      <c r="H78" s="15">
        <f t="shared" si="17"/>
        <v>14.51327433628319</v>
      </c>
      <c r="I78" s="15">
        <f t="shared" si="17"/>
        <v>-3.0139103554868667</v>
      </c>
      <c r="J78" s="15">
        <f t="shared" si="17"/>
        <v>1.035856573705177</v>
      </c>
      <c r="K78" s="15">
        <f t="shared" si="17"/>
        <v>20.662460567823345</v>
      </c>
      <c r="L78" s="15">
        <f t="shared" si="17"/>
        <v>16.60130718954249</v>
      </c>
      <c r="M78" s="15">
        <f t="shared" si="17"/>
        <v>3.8116591928251022</v>
      </c>
      <c r="N78" s="15">
        <f t="shared" si="17"/>
        <v>3.9416846652267883</v>
      </c>
      <c r="O78" s="15">
        <f t="shared" si="17"/>
        <v>-6.337662337662333</v>
      </c>
      <c r="P78" s="15">
        <f t="shared" si="17"/>
        <v>1.608430393788118</v>
      </c>
      <c r="Q78" s="15">
        <f t="shared" si="17"/>
        <v>-1.6921397379912633</v>
      </c>
      <c r="R78" s="15">
        <f t="shared" si="17"/>
        <v>18.822876179900057</v>
      </c>
      <c r="S78" s="15">
        <f t="shared" si="17"/>
        <v>-16.121495327102803</v>
      </c>
      <c r="T78" s="15">
        <f t="shared" si="17"/>
        <v>-3.7325905292479047</v>
      </c>
      <c r="U78" s="15">
        <f t="shared" si="17"/>
        <v>-1.331018518518525</v>
      </c>
      <c r="V78" s="15">
        <f t="shared" si="17"/>
        <v>19.530791788856313</v>
      </c>
      <c r="W78" s="4" t="s">
        <v>32</v>
      </c>
      <c r="X78" s="4" t="s">
        <v>32</v>
      </c>
      <c r="Z78" s="19"/>
      <c r="AA78" s="19"/>
      <c r="AB78" s="10"/>
      <c r="AC78" s="10"/>
      <c r="AD78" s="10"/>
    </row>
    <row r="79" spans="1:30" ht="15.75">
      <c r="A79" s="27" t="s">
        <v>188</v>
      </c>
      <c r="B79" s="33" t="s">
        <v>22</v>
      </c>
      <c r="C79" s="17" t="s">
        <v>31</v>
      </c>
      <c r="D79" s="17" t="s">
        <v>31</v>
      </c>
      <c r="E79" s="15">
        <f aca="true" t="shared" si="18" ref="E79:V79">(E29-D29)/D29*100</f>
        <v>1.701323251417767</v>
      </c>
      <c r="F79" s="15">
        <f t="shared" si="18"/>
        <v>-1.3940520446096656</v>
      </c>
      <c r="G79" s="15">
        <f t="shared" si="18"/>
        <v>-4.052780395852967</v>
      </c>
      <c r="H79" s="15">
        <f t="shared" si="18"/>
        <v>12.278978388998036</v>
      </c>
      <c r="I79" s="15">
        <f t="shared" si="18"/>
        <v>-4.811898512685914</v>
      </c>
      <c r="J79" s="15">
        <f t="shared" si="18"/>
        <v>0.5514705882353019</v>
      </c>
      <c r="K79" s="15">
        <f t="shared" si="18"/>
        <v>26.599634369287013</v>
      </c>
      <c r="L79" s="15">
        <f t="shared" si="18"/>
        <v>12.63537906137184</v>
      </c>
      <c r="M79" s="15">
        <f t="shared" si="18"/>
        <v>7.179487179487172</v>
      </c>
      <c r="N79" s="15">
        <f t="shared" si="18"/>
        <v>9.688995215311015</v>
      </c>
      <c r="O79" s="15">
        <f t="shared" si="18"/>
        <v>-14.067611777535447</v>
      </c>
      <c r="P79" s="15">
        <f t="shared" si="18"/>
        <v>3.616751269035544</v>
      </c>
      <c r="Q79" s="15">
        <f t="shared" si="18"/>
        <v>5.817513778322106</v>
      </c>
      <c r="R79" s="15">
        <f t="shared" si="18"/>
        <v>18.402777777777768</v>
      </c>
      <c r="S79" s="15">
        <f t="shared" si="18"/>
        <v>-18.9149560117302</v>
      </c>
      <c r="T79" s="15">
        <f t="shared" si="18"/>
        <v>-1.506931886678722</v>
      </c>
      <c r="U79" s="15">
        <f t="shared" si="18"/>
        <v>-5.263157894736838</v>
      </c>
      <c r="V79" s="15">
        <f t="shared" si="18"/>
        <v>30.16795865633074</v>
      </c>
      <c r="W79" s="4" t="s">
        <v>32</v>
      </c>
      <c r="X79" s="4" t="s">
        <v>32</v>
      </c>
      <c r="Z79" s="19"/>
      <c r="AA79" s="19"/>
      <c r="AB79" s="10"/>
      <c r="AC79" s="10"/>
      <c r="AD79" s="10"/>
    </row>
    <row r="80" spans="1:30" ht="15.75">
      <c r="A80" s="27" t="s">
        <v>189</v>
      </c>
      <c r="B80" s="33" t="s">
        <v>23</v>
      </c>
      <c r="C80" s="17" t="s">
        <v>31</v>
      </c>
      <c r="D80" s="17" t="s">
        <v>31</v>
      </c>
      <c r="E80" s="15">
        <f aca="true" t="shared" si="19" ref="E80:V80">(E30-D30)/D30*100</f>
        <v>1.2235817575083363</v>
      </c>
      <c r="F80" s="15">
        <f t="shared" si="19"/>
        <v>2.087912087912094</v>
      </c>
      <c r="G80" s="15">
        <f t="shared" si="19"/>
        <v>1.3993541442411164</v>
      </c>
      <c r="H80" s="15">
        <f t="shared" si="19"/>
        <v>5.944798301486194</v>
      </c>
      <c r="I80" s="15">
        <f t="shared" si="19"/>
        <v>2.9058116232464988</v>
      </c>
      <c r="J80" s="15">
        <f t="shared" si="19"/>
        <v>0.09737098344692728</v>
      </c>
      <c r="K80" s="15">
        <f t="shared" si="19"/>
        <v>3.988326848249036</v>
      </c>
      <c r="L80" s="15">
        <f t="shared" si="19"/>
        <v>7.951356407857811</v>
      </c>
      <c r="M80" s="15">
        <f t="shared" si="19"/>
        <v>5.979202772963597</v>
      </c>
      <c r="N80" s="15">
        <f t="shared" si="19"/>
        <v>-0.0817661488143862</v>
      </c>
      <c r="O80" s="15">
        <f t="shared" si="19"/>
        <v>2.209492635024552</v>
      </c>
      <c r="P80" s="15">
        <f t="shared" si="19"/>
        <v>1.7614091273018322</v>
      </c>
      <c r="Q80" s="15">
        <f t="shared" si="19"/>
        <v>-0.1573564122737912</v>
      </c>
      <c r="R80" s="15">
        <f t="shared" si="19"/>
        <v>1.3396375098502669</v>
      </c>
      <c r="S80" s="15">
        <f t="shared" si="19"/>
        <v>1.2441679626749569</v>
      </c>
      <c r="T80" s="15">
        <f t="shared" si="19"/>
        <v>0.15360983102919898</v>
      </c>
      <c r="U80" s="15">
        <f t="shared" si="19"/>
        <v>0.8435582822085846</v>
      </c>
      <c r="V80" s="15">
        <f t="shared" si="19"/>
        <v>-1.9011406844106464</v>
      </c>
      <c r="W80" s="5">
        <f aca="true" t="shared" si="20" ref="W80:X83">(W30-V30)/V30*100</f>
        <v>4.186046511627911</v>
      </c>
      <c r="X80" s="5">
        <f t="shared" si="20"/>
        <v>2.6785714285714244</v>
      </c>
      <c r="Z80" s="19"/>
      <c r="AA80" s="19"/>
      <c r="AB80" s="10"/>
      <c r="AC80" s="10"/>
      <c r="AD80" s="10"/>
    </row>
    <row r="81" spans="1:30" ht="15.75">
      <c r="A81" s="27" t="s">
        <v>215</v>
      </c>
      <c r="B81" s="33" t="s">
        <v>24</v>
      </c>
      <c r="C81" s="17" t="s">
        <v>31</v>
      </c>
      <c r="D81" s="17" t="s">
        <v>31</v>
      </c>
      <c r="E81" s="15">
        <f aca="true" t="shared" si="21" ref="E81:V81">(E31-D31)/D31*100</f>
        <v>0.7992007992008107</v>
      </c>
      <c r="F81" s="15">
        <f t="shared" si="21"/>
        <v>2.7750247770069345</v>
      </c>
      <c r="G81" s="15">
        <f t="shared" si="21"/>
        <v>3.3751205400192865</v>
      </c>
      <c r="H81" s="15">
        <f t="shared" si="21"/>
        <v>5.503731343283573</v>
      </c>
      <c r="I81" s="15">
        <f t="shared" si="21"/>
        <v>1.4146772767462499</v>
      </c>
      <c r="J81" s="15">
        <f t="shared" si="21"/>
        <v>3.4001743679162955</v>
      </c>
      <c r="K81" s="15">
        <f t="shared" si="21"/>
        <v>4.974704890387863</v>
      </c>
      <c r="L81" s="15">
        <f t="shared" si="21"/>
        <v>8.674698795180733</v>
      </c>
      <c r="M81" s="15">
        <f t="shared" si="21"/>
        <v>1.7738359201773666</v>
      </c>
      <c r="N81" s="15">
        <f t="shared" si="21"/>
        <v>4.357298474945534</v>
      </c>
      <c r="O81" s="15">
        <f t="shared" si="21"/>
        <v>-11.273486430062624</v>
      </c>
      <c r="P81" s="15">
        <f t="shared" si="21"/>
        <v>0.705882352941181</v>
      </c>
      <c r="Q81" s="15">
        <f t="shared" si="21"/>
        <v>5.295950155763227</v>
      </c>
      <c r="R81" s="15">
        <f t="shared" si="21"/>
        <v>-3.032544378698221</v>
      </c>
      <c r="S81" s="15">
        <f t="shared" si="21"/>
        <v>-0.4576659038901558</v>
      </c>
      <c r="T81" s="15">
        <f t="shared" si="21"/>
        <v>0</v>
      </c>
      <c r="U81" s="15">
        <f t="shared" si="21"/>
        <v>-2.528735632183906</v>
      </c>
      <c r="V81" s="15">
        <f t="shared" si="21"/>
        <v>2.1226415094339646</v>
      </c>
      <c r="W81" s="5">
        <f t="shared" si="20"/>
        <v>3.387220939183992</v>
      </c>
      <c r="X81" s="5">
        <f t="shared" si="20"/>
        <v>3.7230081906180192</v>
      </c>
      <c r="Z81" s="19"/>
      <c r="AA81" s="19"/>
      <c r="AB81" s="10"/>
      <c r="AC81" s="10"/>
      <c r="AD81" s="10"/>
    </row>
    <row r="82" spans="1:30" ht="15.75">
      <c r="A82" s="27" t="s">
        <v>190</v>
      </c>
      <c r="B82" s="33" t="s">
        <v>25</v>
      </c>
      <c r="C82" s="17" t="s">
        <v>31</v>
      </c>
      <c r="D82" s="17" t="s">
        <v>31</v>
      </c>
      <c r="E82" s="15">
        <f aca="true" t="shared" si="22" ref="E82:V82">(E32-D32)/D32*100</f>
        <v>0.6050129645635288</v>
      </c>
      <c r="F82" s="15">
        <f t="shared" si="22"/>
        <v>0.5154639175257684</v>
      </c>
      <c r="G82" s="15">
        <f t="shared" si="22"/>
        <v>1.6239316239316288</v>
      </c>
      <c r="H82" s="15">
        <f t="shared" si="22"/>
        <v>5.130361648444066</v>
      </c>
      <c r="I82" s="15">
        <f t="shared" si="22"/>
        <v>2.079999999999995</v>
      </c>
      <c r="J82" s="15">
        <f t="shared" si="22"/>
        <v>1.0971786833855846</v>
      </c>
      <c r="K82" s="15">
        <f t="shared" si="22"/>
        <v>7.5193798449612315</v>
      </c>
      <c r="L82" s="15">
        <f t="shared" si="22"/>
        <v>17.59192501802452</v>
      </c>
      <c r="M82" s="15">
        <f t="shared" si="22"/>
        <v>4.6597179644389914</v>
      </c>
      <c r="N82" s="15">
        <f t="shared" si="22"/>
        <v>-0.5858230814294083</v>
      </c>
      <c r="O82" s="15">
        <f t="shared" si="22"/>
        <v>-1.7088980553918547</v>
      </c>
      <c r="P82" s="15">
        <f t="shared" si="22"/>
        <v>3.237410071942432</v>
      </c>
      <c r="Q82" s="15">
        <f t="shared" si="22"/>
        <v>3.5423925667828238</v>
      </c>
      <c r="R82" s="15">
        <f t="shared" si="22"/>
        <v>0.05608524957935744</v>
      </c>
      <c r="S82" s="15">
        <f t="shared" si="22"/>
        <v>0.056053811659189635</v>
      </c>
      <c r="T82" s="15">
        <f t="shared" si="22"/>
        <v>0.5602240896358543</v>
      </c>
      <c r="U82" s="15">
        <f t="shared" si="22"/>
        <v>-2.6740947075208976</v>
      </c>
      <c r="V82" s="15">
        <f t="shared" si="22"/>
        <v>2.461362335432176</v>
      </c>
      <c r="W82" s="5">
        <f t="shared" si="20"/>
        <v>4.245810055865919</v>
      </c>
      <c r="X82" s="5">
        <f t="shared" si="20"/>
        <v>5.251875669882107</v>
      </c>
      <c r="Z82" s="19"/>
      <c r="AA82" s="19"/>
      <c r="AB82" s="10"/>
      <c r="AC82" s="10"/>
      <c r="AD82" s="10"/>
    </row>
    <row r="83" spans="1:30" ht="15.75">
      <c r="A83" s="27" t="s">
        <v>191</v>
      </c>
      <c r="B83" s="33" t="s">
        <v>26</v>
      </c>
      <c r="C83" s="17" t="s">
        <v>31</v>
      </c>
      <c r="D83" s="17" t="s">
        <v>31</v>
      </c>
      <c r="E83" s="15">
        <f aca="true" t="shared" si="23" ref="E83:V83">(E33-D33)/D33*100</f>
        <v>0.2935420743639894</v>
      </c>
      <c r="F83" s="15">
        <f t="shared" si="23"/>
        <v>1.170731707317076</v>
      </c>
      <c r="G83" s="15">
        <f t="shared" si="23"/>
        <v>4.435872709739628</v>
      </c>
      <c r="H83" s="15">
        <f t="shared" si="23"/>
        <v>6.001846722068329</v>
      </c>
      <c r="I83" s="15">
        <f t="shared" si="23"/>
        <v>3.7456445993031338</v>
      </c>
      <c r="J83" s="15">
        <f t="shared" si="23"/>
        <v>3.7783375314861463</v>
      </c>
      <c r="K83" s="15">
        <f t="shared" si="23"/>
        <v>3.1553398058252475</v>
      </c>
      <c r="L83" s="15">
        <f t="shared" si="23"/>
        <v>8.392156862745088</v>
      </c>
      <c r="M83" s="15">
        <f t="shared" si="23"/>
        <v>2.2431259044862686</v>
      </c>
      <c r="N83" s="15">
        <f t="shared" si="23"/>
        <v>2.6185421089879606</v>
      </c>
      <c r="O83" s="15">
        <f t="shared" si="23"/>
        <v>1.4482758620689615</v>
      </c>
      <c r="P83" s="15">
        <f t="shared" si="23"/>
        <v>1.4276002719238574</v>
      </c>
      <c r="Q83" s="15">
        <f t="shared" si="23"/>
        <v>1.0053619302949064</v>
      </c>
      <c r="R83" s="15">
        <f t="shared" si="23"/>
        <v>1.0617120106171352</v>
      </c>
      <c r="S83" s="15">
        <f t="shared" si="23"/>
        <v>1.9041365725541544</v>
      </c>
      <c r="T83" s="15">
        <f t="shared" si="23"/>
        <v>-0.4510309278350442</v>
      </c>
      <c r="U83" s="15">
        <f t="shared" si="23"/>
        <v>-0.12944983818769493</v>
      </c>
      <c r="V83" s="15">
        <f t="shared" si="23"/>
        <v>2.138690861957215</v>
      </c>
      <c r="W83" s="5">
        <f t="shared" si="20"/>
        <v>3.489847715736041</v>
      </c>
      <c r="X83" s="5">
        <f t="shared" si="20"/>
        <v>1.164929491109752</v>
      </c>
      <c r="Z83" s="19"/>
      <c r="AA83" s="19"/>
      <c r="AB83" s="10"/>
      <c r="AC83" s="10"/>
      <c r="AD83" s="10"/>
    </row>
    <row r="84" spans="1:30" ht="15.75">
      <c r="A84" s="27"/>
      <c r="B84" s="33" t="s">
        <v>27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5"/>
      <c r="X84" s="5"/>
      <c r="Z84" s="19"/>
      <c r="AA84" s="19"/>
      <c r="AB84" s="10"/>
      <c r="AC84" s="10"/>
      <c r="AD84" s="10"/>
    </row>
    <row r="85" spans="1:30" ht="15.75">
      <c r="A85" s="27" t="s">
        <v>216</v>
      </c>
      <c r="B85" s="33" t="s">
        <v>28</v>
      </c>
      <c r="C85" s="17" t="s">
        <v>31</v>
      </c>
      <c r="D85" s="17" t="s">
        <v>31</v>
      </c>
      <c r="E85" s="15">
        <f aca="true" t="shared" si="24" ref="E85:V85">(E35-D35)/D35*100</f>
        <v>2.4713150926743137</v>
      </c>
      <c r="F85" s="15">
        <f t="shared" si="24"/>
        <v>4.909560723514215</v>
      </c>
      <c r="G85" s="15">
        <f t="shared" si="24"/>
        <v>7.0607553366174125</v>
      </c>
      <c r="H85" s="15">
        <f t="shared" si="24"/>
        <v>5.674846625766875</v>
      </c>
      <c r="I85" s="15">
        <f t="shared" si="24"/>
        <v>2.4673439767779226</v>
      </c>
      <c r="J85" s="15">
        <f t="shared" si="24"/>
        <v>1.2039660056657346</v>
      </c>
      <c r="K85" s="15">
        <f t="shared" si="24"/>
        <v>1.609517144856531</v>
      </c>
      <c r="L85" s="15">
        <f t="shared" si="24"/>
        <v>1.446280991735553</v>
      </c>
      <c r="M85" s="15">
        <f t="shared" si="24"/>
        <v>3.530210454854031</v>
      </c>
      <c r="N85" s="15">
        <f t="shared" si="24"/>
        <v>12.91803278688524</v>
      </c>
      <c r="O85" s="15">
        <f t="shared" si="24"/>
        <v>-2.032520325203252</v>
      </c>
      <c r="P85" s="15">
        <f t="shared" si="24"/>
        <v>-0.4742145820983894</v>
      </c>
      <c r="Q85" s="15">
        <f t="shared" si="24"/>
        <v>2.2632519356759877</v>
      </c>
      <c r="R85" s="15">
        <f t="shared" si="24"/>
        <v>1.3977868375072835</v>
      </c>
      <c r="S85" s="15">
        <f t="shared" si="24"/>
        <v>5.514072372199882</v>
      </c>
      <c r="T85" s="15">
        <f t="shared" si="24"/>
        <v>0.5988023952095933</v>
      </c>
      <c r="U85" s="15">
        <f t="shared" si="24"/>
        <v>0.5952380952380921</v>
      </c>
      <c r="V85" s="15">
        <f t="shared" si="24"/>
        <v>2.205486820871433</v>
      </c>
      <c r="W85" s="5">
        <f aca="true" t="shared" si="25" ref="W85:X87">(W35-V35)/V35*100</f>
        <v>2.999999999999994</v>
      </c>
      <c r="X85" s="5">
        <f t="shared" si="25"/>
        <v>3.4747061829330668</v>
      </c>
      <c r="Z85" s="19"/>
      <c r="AA85" s="19"/>
      <c r="AB85" s="10"/>
      <c r="AC85" s="10"/>
      <c r="AD85" s="10"/>
    </row>
    <row r="86" spans="1:30" ht="15.75">
      <c r="A86" s="27" t="s">
        <v>217</v>
      </c>
      <c r="B86" s="33" t="s">
        <v>29</v>
      </c>
      <c r="C86" s="17" t="s">
        <v>31</v>
      </c>
      <c r="D86" s="17" t="s">
        <v>31</v>
      </c>
      <c r="E86" s="15">
        <f aca="true" t="shared" si="26" ref="E86:V86">(E36-D36)/D36*100</f>
        <v>0.6548175865294561</v>
      </c>
      <c r="F86" s="15">
        <f t="shared" si="26"/>
        <v>6.226765799256508</v>
      </c>
      <c r="G86" s="15">
        <f t="shared" si="26"/>
        <v>9.273840769903769</v>
      </c>
      <c r="H86" s="15">
        <f t="shared" si="26"/>
        <v>6.004803843074459</v>
      </c>
      <c r="I86" s="15">
        <f t="shared" si="26"/>
        <v>0.377643504531722</v>
      </c>
      <c r="J86" s="15">
        <f t="shared" si="26"/>
        <v>-2.332580887885624</v>
      </c>
      <c r="K86" s="15">
        <f t="shared" si="26"/>
        <v>-0.46224961479200516</v>
      </c>
      <c r="L86" s="15">
        <f t="shared" si="26"/>
        <v>-1.2383900928792526</v>
      </c>
      <c r="M86" s="15">
        <f t="shared" si="26"/>
        <v>4.310344827586207</v>
      </c>
      <c r="N86" s="15">
        <f t="shared" si="26"/>
        <v>22.764838467317816</v>
      </c>
      <c r="O86" s="15">
        <f t="shared" si="26"/>
        <v>-8.384332925336608</v>
      </c>
      <c r="P86" s="15">
        <f t="shared" si="26"/>
        <v>-3.3400133600534407</v>
      </c>
      <c r="Q86" s="15">
        <f t="shared" si="26"/>
        <v>1.5894955079474855</v>
      </c>
      <c r="R86" s="15">
        <f t="shared" si="26"/>
        <v>0.6122448979591876</v>
      </c>
      <c r="S86" s="15">
        <f t="shared" si="26"/>
        <v>9.127789046653144</v>
      </c>
      <c r="T86" s="15">
        <f t="shared" si="26"/>
        <v>-2.2924411400247937</v>
      </c>
      <c r="U86" s="15">
        <f t="shared" si="26"/>
        <v>-1.521876981610639</v>
      </c>
      <c r="V86" s="15">
        <f t="shared" si="26"/>
        <v>1.1590470057952238</v>
      </c>
      <c r="W86" s="5">
        <f t="shared" si="25"/>
        <v>3.1826861871419476</v>
      </c>
      <c r="X86" s="5">
        <f t="shared" si="25"/>
        <v>4.688463911165944</v>
      </c>
      <c r="Z86" s="19"/>
      <c r="AA86" s="19"/>
      <c r="AB86" s="10"/>
      <c r="AC86" s="10"/>
      <c r="AD86" s="10"/>
    </row>
    <row r="87" spans="1:30" ht="15.75">
      <c r="A87" s="27" t="s">
        <v>192</v>
      </c>
      <c r="B87" s="33" t="s">
        <v>30</v>
      </c>
      <c r="C87" s="17" t="s">
        <v>31</v>
      </c>
      <c r="D87" s="17" t="s">
        <v>31</v>
      </c>
      <c r="E87" s="15">
        <f aca="true" t="shared" si="27" ref="E87:V87">(E37-D37)/D37*100</f>
        <v>3.610503282275708</v>
      </c>
      <c r="F87" s="15">
        <f t="shared" si="27"/>
        <v>17.740232312565997</v>
      </c>
      <c r="G87" s="15">
        <f t="shared" si="27"/>
        <v>22.600896860986534</v>
      </c>
      <c r="H87" s="15">
        <f t="shared" si="27"/>
        <v>15.14264813460133</v>
      </c>
      <c r="I87" s="15">
        <f t="shared" si="27"/>
        <v>-3.8754764930114325</v>
      </c>
      <c r="J87" s="15">
        <f t="shared" si="27"/>
        <v>-21.216126900198283</v>
      </c>
      <c r="K87" s="15">
        <f t="shared" si="27"/>
        <v>-0.25167785234899087</v>
      </c>
      <c r="L87" s="15">
        <f t="shared" si="27"/>
        <v>-12.363330529857025</v>
      </c>
      <c r="M87" s="15">
        <f t="shared" si="27"/>
        <v>11.22840690978887</v>
      </c>
      <c r="N87" s="15">
        <f t="shared" si="27"/>
        <v>58.067299396031046</v>
      </c>
      <c r="O87" s="15">
        <f t="shared" si="27"/>
        <v>-27.347161572052403</v>
      </c>
      <c r="P87" s="15">
        <f t="shared" si="27"/>
        <v>-3.3809166040571</v>
      </c>
      <c r="Q87" s="15">
        <f t="shared" si="27"/>
        <v>-4.665629860031104</v>
      </c>
      <c r="R87" s="15">
        <f t="shared" si="27"/>
        <v>-2.3654159869494222</v>
      </c>
      <c r="S87" s="15">
        <f t="shared" si="27"/>
        <v>21.38680033416876</v>
      </c>
      <c r="T87" s="15">
        <f t="shared" si="27"/>
        <v>-13.420509291121826</v>
      </c>
      <c r="U87" s="15">
        <f t="shared" si="27"/>
        <v>-7.631160572337039</v>
      </c>
      <c r="V87" s="15">
        <f t="shared" si="27"/>
        <v>4.475043029259899</v>
      </c>
      <c r="W87" s="5">
        <f t="shared" si="25"/>
        <v>8.896210873146607</v>
      </c>
      <c r="X87" s="5">
        <f t="shared" si="25"/>
        <v>4.3872919818456975</v>
      </c>
      <c r="Z87" s="19"/>
      <c r="AA87" s="19"/>
      <c r="AB87" s="10"/>
      <c r="AC87" s="10"/>
      <c r="AD87" s="10"/>
    </row>
    <row r="88" spans="1:30" ht="15.75">
      <c r="A88" s="27" t="s">
        <v>193</v>
      </c>
      <c r="B88" s="33" t="s">
        <v>33</v>
      </c>
      <c r="C88" s="17" t="s">
        <v>31</v>
      </c>
      <c r="D88" s="17" t="s">
        <v>31</v>
      </c>
      <c r="E88" s="15">
        <f aca="true" t="shared" si="28" ref="E88:R88">(E38-D38)/D38*100</f>
        <v>9.242761692650332</v>
      </c>
      <c r="F88" s="15">
        <f t="shared" si="28"/>
        <v>26.707441386340474</v>
      </c>
      <c r="G88" s="15">
        <f t="shared" si="28"/>
        <v>24.778761061946902</v>
      </c>
      <c r="H88" s="15">
        <f t="shared" si="28"/>
        <v>17.666021921341073</v>
      </c>
      <c r="I88" s="15">
        <f t="shared" si="28"/>
        <v>-4.931506849315069</v>
      </c>
      <c r="J88" s="15">
        <f t="shared" si="28"/>
        <v>-23.400576368876077</v>
      </c>
      <c r="K88" s="15">
        <f t="shared" si="28"/>
        <v>-1.8058690744921038</v>
      </c>
      <c r="L88" s="15">
        <f t="shared" si="28"/>
        <v>-14.789272030651338</v>
      </c>
      <c r="M88" s="15">
        <f t="shared" si="28"/>
        <v>9.622302158273383</v>
      </c>
      <c r="N88" s="15">
        <f t="shared" si="28"/>
        <v>66.52994257588186</v>
      </c>
      <c r="O88" s="15">
        <f t="shared" si="28"/>
        <v>-31.970443349753698</v>
      </c>
      <c r="P88" s="15">
        <f t="shared" si="28"/>
        <v>-6.227371469949309</v>
      </c>
      <c r="Q88" s="15">
        <f t="shared" si="28"/>
        <v>-6.486486486486491</v>
      </c>
      <c r="R88" s="15">
        <f t="shared" si="28"/>
        <v>-8.8356729975227</v>
      </c>
      <c r="S88" s="17" t="s">
        <v>31</v>
      </c>
      <c r="T88" s="17" t="s">
        <v>31</v>
      </c>
      <c r="U88" s="17" t="s">
        <v>31</v>
      </c>
      <c r="V88" s="17" t="s">
        <v>31</v>
      </c>
      <c r="W88" s="4" t="s">
        <v>32</v>
      </c>
      <c r="X88" s="4" t="s">
        <v>32</v>
      </c>
      <c r="Z88" s="19"/>
      <c r="AA88" s="19"/>
      <c r="AB88" s="10"/>
      <c r="AC88" s="10"/>
      <c r="AD88" s="10"/>
    </row>
    <row r="89" spans="1:30" ht="15.75">
      <c r="A89" s="27" t="s">
        <v>194</v>
      </c>
      <c r="B89" s="33" t="s">
        <v>34</v>
      </c>
      <c r="C89" s="17" t="s">
        <v>31</v>
      </c>
      <c r="D89" s="17" t="s">
        <v>31</v>
      </c>
      <c r="E89" s="15">
        <f aca="true" t="shared" si="29" ref="E89:R89">(E39-D39)/D39*100</f>
        <v>16.029292107404384</v>
      </c>
      <c r="F89" s="15">
        <f t="shared" si="29"/>
        <v>27.20897615708276</v>
      </c>
      <c r="G89" s="15">
        <f t="shared" si="29"/>
        <v>1.2127894156560026</v>
      </c>
      <c r="H89" s="15">
        <f t="shared" si="29"/>
        <v>-14.43355119825708</v>
      </c>
      <c r="I89" s="15">
        <f t="shared" si="29"/>
        <v>-11.584977721196683</v>
      </c>
      <c r="J89" s="15">
        <f t="shared" si="29"/>
        <v>-12.598992080633547</v>
      </c>
      <c r="K89" s="15">
        <f t="shared" si="29"/>
        <v>-3.2125205930807295</v>
      </c>
      <c r="L89" s="15">
        <f t="shared" si="29"/>
        <v>-0.08510638297871857</v>
      </c>
      <c r="M89" s="15">
        <f t="shared" si="29"/>
        <v>78.44974446337307</v>
      </c>
      <c r="N89" s="15">
        <f t="shared" si="29"/>
        <v>77.13603818615753</v>
      </c>
      <c r="O89" s="15">
        <f t="shared" si="29"/>
        <v>-61.84316895715442</v>
      </c>
      <c r="P89" s="15">
        <f t="shared" si="29"/>
        <v>15.32485875706216</v>
      </c>
      <c r="Q89" s="15">
        <f t="shared" si="29"/>
        <v>-10.961420698101657</v>
      </c>
      <c r="R89" s="15">
        <f t="shared" si="29"/>
        <v>26.27235213204951</v>
      </c>
      <c r="S89" s="15">
        <f aca="true" t="shared" si="30" ref="S89:V91">(S39-R39)/R39*100</f>
        <v>53.86710239651416</v>
      </c>
      <c r="T89" s="15">
        <f t="shared" si="30"/>
        <v>-47.39823008849558</v>
      </c>
      <c r="U89" s="15">
        <f t="shared" si="30"/>
        <v>16.48721399730821</v>
      </c>
      <c r="V89" s="15">
        <f t="shared" si="30"/>
        <v>13.980358174465637</v>
      </c>
      <c r="W89" s="5">
        <f aca="true" t="shared" si="31" ref="W89:X91">(W39-V39)/V39*100</f>
        <v>17.283324885960464</v>
      </c>
      <c r="X89" s="5">
        <f t="shared" si="31"/>
        <v>-0.5185825410544586</v>
      </c>
      <c r="Z89" s="19"/>
      <c r="AA89" s="19"/>
      <c r="AB89" s="10"/>
      <c r="AC89" s="10"/>
      <c r="AD89" s="10"/>
    </row>
    <row r="90" spans="1:30" ht="15.75">
      <c r="A90" s="27" t="s">
        <v>218</v>
      </c>
      <c r="B90" s="33" t="s">
        <v>35</v>
      </c>
      <c r="C90" s="17" t="s">
        <v>31</v>
      </c>
      <c r="D90" s="17" t="s">
        <v>31</v>
      </c>
      <c r="E90" s="15">
        <f aca="true" t="shared" si="32" ref="E90:R90">(E40-D40)/D40*100</f>
        <v>0.9433962264150944</v>
      </c>
      <c r="F90" s="15">
        <f t="shared" si="32"/>
        <v>4.205607476635514</v>
      </c>
      <c r="G90" s="15">
        <f t="shared" si="32"/>
        <v>10.4932735426009</v>
      </c>
      <c r="H90" s="15">
        <f t="shared" si="32"/>
        <v>5.194805194805188</v>
      </c>
      <c r="I90" s="15">
        <f t="shared" si="32"/>
        <v>-0.6172839506172708</v>
      </c>
      <c r="J90" s="15">
        <f t="shared" si="32"/>
        <v>-1.47515527950311</v>
      </c>
      <c r="K90" s="15">
        <f t="shared" si="32"/>
        <v>-2.9156816390858964</v>
      </c>
      <c r="L90" s="15">
        <f t="shared" si="32"/>
        <v>0.4870129870129824</v>
      </c>
      <c r="M90" s="15">
        <f t="shared" si="32"/>
        <v>1.7770597738287583</v>
      </c>
      <c r="N90" s="15">
        <f t="shared" si="32"/>
        <v>26.190476190476193</v>
      </c>
      <c r="O90" s="15">
        <f t="shared" si="32"/>
        <v>-6.037735849056601</v>
      </c>
      <c r="P90" s="15">
        <f t="shared" si="32"/>
        <v>-3.681392235609103</v>
      </c>
      <c r="Q90" s="15">
        <f t="shared" si="32"/>
        <v>1.0423905489923557</v>
      </c>
      <c r="R90" s="15">
        <f t="shared" si="32"/>
        <v>-2.475928473177438</v>
      </c>
      <c r="S90" s="15">
        <f t="shared" si="30"/>
        <v>5.641748942172073</v>
      </c>
      <c r="T90" s="15">
        <f t="shared" si="30"/>
        <v>0.5340453938584665</v>
      </c>
      <c r="U90" s="15">
        <f t="shared" si="30"/>
        <v>-3.9176626826029257</v>
      </c>
      <c r="V90" s="15">
        <f t="shared" si="30"/>
        <v>0.9675190048375991</v>
      </c>
      <c r="W90" s="5">
        <f t="shared" si="31"/>
        <v>2.2587268993839915</v>
      </c>
      <c r="X90" s="5">
        <f t="shared" si="31"/>
        <v>6.7603748326639845</v>
      </c>
      <c r="Z90" s="19"/>
      <c r="AA90" s="19"/>
      <c r="AB90" s="10"/>
      <c r="AC90" s="10"/>
      <c r="AD90" s="10"/>
    </row>
    <row r="91" spans="1:30" ht="15.75">
      <c r="A91" s="27" t="s">
        <v>195</v>
      </c>
      <c r="B91" s="33" t="s">
        <v>36</v>
      </c>
      <c r="C91" s="17" t="s">
        <v>31</v>
      </c>
      <c r="D91" s="17" t="s">
        <v>31</v>
      </c>
      <c r="E91" s="15">
        <f aca="true" t="shared" si="33" ref="E91:R91">(E41-D41)/D41*100</f>
        <v>0.46554934823091243</v>
      </c>
      <c r="F91" s="15">
        <f t="shared" si="33"/>
        <v>2.5023169601482746</v>
      </c>
      <c r="G91" s="15">
        <f t="shared" si="33"/>
        <v>11.573236889692597</v>
      </c>
      <c r="H91" s="15">
        <f t="shared" si="33"/>
        <v>5.753646677471632</v>
      </c>
      <c r="I91" s="15">
        <f t="shared" si="33"/>
        <v>-1.0727969348659048</v>
      </c>
      <c r="J91" s="15">
        <f t="shared" si="33"/>
        <v>-3.3307513555383403</v>
      </c>
      <c r="K91" s="15">
        <f t="shared" si="33"/>
        <v>-3.6858974358974312</v>
      </c>
      <c r="L91" s="15">
        <f t="shared" si="33"/>
        <v>0.2495840266222938</v>
      </c>
      <c r="M91" s="15">
        <f t="shared" si="33"/>
        <v>0.9958506224066414</v>
      </c>
      <c r="N91" s="15">
        <f t="shared" si="33"/>
        <v>30.156121610517665</v>
      </c>
      <c r="O91" s="15">
        <f t="shared" si="33"/>
        <v>-8.71212121212122</v>
      </c>
      <c r="P91" s="15">
        <f t="shared" si="33"/>
        <v>-3.1811894882434264</v>
      </c>
      <c r="Q91" s="15">
        <f t="shared" si="33"/>
        <v>-0.07142857142856737</v>
      </c>
      <c r="R91" s="15">
        <f t="shared" si="33"/>
        <v>-1.5010721944245848</v>
      </c>
      <c r="S91" s="15">
        <f t="shared" si="30"/>
        <v>6.386066763425241</v>
      </c>
      <c r="T91" s="15">
        <f t="shared" si="30"/>
        <v>-0.13642564802182036</v>
      </c>
      <c r="U91" s="15">
        <f t="shared" si="30"/>
        <v>-1.7759562841530014</v>
      </c>
      <c r="V91" s="15">
        <f t="shared" si="30"/>
        <v>0.6258692628650746</v>
      </c>
      <c r="W91" s="5">
        <f t="shared" si="31"/>
        <v>0.8984105044920605</v>
      </c>
      <c r="X91" s="5">
        <f t="shared" si="31"/>
        <v>6.917808219178079</v>
      </c>
      <c r="Z91" s="19"/>
      <c r="AA91" s="19"/>
      <c r="AB91" s="10"/>
      <c r="AC91" s="10"/>
      <c r="AD91" s="10"/>
    </row>
    <row r="92" spans="1:30" ht="15.75">
      <c r="A92" s="27" t="s">
        <v>196</v>
      </c>
      <c r="B92" s="33" t="s">
        <v>37</v>
      </c>
      <c r="C92" s="17" t="s">
        <v>31</v>
      </c>
      <c r="D92" s="17" t="s">
        <v>31</v>
      </c>
      <c r="E92" s="15">
        <f aca="true" t="shared" si="34" ref="E92:R92">(E42-D42)/D42*100</f>
        <v>1.1940298507462714</v>
      </c>
      <c r="F92" s="15">
        <f t="shared" si="34"/>
        <v>3.539823008849552</v>
      </c>
      <c r="G92" s="15">
        <f t="shared" si="34"/>
        <v>12.440645773979115</v>
      </c>
      <c r="H92" s="15">
        <f t="shared" si="34"/>
        <v>5.996621621621617</v>
      </c>
      <c r="I92" s="15">
        <f t="shared" si="34"/>
        <v>-2.3107569721115584</v>
      </c>
      <c r="J92" s="15">
        <f t="shared" si="34"/>
        <v>-5.383360522022834</v>
      </c>
      <c r="K92" s="15">
        <f t="shared" si="34"/>
        <v>-2.844827586206894</v>
      </c>
      <c r="L92" s="15">
        <f t="shared" si="34"/>
        <v>-0.17746228926353402</v>
      </c>
      <c r="M92" s="15">
        <f t="shared" si="34"/>
        <v>1.7777777777777777</v>
      </c>
      <c r="N92" s="15">
        <f t="shared" si="34"/>
        <v>30.829694323144114</v>
      </c>
      <c r="O92" s="15">
        <f t="shared" si="34"/>
        <v>-10.614152202937252</v>
      </c>
      <c r="P92" s="15">
        <f t="shared" si="34"/>
        <v>-4.182225541448838</v>
      </c>
      <c r="Q92" s="15">
        <f t="shared" si="34"/>
        <v>0.15588464536242294</v>
      </c>
      <c r="R92" s="15">
        <f t="shared" si="34"/>
        <v>-0.31128404669261145</v>
      </c>
      <c r="S92" s="17" t="s">
        <v>31</v>
      </c>
      <c r="T92" s="17" t="s">
        <v>31</v>
      </c>
      <c r="U92" s="17" t="s">
        <v>31</v>
      </c>
      <c r="V92" s="17" t="s">
        <v>31</v>
      </c>
      <c r="W92" s="4" t="s">
        <v>32</v>
      </c>
      <c r="X92" s="4" t="s">
        <v>32</v>
      </c>
      <c r="Z92" s="19"/>
      <c r="AA92" s="19"/>
      <c r="AB92" s="10"/>
      <c r="AC92" s="10"/>
      <c r="AD92" s="10"/>
    </row>
    <row r="93" spans="1:30" ht="15.75">
      <c r="A93" s="27" t="s">
        <v>197</v>
      </c>
      <c r="B93" s="33" t="s">
        <v>38</v>
      </c>
      <c r="C93" s="17" t="s">
        <v>31</v>
      </c>
      <c r="D93" s="17" t="s">
        <v>31</v>
      </c>
      <c r="E93" s="15">
        <f aca="true" t="shared" si="35" ref="E93:L103">(E43-D43)/D43*100</f>
        <v>0.19627085377820278</v>
      </c>
      <c r="F93" s="15">
        <f t="shared" si="35"/>
        <v>1.4691478942213516</v>
      </c>
      <c r="G93" s="15">
        <f t="shared" si="35"/>
        <v>13.030888030888033</v>
      </c>
      <c r="H93" s="15">
        <f t="shared" si="35"/>
        <v>9.222886421861668</v>
      </c>
      <c r="I93" s="15">
        <f t="shared" si="35"/>
        <v>-3.7529319781079056</v>
      </c>
      <c r="J93" s="15">
        <f t="shared" si="35"/>
        <v>-2.6807473598700224</v>
      </c>
      <c r="K93" s="15">
        <f t="shared" si="35"/>
        <v>-4.00667779632721</v>
      </c>
      <c r="L93" s="15">
        <f t="shared" si="35"/>
        <v>0.695652173913041</v>
      </c>
      <c r="M93" s="17" t="s">
        <v>31</v>
      </c>
      <c r="N93" s="17" t="s">
        <v>31</v>
      </c>
      <c r="O93" s="17" t="s">
        <v>31</v>
      </c>
      <c r="P93" s="17" t="s">
        <v>31</v>
      </c>
      <c r="Q93" s="15">
        <f>(Q43-P43)/P43*100</f>
        <v>2.370689655172422</v>
      </c>
      <c r="R93" s="15">
        <f>(R43-Q43)/Q43*100</f>
        <v>-0.631578947368425</v>
      </c>
      <c r="S93" s="17" t="s">
        <v>31</v>
      </c>
      <c r="T93" s="17" t="s">
        <v>31</v>
      </c>
      <c r="U93" s="17" t="s">
        <v>31</v>
      </c>
      <c r="V93" s="17" t="s">
        <v>31</v>
      </c>
      <c r="W93" s="4" t="s">
        <v>32</v>
      </c>
      <c r="X93" s="4" t="s">
        <v>32</v>
      </c>
      <c r="Z93" s="19"/>
      <c r="AA93" s="19"/>
      <c r="AB93" s="10"/>
      <c r="AC93" s="10"/>
      <c r="AD93" s="10"/>
    </row>
    <row r="94" spans="1:30" ht="15.75">
      <c r="A94" s="27" t="s">
        <v>198</v>
      </c>
      <c r="B94" s="33" t="s">
        <v>39</v>
      </c>
      <c r="C94" s="17" t="s">
        <v>31</v>
      </c>
      <c r="D94" s="17" t="s">
        <v>31</v>
      </c>
      <c r="E94" s="15">
        <f t="shared" si="35"/>
        <v>-1.899335232668566</v>
      </c>
      <c r="F94" s="15">
        <f t="shared" si="35"/>
        <v>8.712487899322362</v>
      </c>
      <c r="G94" s="15">
        <f t="shared" si="35"/>
        <v>13.62422083704363</v>
      </c>
      <c r="H94" s="15">
        <f t="shared" si="35"/>
        <v>-3.996865203761751</v>
      </c>
      <c r="I94" s="15">
        <f t="shared" si="35"/>
        <v>-2.367346938775515</v>
      </c>
      <c r="J94" s="15">
        <f t="shared" si="35"/>
        <v>1.08695652173914</v>
      </c>
      <c r="K94" s="15">
        <f t="shared" si="35"/>
        <v>-9.18114143920596</v>
      </c>
      <c r="L94" s="15">
        <f t="shared" si="35"/>
        <v>2.0947176684881574</v>
      </c>
      <c r="M94" s="15">
        <f aca="true" t="shared" si="36" ref="M94:Q100">(M44-L44)/L44*100</f>
        <v>4.103479036574495</v>
      </c>
      <c r="N94" s="15">
        <f t="shared" si="36"/>
        <v>38.64610111396745</v>
      </c>
      <c r="O94" s="15">
        <f t="shared" si="36"/>
        <v>-1.4215080346106375</v>
      </c>
      <c r="P94" s="15">
        <f t="shared" si="36"/>
        <v>-16.050156739811907</v>
      </c>
      <c r="Q94" s="15">
        <f t="shared" si="36"/>
        <v>7.094846900672143</v>
      </c>
      <c r="R94" s="17" t="s">
        <v>31</v>
      </c>
      <c r="S94" s="17" t="s">
        <v>31</v>
      </c>
      <c r="T94" s="15">
        <f aca="true" t="shared" si="37" ref="T94:X99">(T44-S44)/S44*100</f>
        <v>8.705882352941172</v>
      </c>
      <c r="U94" s="15">
        <f t="shared" si="37"/>
        <v>-23.737373737373733</v>
      </c>
      <c r="V94" s="15">
        <f t="shared" si="37"/>
        <v>6.054872280037834</v>
      </c>
      <c r="W94" s="5">
        <f t="shared" si="37"/>
        <v>11.061552185548623</v>
      </c>
      <c r="X94" s="5">
        <f t="shared" si="37"/>
        <v>11.00401606425702</v>
      </c>
      <c r="Z94" s="19"/>
      <c r="AA94" s="19"/>
      <c r="AB94" s="10"/>
      <c r="AC94" s="10"/>
      <c r="AD94" s="10"/>
    </row>
    <row r="95" spans="1:30" ht="15.75">
      <c r="A95" s="27" t="s">
        <v>199</v>
      </c>
      <c r="B95" s="33" t="s">
        <v>40</v>
      </c>
      <c r="C95" s="17" t="s">
        <v>31</v>
      </c>
      <c r="D95" s="17" t="s">
        <v>31</v>
      </c>
      <c r="E95" s="15">
        <f t="shared" si="35"/>
        <v>-1.021355617455904</v>
      </c>
      <c r="F95" s="15">
        <f t="shared" si="35"/>
        <v>10.787992495309568</v>
      </c>
      <c r="G95" s="15">
        <f t="shared" si="35"/>
        <v>12.785774767146481</v>
      </c>
      <c r="H95" s="15">
        <f t="shared" si="35"/>
        <v>5.180180180180185</v>
      </c>
      <c r="I95" s="15">
        <f t="shared" si="35"/>
        <v>-3.140613847251967</v>
      </c>
      <c r="J95" s="15">
        <f t="shared" si="35"/>
        <v>-4.053058216654385</v>
      </c>
      <c r="K95" s="15">
        <f t="shared" si="35"/>
        <v>3.149001536098328</v>
      </c>
      <c r="L95" s="15">
        <f t="shared" si="35"/>
        <v>-3.2017870439315046</v>
      </c>
      <c r="M95" s="15">
        <f t="shared" si="36"/>
        <v>8.076923076923077</v>
      </c>
      <c r="N95" s="15">
        <f t="shared" si="36"/>
        <v>30.320284697508892</v>
      </c>
      <c r="O95" s="15">
        <f t="shared" si="36"/>
        <v>-15.29219006007646</v>
      </c>
      <c r="P95" s="15">
        <f t="shared" si="36"/>
        <v>-6.89877498388136</v>
      </c>
      <c r="Q95" s="15">
        <f t="shared" si="36"/>
        <v>4.986149584487527</v>
      </c>
      <c r="R95" s="15">
        <f aca="true" t="shared" si="38" ref="R95:S103">(R45-Q45)/Q45*100</f>
        <v>1.0554089709762495</v>
      </c>
      <c r="S95" s="15">
        <f t="shared" si="38"/>
        <v>15.339425587467364</v>
      </c>
      <c r="T95" s="15">
        <f t="shared" si="37"/>
        <v>-2.6032823995472523</v>
      </c>
      <c r="U95" s="15">
        <f t="shared" si="37"/>
        <v>-4.532248692620559</v>
      </c>
      <c r="V95" s="15">
        <f t="shared" si="37"/>
        <v>-0.9738283627510789</v>
      </c>
      <c r="W95" s="5">
        <f t="shared" si="37"/>
        <v>4.609711124769515</v>
      </c>
      <c r="X95" s="5">
        <f t="shared" si="37"/>
        <v>2.9377203290246774</v>
      </c>
      <c r="Z95" s="19"/>
      <c r="AA95" s="19"/>
      <c r="AB95" s="10"/>
      <c r="AC95" s="10"/>
      <c r="AD95" s="10"/>
    </row>
    <row r="96" spans="1:30" ht="15.75">
      <c r="A96" s="27" t="s">
        <v>219</v>
      </c>
      <c r="B96" s="33" t="s">
        <v>41</v>
      </c>
      <c r="C96" s="17" t="s">
        <v>31</v>
      </c>
      <c r="D96" s="17" t="s">
        <v>31</v>
      </c>
      <c r="E96" s="15">
        <f t="shared" si="35"/>
        <v>0.4591368227731864</v>
      </c>
      <c r="F96" s="15">
        <f t="shared" si="35"/>
        <v>4.844606946983544</v>
      </c>
      <c r="G96" s="15">
        <f t="shared" si="35"/>
        <v>7.236268526591104</v>
      </c>
      <c r="H96" s="15">
        <f t="shared" si="35"/>
        <v>7.073170731707308</v>
      </c>
      <c r="I96" s="15">
        <f t="shared" si="35"/>
        <v>2.657555049354594</v>
      </c>
      <c r="J96" s="15">
        <f t="shared" si="35"/>
        <v>-0.29585798816566367</v>
      </c>
      <c r="K96" s="15">
        <f t="shared" si="35"/>
        <v>0</v>
      </c>
      <c r="L96" s="15">
        <f t="shared" si="35"/>
        <v>-0.8160237388724203</v>
      </c>
      <c r="M96" s="15">
        <f t="shared" si="36"/>
        <v>2.243829468960359</v>
      </c>
      <c r="N96" s="15">
        <f t="shared" si="36"/>
        <v>14.850036576444777</v>
      </c>
      <c r="O96" s="15">
        <f t="shared" si="36"/>
        <v>-2.292993630573245</v>
      </c>
      <c r="P96" s="15">
        <f t="shared" si="36"/>
        <v>-3.259452411994785</v>
      </c>
      <c r="Q96" s="15">
        <f t="shared" si="36"/>
        <v>2.5606469002695302</v>
      </c>
      <c r="R96" s="15">
        <f t="shared" si="38"/>
        <v>0.8541392904073664</v>
      </c>
      <c r="S96" s="15">
        <f t="shared" si="38"/>
        <v>5.993485342019537</v>
      </c>
      <c r="T96" s="15">
        <f t="shared" si="37"/>
        <v>1.1063306699446904</v>
      </c>
      <c r="U96" s="15">
        <f t="shared" si="37"/>
        <v>-0.4255319148936101</v>
      </c>
      <c r="V96" s="15">
        <f t="shared" si="37"/>
        <v>0.9157509157509156</v>
      </c>
      <c r="W96" s="5">
        <f t="shared" si="37"/>
        <v>1.8148820326678763</v>
      </c>
      <c r="X96" s="5">
        <f t="shared" si="37"/>
        <v>4.63458110516933</v>
      </c>
      <c r="Z96" s="19"/>
      <c r="AA96" s="19"/>
      <c r="AB96" s="10"/>
      <c r="AC96" s="10"/>
      <c r="AD96" s="10"/>
    </row>
    <row r="97" spans="1:30" ht="15.75">
      <c r="A97" s="27" t="s">
        <v>200</v>
      </c>
      <c r="B97" s="33" t="s">
        <v>42</v>
      </c>
      <c r="C97" s="17" t="s">
        <v>31</v>
      </c>
      <c r="D97" s="17" t="s">
        <v>31</v>
      </c>
      <c r="E97" s="15">
        <f t="shared" si="35"/>
        <v>1.4071294559099439</v>
      </c>
      <c r="F97" s="15">
        <f t="shared" si="35"/>
        <v>0.832562442183169</v>
      </c>
      <c r="G97" s="15">
        <f t="shared" si="35"/>
        <v>5.5045871559633035</v>
      </c>
      <c r="H97" s="15">
        <f t="shared" si="35"/>
        <v>9.565217391304348</v>
      </c>
      <c r="I97" s="15">
        <f t="shared" si="35"/>
        <v>7.380952380952389</v>
      </c>
      <c r="J97" s="15">
        <f t="shared" si="35"/>
        <v>0.6651884700665021</v>
      </c>
      <c r="K97" s="15">
        <f t="shared" si="35"/>
        <v>0.5139500734214516</v>
      </c>
      <c r="L97" s="15">
        <f t="shared" si="35"/>
        <v>-1.680058436815202</v>
      </c>
      <c r="M97" s="15">
        <f t="shared" si="36"/>
        <v>-1.0401188707280875</v>
      </c>
      <c r="N97" s="15">
        <f t="shared" si="36"/>
        <v>8.408408408408421</v>
      </c>
      <c r="O97" s="15">
        <f t="shared" si="36"/>
        <v>3.8088642659279777</v>
      </c>
      <c r="P97" s="15">
        <f t="shared" si="36"/>
        <v>-1.8679119412942036</v>
      </c>
      <c r="Q97" s="15">
        <f t="shared" si="36"/>
        <v>-1.3596193065941535</v>
      </c>
      <c r="R97" s="15">
        <f t="shared" si="38"/>
        <v>-0.5513439007580861</v>
      </c>
      <c r="S97" s="15">
        <f t="shared" si="38"/>
        <v>1.6632016632016473</v>
      </c>
      <c r="T97" s="15">
        <f t="shared" si="37"/>
        <v>0.4089979550102405</v>
      </c>
      <c r="U97" s="15">
        <f t="shared" si="37"/>
        <v>1.357773251866938</v>
      </c>
      <c r="V97" s="15">
        <f t="shared" si="37"/>
        <v>0.8037508372404477</v>
      </c>
      <c r="W97" s="5">
        <f t="shared" si="37"/>
        <v>-1.3289036544850499</v>
      </c>
      <c r="X97" s="5">
        <f t="shared" si="37"/>
        <v>4.175084175084168</v>
      </c>
      <c r="Z97" s="19"/>
      <c r="AA97" s="19"/>
      <c r="AB97" s="10"/>
      <c r="AC97" s="10"/>
      <c r="AD97" s="10"/>
    </row>
    <row r="98" spans="1:30" ht="15.75">
      <c r="A98" s="27" t="s">
        <v>201</v>
      </c>
      <c r="B98" s="33" t="s">
        <v>43</v>
      </c>
      <c r="C98" s="17" t="s">
        <v>31</v>
      </c>
      <c r="D98" s="17" t="s">
        <v>31</v>
      </c>
      <c r="E98" s="15">
        <f t="shared" si="35"/>
        <v>4.468275245755138</v>
      </c>
      <c r="F98" s="15">
        <f t="shared" si="35"/>
        <v>7.784431137724546</v>
      </c>
      <c r="G98" s="15">
        <f t="shared" si="35"/>
        <v>11.984126984126979</v>
      </c>
      <c r="H98" s="15">
        <f t="shared" si="35"/>
        <v>9.14245216158753</v>
      </c>
      <c r="I98" s="15">
        <f t="shared" si="35"/>
        <v>1.6883116883116847</v>
      </c>
      <c r="J98" s="15">
        <f t="shared" si="35"/>
        <v>-1.4048531289910526</v>
      </c>
      <c r="K98" s="15">
        <f t="shared" si="35"/>
        <v>-5.181347150259067</v>
      </c>
      <c r="L98" s="15">
        <f t="shared" si="35"/>
        <v>-0.4781420765027439</v>
      </c>
      <c r="M98" s="15">
        <f t="shared" si="36"/>
        <v>2.4708304735758566</v>
      </c>
      <c r="N98" s="15">
        <f t="shared" si="36"/>
        <v>15.472203616878764</v>
      </c>
      <c r="O98" s="15">
        <f t="shared" si="36"/>
        <v>-4.582366589327149</v>
      </c>
      <c r="P98" s="15">
        <f t="shared" si="36"/>
        <v>0.4863221884498549</v>
      </c>
      <c r="Q98" s="15">
        <f t="shared" si="36"/>
        <v>-1.6333938294010992</v>
      </c>
      <c r="R98" s="15">
        <f t="shared" si="38"/>
        <v>1.7835178351783554</v>
      </c>
      <c r="S98" s="15">
        <f t="shared" si="38"/>
        <v>4.954682779456186</v>
      </c>
      <c r="T98" s="15">
        <f t="shared" si="37"/>
        <v>0.11514104778354466</v>
      </c>
      <c r="U98" s="15">
        <f t="shared" si="37"/>
        <v>-1.322599194939627</v>
      </c>
      <c r="V98" s="15">
        <f t="shared" si="37"/>
        <v>4.020979020979024</v>
      </c>
      <c r="W98" s="5">
        <f t="shared" si="37"/>
        <v>5.826330532212888</v>
      </c>
      <c r="X98" s="5">
        <f t="shared" si="37"/>
        <v>11.646373742721016</v>
      </c>
      <c r="Z98" s="19"/>
      <c r="AA98" s="19"/>
      <c r="AB98" s="10"/>
      <c r="AC98" s="10"/>
      <c r="AD98" s="10"/>
    </row>
    <row r="99" spans="1:30" ht="15.75">
      <c r="A99" s="27" t="s">
        <v>202</v>
      </c>
      <c r="B99" s="33" t="s">
        <v>44</v>
      </c>
      <c r="C99" s="17" t="s">
        <v>31</v>
      </c>
      <c r="D99" s="17" t="s">
        <v>31</v>
      </c>
      <c r="E99" s="15">
        <f t="shared" si="35"/>
        <v>-0.9191176470588236</v>
      </c>
      <c r="F99" s="15">
        <f t="shared" si="35"/>
        <v>7.050092764378486</v>
      </c>
      <c r="G99" s="15">
        <f t="shared" si="35"/>
        <v>7.019064124783357</v>
      </c>
      <c r="H99" s="15">
        <f t="shared" si="35"/>
        <v>5.101214574898794</v>
      </c>
      <c r="I99" s="15">
        <f t="shared" si="35"/>
        <v>0.07704160246532689</v>
      </c>
      <c r="J99" s="15">
        <f t="shared" si="35"/>
        <v>-1.0007698229407325</v>
      </c>
      <c r="K99" s="15">
        <f t="shared" si="35"/>
        <v>1.5552099533437014</v>
      </c>
      <c r="L99" s="15">
        <f t="shared" si="35"/>
        <v>-0.5359877488514462</v>
      </c>
      <c r="M99" s="15">
        <f t="shared" si="36"/>
        <v>4.772902232486519</v>
      </c>
      <c r="N99" s="15">
        <f t="shared" si="36"/>
        <v>20.352681851579735</v>
      </c>
      <c r="O99" s="15">
        <f t="shared" si="36"/>
        <v>-6.0439560439560465</v>
      </c>
      <c r="P99" s="15">
        <f t="shared" si="36"/>
        <v>-5.977907732293708</v>
      </c>
      <c r="Q99" s="15">
        <f t="shared" si="36"/>
        <v>6.91085003455425</v>
      </c>
      <c r="R99" s="15">
        <f t="shared" si="38"/>
        <v>2.133160956690376</v>
      </c>
      <c r="S99" s="15">
        <f t="shared" si="38"/>
        <v>9.24050632911392</v>
      </c>
      <c r="T99" s="15">
        <f t="shared" si="37"/>
        <v>1.5063731170336003</v>
      </c>
      <c r="U99" s="15">
        <f t="shared" si="37"/>
        <v>-1.3698630136986172</v>
      </c>
      <c r="V99" s="15">
        <f t="shared" si="37"/>
        <v>0.05787037037036708</v>
      </c>
      <c r="W99" s="5">
        <f t="shared" si="37"/>
        <v>2.718334297281659</v>
      </c>
      <c r="X99" s="5">
        <f t="shared" si="37"/>
        <v>3.3220720720720758</v>
      </c>
      <c r="Z99" s="19"/>
      <c r="AA99" s="19"/>
      <c r="AB99" s="10"/>
      <c r="AC99" s="10"/>
      <c r="AD99" s="10"/>
    </row>
    <row r="100" spans="1:30" ht="15.75">
      <c r="A100" s="27" t="s">
        <v>203</v>
      </c>
      <c r="B100" s="33" t="s">
        <v>46</v>
      </c>
      <c r="C100" s="17" t="s">
        <v>31</v>
      </c>
      <c r="D100" s="17" t="s">
        <v>31</v>
      </c>
      <c r="E100" s="15">
        <f t="shared" si="35"/>
        <v>0.4712535344015081</v>
      </c>
      <c r="F100" s="15">
        <f t="shared" si="35"/>
        <v>6.848030018761738</v>
      </c>
      <c r="G100" s="15">
        <f t="shared" si="35"/>
        <v>10.886742756804207</v>
      </c>
      <c r="H100" s="15">
        <f t="shared" si="35"/>
        <v>3.325415676959622</v>
      </c>
      <c r="I100" s="15">
        <f t="shared" si="35"/>
        <v>0.0766283524904171</v>
      </c>
      <c r="J100" s="15">
        <f t="shared" si="35"/>
        <v>0.9188361408882214</v>
      </c>
      <c r="K100" s="15">
        <f t="shared" si="35"/>
        <v>-0.0758725341426576</v>
      </c>
      <c r="L100" s="15">
        <f t="shared" si="35"/>
        <v>-0.5315110098709102</v>
      </c>
      <c r="M100" s="15">
        <f t="shared" si="36"/>
        <v>3.0534351145038165</v>
      </c>
      <c r="N100" s="15">
        <f t="shared" si="36"/>
        <v>11.55555555555555</v>
      </c>
      <c r="O100" s="15">
        <f t="shared" si="36"/>
        <v>-0.7304116865869816</v>
      </c>
      <c r="P100" s="15">
        <f t="shared" si="36"/>
        <v>-0.4013377926421367</v>
      </c>
      <c r="Q100" s="15">
        <f t="shared" si="36"/>
        <v>6.581598388179975</v>
      </c>
      <c r="R100" s="15">
        <f t="shared" si="38"/>
        <v>5.22999369880278</v>
      </c>
      <c r="S100" s="15">
        <f t="shared" si="38"/>
        <v>8.143712574850296</v>
      </c>
      <c r="T100" s="15">
        <f aca="true" t="shared" si="39" ref="T100:W102">(T50-S50)/S50*100</f>
        <v>1.6057585825027718</v>
      </c>
      <c r="U100" s="15">
        <f t="shared" si="39"/>
        <v>3.760217983651229</v>
      </c>
      <c r="V100" s="15">
        <f t="shared" si="39"/>
        <v>2.3634453781512605</v>
      </c>
      <c r="W100" s="5">
        <f t="shared" si="39"/>
        <v>-2.360184710107745</v>
      </c>
      <c r="X100" s="4" t="s">
        <v>32</v>
      </c>
      <c r="AB100" s="10"/>
      <c r="AC100" s="10"/>
      <c r="AD100" s="10"/>
    </row>
    <row r="101" spans="1:30" ht="15.75">
      <c r="A101" s="27" t="s">
        <v>45</v>
      </c>
      <c r="B101" s="33" t="s">
        <v>47</v>
      </c>
      <c r="C101" s="17" t="s">
        <v>31</v>
      </c>
      <c r="D101" s="17" t="s">
        <v>31</v>
      </c>
      <c r="E101" s="17" t="s">
        <v>31</v>
      </c>
      <c r="F101" s="17" t="s">
        <v>31</v>
      </c>
      <c r="G101" s="17" t="s">
        <v>31</v>
      </c>
      <c r="H101" s="17" t="s">
        <v>31</v>
      </c>
      <c r="I101" s="15">
        <f t="shared" si="35"/>
        <v>4.100227790432807</v>
      </c>
      <c r="J101" s="15">
        <f t="shared" si="35"/>
        <v>2.407002188183816</v>
      </c>
      <c r="K101" s="15">
        <f t="shared" si="35"/>
        <v>1.923076923076915</v>
      </c>
      <c r="L101" s="15">
        <f t="shared" si="35"/>
        <v>0.13976240391335923</v>
      </c>
      <c r="M101" s="15">
        <f aca="true" t="shared" si="40" ref="M101:N103">(M51-L51)/L51*100</f>
        <v>3.698534542916945</v>
      </c>
      <c r="N101" s="15">
        <f t="shared" si="40"/>
        <v>16.352624495289376</v>
      </c>
      <c r="O101" s="17" t="s">
        <v>54</v>
      </c>
      <c r="P101" s="17" t="s">
        <v>54</v>
      </c>
      <c r="Q101" s="15">
        <f>(Q51-P51)/P51*100</f>
        <v>5.126658624849215</v>
      </c>
      <c r="R101" s="15">
        <f t="shared" si="38"/>
        <v>-1.1474469305794606</v>
      </c>
      <c r="S101" s="15">
        <f t="shared" si="38"/>
        <v>5.629715612304114</v>
      </c>
      <c r="T101" s="15">
        <f t="shared" si="39"/>
        <v>7.417582417582418</v>
      </c>
      <c r="U101" s="15">
        <f t="shared" si="39"/>
        <v>3.9386189258311965</v>
      </c>
      <c r="V101" s="15">
        <f t="shared" si="39"/>
        <v>3.1988188976377954</v>
      </c>
      <c r="W101" s="5">
        <f t="shared" si="39"/>
        <v>4.291845493562231</v>
      </c>
      <c r="X101" s="5">
        <f>(X51-W51)/W51*100</f>
        <v>4.8925468678555175</v>
      </c>
      <c r="Z101" s="10"/>
      <c r="AA101" s="10"/>
      <c r="AB101" s="10"/>
      <c r="AC101" s="10"/>
      <c r="AD101" s="10"/>
    </row>
    <row r="102" spans="1:30" ht="15.75">
      <c r="A102" s="27" t="s">
        <v>220</v>
      </c>
      <c r="B102" s="33" t="s">
        <v>48</v>
      </c>
      <c r="C102" s="17" t="s">
        <v>31</v>
      </c>
      <c r="D102" s="17" t="s">
        <v>31</v>
      </c>
      <c r="E102" s="15">
        <f t="shared" si="35"/>
        <v>-0.18814675446848808</v>
      </c>
      <c r="F102" s="15">
        <f t="shared" si="35"/>
        <v>2.073515551366638</v>
      </c>
      <c r="G102" s="15">
        <f t="shared" si="35"/>
        <v>6.094182825484772</v>
      </c>
      <c r="H102" s="15">
        <f t="shared" si="35"/>
        <v>5.8311575282854555</v>
      </c>
      <c r="I102" s="15">
        <f t="shared" si="35"/>
        <v>-0.16447368421051697</v>
      </c>
      <c r="J102" s="15">
        <f t="shared" si="35"/>
        <v>-1.565074135090614</v>
      </c>
      <c r="K102" s="15">
        <f t="shared" si="35"/>
        <v>-2.5941422594142214</v>
      </c>
      <c r="L102" s="15">
        <f t="shared" si="35"/>
        <v>-0.9450171821305914</v>
      </c>
      <c r="M102" s="15">
        <f t="shared" si="40"/>
        <v>1.3876843018213432</v>
      </c>
      <c r="N102" s="15">
        <f t="shared" si="40"/>
        <v>15.397775876817793</v>
      </c>
      <c r="O102" s="15">
        <f>(O52-N52)/N52*100</f>
        <v>-1.4825796886582654</v>
      </c>
      <c r="P102" s="15">
        <f>(P52-O52)/O52*100</f>
        <v>-1.429646350639583</v>
      </c>
      <c r="Q102" s="15">
        <f>(Q52-P52)/P52*100</f>
        <v>0.15267175572518216</v>
      </c>
      <c r="R102" s="15">
        <f t="shared" si="38"/>
        <v>-1.2957317073170647</v>
      </c>
      <c r="S102" s="15">
        <f t="shared" si="38"/>
        <v>3.3204633204633294</v>
      </c>
      <c r="T102" s="15">
        <f t="shared" si="39"/>
        <v>2.3168908819132987</v>
      </c>
      <c r="U102" s="15">
        <f t="shared" si="39"/>
        <v>-0.8765522279035918</v>
      </c>
      <c r="V102" s="15">
        <f t="shared" si="39"/>
        <v>1.2527634487840953</v>
      </c>
      <c r="W102" s="5">
        <f t="shared" si="39"/>
        <v>0.1455604075691329</v>
      </c>
      <c r="X102" s="5">
        <f>(X52-W52)/W52*100</f>
        <v>3.997093023255814</v>
      </c>
      <c r="Z102" s="10"/>
      <c r="AA102" s="10"/>
      <c r="AB102" s="10"/>
      <c r="AC102" s="10"/>
      <c r="AD102" s="10"/>
    </row>
    <row r="103" spans="1:30" ht="15.75">
      <c r="A103" s="27" t="s">
        <v>204</v>
      </c>
      <c r="B103" s="33" t="s">
        <v>49</v>
      </c>
      <c r="C103" s="17" t="s">
        <v>31</v>
      </c>
      <c r="D103" s="17" t="s">
        <v>31</v>
      </c>
      <c r="E103" s="15">
        <f t="shared" si="35"/>
        <v>-0.35335689045936897</v>
      </c>
      <c r="F103" s="15">
        <f t="shared" si="35"/>
        <v>1.6843971631205725</v>
      </c>
      <c r="G103" s="15">
        <f t="shared" si="35"/>
        <v>4.010462074978198</v>
      </c>
      <c r="H103" s="15">
        <f t="shared" si="35"/>
        <v>7.124895222129086</v>
      </c>
      <c r="I103" s="15">
        <f t="shared" si="35"/>
        <v>2.1126760563380307</v>
      </c>
      <c r="J103" s="15">
        <f t="shared" si="35"/>
        <v>0.9961685823754877</v>
      </c>
      <c r="K103" s="15">
        <f t="shared" si="35"/>
        <v>-0.7587253414264036</v>
      </c>
      <c r="L103" s="15">
        <f t="shared" si="35"/>
        <v>-8.868501529051994</v>
      </c>
      <c r="M103" s="15">
        <f t="shared" si="40"/>
        <v>-3.0201342281879264</v>
      </c>
      <c r="N103" s="15">
        <f t="shared" si="40"/>
        <v>5.709342560553641</v>
      </c>
      <c r="O103" s="15">
        <f>(O53-N53)/N53*100</f>
        <v>4.909983633387878</v>
      </c>
      <c r="P103" s="15">
        <f>(P53-O53)/O53*100</f>
        <v>-0.1560062402496011</v>
      </c>
      <c r="Q103" s="15">
        <f>(Q53-P53)/P53*100</f>
        <v>0.46874999999999556</v>
      </c>
      <c r="R103" s="15">
        <f t="shared" si="38"/>
        <v>0.07776049766718066</v>
      </c>
      <c r="S103" s="15">
        <f t="shared" si="38"/>
        <v>4.662004662004662</v>
      </c>
      <c r="T103" s="15">
        <f>(T53-S53)/S53*100</f>
        <v>6.6072754268745415</v>
      </c>
      <c r="U103" s="15">
        <f>(U53-T53)/T53*100</f>
        <v>0.7660167130919181</v>
      </c>
      <c r="V103" s="15">
        <f>(V53-U53)/U53*100</f>
        <v>-0.3455425017277125</v>
      </c>
      <c r="W103" s="4" t="s">
        <v>32</v>
      </c>
      <c r="X103" s="4" t="s">
        <v>32</v>
      </c>
      <c r="Z103" s="10"/>
      <c r="AA103" s="10"/>
      <c r="AB103" s="10"/>
      <c r="AC103" s="10"/>
      <c r="AD103" s="10"/>
    </row>
    <row r="104" spans="1:30" ht="15.75">
      <c r="A104" s="28" t="s">
        <v>208</v>
      </c>
      <c r="B104" s="33"/>
      <c r="C104" s="18" t="s">
        <v>32</v>
      </c>
      <c r="D104" s="18" t="s">
        <v>32</v>
      </c>
      <c r="E104" s="18" t="s">
        <v>32</v>
      </c>
      <c r="F104" s="18" t="s">
        <v>32</v>
      </c>
      <c r="G104" s="18" t="s">
        <v>32</v>
      </c>
      <c r="H104" s="18" t="s">
        <v>32</v>
      </c>
      <c r="I104" s="18" t="s">
        <v>32</v>
      </c>
      <c r="J104" s="18" t="s">
        <v>32</v>
      </c>
      <c r="K104" s="18" t="s">
        <v>32</v>
      </c>
      <c r="L104" s="18" t="s">
        <v>32</v>
      </c>
      <c r="M104" s="18" t="s">
        <v>32</v>
      </c>
      <c r="N104" s="18" t="s">
        <v>32</v>
      </c>
      <c r="O104" s="18" t="s">
        <v>32</v>
      </c>
      <c r="P104" s="18" t="s">
        <v>32</v>
      </c>
      <c r="Q104" s="18" t="s">
        <v>32</v>
      </c>
      <c r="R104" s="18" t="s">
        <v>32</v>
      </c>
      <c r="S104" s="18" t="s">
        <v>32</v>
      </c>
      <c r="T104" s="18" t="s">
        <v>32</v>
      </c>
      <c r="U104" s="18" t="s">
        <v>32</v>
      </c>
      <c r="V104" s="18" t="s">
        <v>32</v>
      </c>
      <c r="W104" s="18" t="s">
        <v>32</v>
      </c>
      <c r="X104" s="5">
        <f>(X54-W54)/W54*100</f>
        <v>8.791208791208803</v>
      </c>
      <c r="Z104" s="10"/>
      <c r="AA104" s="10"/>
      <c r="AB104" s="10"/>
      <c r="AC104" s="10"/>
      <c r="AD104" s="10"/>
    </row>
    <row r="105" spans="1:30" ht="15.75">
      <c r="A105" s="27" t="s">
        <v>205</v>
      </c>
      <c r="B105" s="33" t="s">
        <v>50</v>
      </c>
      <c r="C105" s="17" t="s">
        <v>31</v>
      </c>
      <c r="D105" s="17" t="s">
        <v>31</v>
      </c>
      <c r="E105" s="15">
        <f aca="true" t="shared" si="41" ref="E105:L107">(E55-D55)/D55*100</f>
        <v>0.3487358326067929</v>
      </c>
      <c r="F105" s="15">
        <f t="shared" si="41"/>
        <v>1.7376194613379672</v>
      </c>
      <c r="G105" s="15">
        <f t="shared" si="41"/>
        <v>5.465414175918023</v>
      </c>
      <c r="H105" s="15">
        <f t="shared" si="41"/>
        <v>8.421052631578952</v>
      </c>
      <c r="I105" s="15">
        <f t="shared" si="41"/>
        <v>10.380881254667667</v>
      </c>
      <c r="J105" s="15">
        <f t="shared" si="41"/>
        <v>1.3531799729364005</v>
      </c>
      <c r="K105" s="15">
        <f t="shared" si="41"/>
        <v>1.068090787716952</v>
      </c>
      <c r="L105" s="15">
        <f t="shared" si="41"/>
        <v>0.13210039630118137</v>
      </c>
      <c r="M105" s="15">
        <f aca="true" t="shared" si="42" ref="M105:N107">(M55-L55)/L55*100</f>
        <v>3.1002638522427555</v>
      </c>
      <c r="N105" s="15">
        <f t="shared" si="42"/>
        <v>14.075495841330774</v>
      </c>
      <c r="O105" s="15">
        <f aca="true" t="shared" si="43" ref="O105:P107">(O55-N55)/N55*100</f>
        <v>2.2994952327537828</v>
      </c>
      <c r="P105" s="15">
        <f t="shared" si="43"/>
        <v>0.2192982456140382</v>
      </c>
      <c r="Q105" s="15">
        <f>(Q55-P55)/P55*100</f>
        <v>3.3369803063457297</v>
      </c>
      <c r="R105" s="15">
        <f aca="true" t="shared" si="44" ref="R105:S107">(R55-Q55)/Q55*100</f>
        <v>1.6410799364743218</v>
      </c>
      <c r="S105" s="15">
        <f t="shared" si="44"/>
        <v>7.03125</v>
      </c>
      <c r="T105" s="15">
        <f aca="true" t="shared" si="45" ref="T105:V107">(T55-S55)/S55*100</f>
        <v>2.530413625304131</v>
      </c>
      <c r="U105" s="15">
        <f t="shared" si="45"/>
        <v>2.2781205505458053</v>
      </c>
      <c r="V105" s="15">
        <f t="shared" si="45"/>
        <v>2.320185614849188</v>
      </c>
      <c r="W105" s="5">
        <f>(W55-V55)/V55*100</f>
        <v>1.6326530612244872</v>
      </c>
      <c r="X105" s="5">
        <f>(X55-W55)/W55*100</f>
        <v>4.863900044622939</v>
      </c>
      <c r="Z105" s="10"/>
      <c r="AA105" s="10"/>
      <c r="AB105" s="10"/>
      <c r="AC105" s="10"/>
      <c r="AD105" s="10"/>
    </row>
    <row r="106" spans="1:30" ht="15.75">
      <c r="A106" s="27" t="s">
        <v>211</v>
      </c>
      <c r="B106" s="33" t="s">
        <v>51</v>
      </c>
      <c r="C106" s="17" t="s">
        <v>31</v>
      </c>
      <c r="D106" s="17" t="s">
        <v>31</v>
      </c>
      <c r="E106" s="15">
        <f t="shared" si="41"/>
        <v>1.303538175046547</v>
      </c>
      <c r="F106" s="15">
        <f t="shared" si="41"/>
        <v>2.205882352941182</v>
      </c>
      <c r="G106" s="15">
        <f t="shared" si="41"/>
        <v>1.8884892086330884</v>
      </c>
      <c r="H106" s="15">
        <f t="shared" si="41"/>
        <v>2.030008826125328</v>
      </c>
      <c r="I106" s="15">
        <f t="shared" si="41"/>
        <v>-2.941176470588228</v>
      </c>
      <c r="J106" s="15">
        <f t="shared" si="41"/>
        <v>-0.3565062388591851</v>
      </c>
      <c r="K106" s="15">
        <f t="shared" si="41"/>
        <v>6.976744186046509</v>
      </c>
      <c r="L106" s="15">
        <f t="shared" si="41"/>
        <v>10.953177257525079</v>
      </c>
      <c r="M106" s="15">
        <f t="shared" si="42"/>
        <v>8.590806330067826</v>
      </c>
      <c r="N106" s="15">
        <f t="shared" si="42"/>
        <v>0.5551700208188837</v>
      </c>
      <c r="O106" s="15">
        <f t="shared" si="43"/>
        <v>-5.314009661835761</v>
      </c>
      <c r="P106" s="15">
        <f t="shared" si="43"/>
        <v>-5.539358600583086</v>
      </c>
      <c r="Q106" s="15">
        <f>(Q56-P56)/P56*100</f>
        <v>2.546296296296305</v>
      </c>
      <c r="R106" s="15">
        <f t="shared" si="44"/>
        <v>6.5462753950338515</v>
      </c>
      <c r="S106" s="15">
        <f t="shared" si="44"/>
        <v>-1.9774011299434908</v>
      </c>
      <c r="T106" s="15">
        <f t="shared" si="45"/>
        <v>-6.844380403458213</v>
      </c>
      <c r="U106" s="15">
        <f t="shared" si="45"/>
        <v>0</v>
      </c>
      <c r="V106" s="15">
        <f t="shared" si="45"/>
        <v>23.66589327146171</v>
      </c>
      <c r="W106" s="5">
        <f>(W56-V56)/V56*100</f>
        <v>20.32520325203252</v>
      </c>
      <c r="X106" s="5">
        <f>(X56-W56)/W56*100</f>
        <v>-3.950103950103947</v>
      </c>
      <c r="Z106" s="10"/>
      <c r="AA106" s="10"/>
      <c r="AB106" s="10"/>
      <c r="AC106" s="10"/>
      <c r="AD106" s="10"/>
    </row>
    <row r="107" spans="1:30" ht="15.75">
      <c r="A107" s="27" t="s">
        <v>210</v>
      </c>
      <c r="B107" s="33"/>
      <c r="C107" s="17" t="s">
        <v>31</v>
      </c>
      <c r="D107" s="17" t="s">
        <v>31</v>
      </c>
      <c r="E107" s="15">
        <f t="shared" si="41"/>
        <v>1.0367577756833257</v>
      </c>
      <c r="F107" s="15">
        <f t="shared" si="41"/>
        <v>2.1455223880596987</v>
      </c>
      <c r="G107" s="15">
        <f t="shared" si="41"/>
        <v>1.5525114155251167</v>
      </c>
      <c r="H107" s="15">
        <f t="shared" si="41"/>
        <v>0.8992805755395683</v>
      </c>
      <c r="I107" s="15">
        <f t="shared" si="41"/>
        <v>-4.188948306595368</v>
      </c>
      <c r="J107" s="15">
        <f t="shared" si="41"/>
        <v>-0.9302325581395349</v>
      </c>
      <c r="K107" s="15">
        <f t="shared" si="41"/>
        <v>7.887323943661976</v>
      </c>
      <c r="L107" s="15">
        <f t="shared" si="41"/>
        <v>11.488250652741504</v>
      </c>
      <c r="M107" s="15">
        <f t="shared" si="42"/>
        <v>8.508977361436383</v>
      </c>
      <c r="N107" s="15">
        <f t="shared" si="42"/>
        <v>0.43165467625898873</v>
      </c>
      <c r="O107" s="15">
        <f t="shared" si="43"/>
        <v>-5.730659025787966</v>
      </c>
      <c r="P107" s="15">
        <f t="shared" si="43"/>
        <v>-5.8510638297872255</v>
      </c>
      <c r="Q107" s="15">
        <f>(Q57-P57)/P57*100</f>
        <v>2.824858757062147</v>
      </c>
      <c r="R107" s="15">
        <f t="shared" si="44"/>
        <v>6.750392464678175</v>
      </c>
      <c r="S107" s="15">
        <f t="shared" si="44"/>
        <v>-2.35294117647058</v>
      </c>
      <c r="T107" s="15">
        <f t="shared" si="45"/>
        <v>-7.75602409638555</v>
      </c>
      <c r="U107" s="15">
        <f t="shared" si="45"/>
        <v>-0.1632653061224513</v>
      </c>
      <c r="V107" s="15">
        <f t="shared" si="45"/>
        <v>25.10220768601799</v>
      </c>
      <c r="W107" s="5">
        <f>(W57-V57)/V57*100</f>
        <v>21.04575163398692</v>
      </c>
      <c r="X107" s="5">
        <f>(X57-W57)/W57*100</f>
        <v>-4.58963282937365</v>
      </c>
      <c r="Z107" s="10"/>
      <c r="AA107" s="10"/>
      <c r="AB107" s="10"/>
      <c r="AC107" s="10"/>
      <c r="AD107" s="10"/>
    </row>
    <row r="108" spans="1:30" ht="15.75">
      <c r="A108" s="29"/>
      <c r="B108" s="3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6"/>
      <c r="X108" s="6"/>
      <c r="Y108" s="10"/>
      <c r="Z108" s="10"/>
      <c r="AA108" s="10"/>
      <c r="AB108" s="10"/>
      <c r="AC108" s="10"/>
      <c r="AD108" s="10"/>
    </row>
    <row r="109" spans="1:30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1"/>
      <c r="X109" s="21"/>
      <c r="Y109" s="10"/>
      <c r="Z109" s="10"/>
      <c r="AA109" s="10"/>
      <c r="AB109" s="10"/>
      <c r="AC109" s="10"/>
      <c r="AD109" s="10"/>
    </row>
    <row r="110" spans="1:30" ht="15.75">
      <c r="A110" s="10" t="s">
        <v>206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.75">
      <c r="A111" s="10" t="s">
        <v>55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.75">
      <c r="A113" s="10" t="s">
        <v>209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.75">
      <c r="A114" s="10" t="s">
        <v>224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.75">
      <c r="A115" s="10" t="s">
        <v>221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.75">
      <c r="A118" s="10" t="s">
        <v>56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.75">
      <c r="A119" s="10" t="s">
        <v>57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.75">
      <c r="A121" s="10" t="s">
        <v>207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.75">
      <c r="A122" s="22" t="s">
        <v>58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24:25" ht="15.75">
      <c r="X123" s="10"/>
      <c r="Y123" s="10"/>
    </row>
    <row r="124" spans="24:25" ht="15.75">
      <c r="X124" s="10"/>
      <c r="Y124" s="10"/>
    </row>
    <row r="125" spans="24:25" ht="15.75">
      <c r="X125" s="10"/>
      <c r="Y125" s="10"/>
    </row>
    <row r="126" spans="24:25" ht="15.75">
      <c r="X126" s="10"/>
      <c r="Y126" s="10"/>
    </row>
    <row r="127" spans="24:25" ht="15.75">
      <c r="X127" s="10"/>
      <c r="Y127" s="10"/>
    </row>
    <row r="128" spans="24:25" ht="15.75">
      <c r="X128" s="10"/>
      <c r="Y128" s="10"/>
    </row>
    <row r="129" spans="24:25" ht="15.75">
      <c r="X129" s="10"/>
      <c r="Y129" s="10"/>
    </row>
    <row r="130" spans="24:25" ht="15.75">
      <c r="X130" s="10"/>
      <c r="Y130" s="10"/>
    </row>
    <row r="131" spans="24:25" ht="15.75">
      <c r="X131" s="10"/>
      <c r="Y131" s="10"/>
    </row>
    <row r="132" spans="24:25" ht="15.75">
      <c r="X132" s="10"/>
      <c r="Y132" s="10"/>
    </row>
    <row r="133" spans="24:25" ht="15.75">
      <c r="X133" s="10"/>
      <c r="Y133" s="10"/>
    </row>
    <row r="134" spans="24:25" ht="15.75">
      <c r="X134" s="10"/>
      <c r="Y134" s="10"/>
    </row>
    <row r="135" spans="24:25" ht="15.75">
      <c r="X135" s="10"/>
      <c r="Y135" s="10"/>
    </row>
    <row r="136" spans="24:25" ht="15.75">
      <c r="X136" s="10"/>
      <c r="Y136" s="10"/>
    </row>
    <row r="137" spans="24:25" ht="15.75">
      <c r="X137" s="10"/>
      <c r="Y137" s="10"/>
    </row>
  </sheetData>
  <hyperlinks>
    <hyperlink ref="A122" r:id="rId1" display="http://www.bls.gov/ppi/"/>
  </hyperlinks>
  <printOptions/>
  <pageMargins left="0.5" right="0.5" top="0.5" bottom="0.5" header="0.5" footer="0.5"/>
  <pageSetup fitToHeight="1" fitToWidth="1" horizontalDpi="600" verticalDpi="600" orientation="landscape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showOutlineSymbols="0" zoomScale="87" zoomScaleNormal="87" workbookViewId="0" topLeftCell="A1">
      <selection activeCell="A4" sqref="A4"/>
    </sheetView>
  </sheetViews>
  <sheetFormatPr defaultColWidth="8.796875" defaultRowHeight="15.75"/>
  <cols>
    <col min="1" max="16384" width="9.69921875" style="0" customWidth="1"/>
  </cols>
  <sheetData>
    <row r="1" spans="1:4" ht="15.75">
      <c r="A1" s="1" t="s">
        <v>59</v>
      </c>
      <c r="B1" s="1"/>
      <c r="C1" s="1"/>
      <c r="D1" s="1"/>
    </row>
    <row r="2" spans="1:4" ht="15.75">
      <c r="A2" s="1" t="s">
        <v>60</v>
      </c>
      <c r="B2" s="1"/>
      <c r="C2" s="1"/>
      <c r="D2" s="1"/>
    </row>
    <row r="3" spans="1:4" ht="15.75">
      <c r="A3" s="1" t="s">
        <v>61</v>
      </c>
      <c r="B3" s="1"/>
      <c r="C3" s="1"/>
      <c r="D3" s="1"/>
    </row>
    <row r="4" spans="1:4" ht="15.75">
      <c r="A4" s="1" t="s">
        <v>62</v>
      </c>
      <c r="B4" s="1"/>
      <c r="C4" s="1"/>
      <c r="D4" s="1"/>
    </row>
    <row r="5" spans="1:4" ht="15.75">
      <c r="A5" s="1" t="s">
        <v>63</v>
      </c>
      <c r="B5" s="1"/>
      <c r="C5" s="1"/>
      <c r="D5" s="1"/>
    </row>
    <row r="6" spans="1:4" ht="15.75">
      <c r="A6" s="1" t="s">
        <v>64</v>
      </c>
      <c r="B6" s="1"/>
      <c r="C6" s="1"/>
      <c r="D6" s="1"/>
    </row>
    <row r="7" spans="1:4" ht="15.75">
      <c r="A7" s="1" t="s">
        <v>65</v>
      </c>
      <c r="B7" s="1"/>
      <c r="C7" s="1"/>
      <c r="D7" s="1"/>
    </row>
    <row r="8" spans="1:4" ht="15.75">
      <c r="A8" s="1" t="s">
        <v>66</v>
      </c>
      <c r="B8" s="1"/>
      <c r="C8" s="1"/>
      <c r="D8" s="1"/>
    </row>
    <row r="9" spans="1:4" ht="15.75">
      <c r="A9" s="1" t="s">
        <v>67</v>
      </c>
      <c r="B9" s="1"/>
      <c r="C9" s="1"/>
      <c r="D9" s="1"/>
    </row>
    <row r="10" spans="1:4" ht="15.75">
      <c r="A10" s="1" t="s">
        <v>68</v>
      </c>
      <c r="B10" s="1"/>
      <c r="C10" s="1"/>
      <c r="D10" s="1"/>
    </row>
    <row r="11" spans="1:4" ht="15.75">
      <c r="A11" s="1" t="s">
        <v>69</v>
      </c>
      <c r="B11" s="1"/>
      <c r="C11" s="1"/>
      <c r="D11" s="1"/>
    </row>
    <row r="12" spans="1:4" ht="15.75">
      <c r="A12" s="1" t="s">
        <v>70</v>
      </c>
      <c r="B12" s="1"/>
      <c r="C12" s="1"/>
      <c r="D12" s="1"/>
    </row>
    <row r="13" spans="1:4" ht="15.75">
      <c r="A13" s="1" t="s">
        <v>71</v>
      </c>
      <c r="B13" s="1"/>
      <c r="C13" s="1"/>
      <c r="D13" s="1"/>
    </row>
    <row r="14" spans="1:4" ht="15.75">
      <c r="A14" s="1"/>
      <c r="B14" s="1"/>
      <c r="C14" s="1"/>
      <c r="D14" s="1"/>
    </row>
    <row r="15" spans="1:4" ht="15.75">
      <c r="A15" s="1" t="s">
        <v>72</v>
      </c>
      <c r="B15" s="1"/>
      <c r="C15" s="1"/>
      <c r="D15" s="1"/>
    </row>
    <row r="16" spans="1:4" ht="15.75">
      <c r="A16" s="1" t="s">
        <v>73</v>
      </c>
      <c r="B16" s="1"/>
      <c r="C16" s="1"/>
      <c r="D16" s="1"/>
    </row>
    <row r="17" spans="1:4" ht="15.75">
      <c r="A17" s="1" t="s">
        <v>74</v>
      </c>
      <c r="B17" s="1"/>
      <c r="C17" s="1"/>
      <c r="D17" s="1"/>
    </row>
    <row r="18" spans="1:4" ht="15.75">
      <c r="A18" s="1" t="s">
        <v>75</v>
      </c>
      <c r="B18" s="1"/>
      <c r="C18" s="1"/>
      <c r="D18" s="1"/>
    </row>
    <row r="19" spans="1:4" ht="15.75">
      <c r="A19" s="1" t="s">
        <v>76</v>
      </c>
      <c r="B19" s="1"/>
      <c r="C19" s="1"/>
      <c r="D19" s="1"/>
    </row>
    <row r="20" spans="1:4" ht="15.75">
      <c r="A20" s="1" t="s">
        <v>77</v>
      </c>
      <c r="B20" s="1"/>
      <c r="C20" s="1"/>
      <c r="D20" s="1"/>
    </row>
    <row r="21" spans="1:4" ht="15.75">
      <c r="A21" s="1" t="s">
        <v>78</v>
      </c>
      <c r="B21" s="1"/>
      <c r="C21" s="1"/>
      <c r="D21" s="1"/>
    </row>
    <row r="22" spans="1:4" ht="15.75">
      <c r="A22" s="1" t="s">
        <v>79</v>
      </c>
      <c r="B22" s="1"/>
      <c r="C22" s="1"/>
      <c r="D22" s="1"/>
    </row>
    <row r="23" spans="1:4" ht="15.75">
      <c r="A23" s="1" t="s">
        <v>80</v>
      </c>
      <c r="B23" s="1"/>
      <c r="C23" s="1"/>
      <c r="D23" s="1"/>
    </row>
    <row r="24" spans="1:4" ht="15.75">
      <c r="A24" s="1" t="s">
        <v>81</v>
      </c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 t="s">
        <v>82</v>
      </c>
      <c r="B26" s="1"/>
      <c r="C26" s="1"/>
      <c r="D26" s="1"/>
    </row>
    <row r="27" spans="1:4" ht="15.75">
      <c r="A27" s="1" t="s">
        <v>83</v>
      </c>
      <c r="B27" s="1"/>
      <c r="C27" s="1"/>
      <c r="D27" s="1"/>
    </row>
    <row r="28" spans="1:4" ht="15.75">
      <c r="A28" s="1" t="s">
        <v>84</v>
      </c>
      <c r="B28" s="1"/>
      <c r="C28" s="1"/>
      <c r="D28" s="1"/>
    </row>
    <row r="29" spans="1:4" ht="15.75">
      <c r="A29" s="1" t="s">
        <v>85</v>
      </c>
      <c r="B29" s="1"/>
      <c r="C29" s="1"/>
      <c r="D29" s="1"/>
    </row>
    <row r="30" spans="1:4" ht="15.75">
      <c r="A30" s="1" t="s">
        <v>86</v>
      </c>
      <c r="B30" s="1"/>
      <c r="C30" s="1"/>
      <c r="D30" s="1"/>
    </row>
    <row r="31" spans="1:4" ht="15.75">
      <c r="A31" s="1" t="s">
        <v>87</v>
      </c>
      <c r="B31" s="1"/>
      <c r="C31" s="1"/>
      <c r="D31" s="1"/>
    </row>
    <row r="32" spans="1:4" ht="15.75">
      <c r="A32" s="1" t="s">
        <v>88</v>
      </c>
      <c r="B32" s="1"/>
      <c r="C32" s="1"/>
      <c r="D32" s="1"/>
    </row>
    <row r="33" spans="1:4" ht="15.75">
      <c r="A33" s="1" t="s">
        <v>89</v>
      </c>
      <c r="B33" s="1"/>
      <c r="C33" s="1"/>
      <c r="D33" s="1"/>
    </row>
    <row r="34" spans="1:4" ht="15.75">
      <c r="A34" s="1" t="s">
        <v>90</v>
      </c>
      <c r="B34" s="1"/>
      <c r="C34" s="1"/>
      <c r="D34" s="1"/>
    </row>
    <row r="35" spans="1:4" ht="15.75">
      <c r="A35" s="1" t="s">
        <v>91</v>
      </c>
      <c r="B35" s="1"/>
      <c r="C35" s="1"/>
      <c r="D35" s="1"/>
    </row>
    <row r="36" spans="1:4" ht="15.75">
      <c r="A36" s="1" t="s">
        <v>92</v>
      </c>
      <c r="B36" s="1"/>
      <c r="C36" s="1"/>
      <c r="D36" s="1"/>
    </row>
    <row r="37" spans="1:4" ht="15.75">
      <c r="A37" s="1" t="s">
        <v>93</v>
      </c>
      <c r="B37" s="1"/>
      <c r="C37" s="1"/>
      <c r="D37" s="1"/>
    </row>
    <row r="38" spans="1:4" ht="15.75">
      <c r="A38" s="1" t="s">
        <v>94</v>
      </c>
      <c r="B38" s="1"/>
      <c r="C38" s="1"/>
      <c r="D38" s="1"/>
    </row>
    <row r="39" spans="1:4" ht="15.75">
      <c r="A39" s="1" t="s">
        <v>95</v>
      </c>
      <c r="B39" s="1"/>
      <c r="C39" s="1"/>
      <c r="D39" s="1"/>
    </row>
    <row r="40" spans="1:4" ht="15.75">
      <c r="A40" s="1" t="s">
        <v>96</v>
      </c>
      <c r="B40" s="1"/>
      <c r="C40" s="1"/>
      <c r="D40" s="1"/>
    </row>
    <row r="41" spans="1:4" ht="15.75">
      <c r="A41" s="1" t="s">
        <v>97</v>
      </c>
      <c r="B41" s="1"/>
      <c r="C41" s="1"/>
      <c r="D41" s="1"/>
    </row>
    <row r="42" spans="1:4" ht="15.75">
      <c r="A42" s="1" t="s">
        <v>98</v>
      </c>
      <c r="B42" s="1"/>
      <c r="C42" s="1"/>
      <c r="D42" s="1"/>
    </row>
    <row r="43" spans="1:4" ht="15.75">
      <c r="A43" s="1" t="s">
        <v>99</v>
      </c>
      <c r="B43" s="1"/>
      <c r="C43" s="1"/>
      <c r="D43" s="1"/>
    </row>
    <row r="44" spans="1:4" ht="15.75">
      <c r="A44" s="1" t="s">
        <v>100</v>
      </c>
      <c r="B44" s="1"/>
      <c r="C44" s="1"/>
      <c r="D44" s="1"/>
    </row>
    <row r="45" spans="1:4" ht="15.75">
      <c r="A45" s="1" t="s">
        <v>101</v>
      </c>
      <c r="B45" s="1"/>
      <c r="C45" s="1"/>
      <c r="D45" s="1"/>
    </row>
    <row r="46" spans="1:4" ht="15.75">
      <c r="A46" s="1" t="s">
        <v>102</v>
      </c>
      <c r="B46" s="1"/>
      <c r="C46" s="1"/>
      <c r="D46" s="1"/>
    </row>
    <row r="47" spans="1:4" ht="15.75">
      <c r="A47" s="1" t="s">
        <v>103</v>
      </c>
      <c r="B47" s="1"/>
      <c r="C47" s="1"/>
      <c r="D47" s="1"/>
    </row>
    <row r="48" spans="1:4" ht="15.75">
      <c r="A48" s="1" t="s">
        <v>104</v>
      </c>
      <c r="B48" s="1"/>
      <c r="C48" s="1"/>
      <c r="D48" s="1"/>
    </row>
    <row r="49" spans="1:4" ht="15.75">
      <c r="A49" s="1" t="s">
        <v>105</v>
      </c>
      <c r="B49" s="1"/>
      <c r="C49" s="1"/>
      <c r="D49" s="1"/>
    </row>
    <row r="50" spans="1:4" ht="15.75">
      <c r="A50" s="1" t="s">
        <v>106</v>
      </c>
      <c r="B50" s="1"/>
      <c r="C50" s="1"/>
      <c r="D50" s="1"/>
    </row>
    <row r="51" spans="1:4" ht="15.75">
      <c r="A51" s="1" t="s">
        <v>107</v>
      </c>
      <c r="B51" s="1"/>
      <c r="C51" s="1"/>
      <c r="D51" s="1"/>
    </row>
    <row r="52" spans="1:4" ht="15.75">
      <c r="A52" s="1" t="s">
        <v>108</v>
      </c>
      <c r="B52" s="1"/>
      <c r="C52" s="1"/>
      <c r="D52" s="1"/>
    </row>
    <row r="53" spans="1:4" ht="15.75">
      <c r="A53" s="1"/>
      <c r="B53" s="1"/>
      <c r="C53" s="1"/>
      <c r="D53" s="1"/>
    </row>
    <row r="54" spans="1:4" ht="15.75">
      <c r="A54" s="1" t="s">
        <v>109</v>
      </c>
      <c r="B54" s="1"/>
      <c r="C54" s="1"/>
      <c r="D54" s="1"/>
    </row>
    <row r="55" spans="1:4" ht="15.75">
      <c r="A55" s="3" t="s">
        <v>163</v>
      </c>
      <c r="B55" s="1"/>
      <c r="C55" s="1"/>
      <c r="D55" s="1"/>
    </row>
    <row r="56" spans="1:4" ht="15.75">
      <c r="A56" s="3" t="s">
        <v>164</v>
      </c>
      <c r="B56" s="1"/>
      <c r="C56" s="1"/>
      <c r="D56" s="1"/>
    </row>
    <row r="57" spans="1:4" ht="15.75">
      <c r="A57" s="3" t="s">
        <v>165</v>
      </c>
      <c r="B57" s="1"/>
      <c r="C57" s="1"/>
      <c r="D57" s="1"/>
    </row>
    <row r="58" spans="1:4" ht="15.75">
      <c r="A58" s="3" t="s">
        <v>166</v>
      </c>
      <c r="B58" s="1"/>
      <c r="C58" s="1"/>
      <c r="D58" s="1"/>
    </row>
    <row r="59" spans="1:4" ht="15.75">
      <c r="A59" s="1" t="s">
        <v>110</v>
      </c>
      <c r="B59" s="1"/>
      <c r="C59" s="1"/>
      <c r="D59" s="1"/>
    </row>
    <row r="60" spans="1:4" ht="15.75">
      <c r="A60" s="1" t="s">
        <v>111</v>
      </c>
      <c r="B60" s="1"/>
      <c r="C60" s="1"/>
      <c r="D60" s="1"/>
    </row>
    <row r="61" spans="1:4" ht="15.75">
      <c r="A61" s="3" t="s">
        <v>167</v>
      </c>
      <c r="B61" s="1"/>
      <c r="C61" s="1"/>
      <c r="D61" s="1"/>
    </row>
    <row r="62" spans="1:4" ht="15.75">
      <c r="A62" s="1" t="s">
        <v>112</v>
      </c>
      <c r="B62" s="1"/>
      <c r="C62" s="1"/>
      <c r="D62" s="1"/>
    </row>
    <row r="63" spans="1:4" ht="15.75">
      <c r="A63" s="1" t="s">
        <v>113</v>
      </c>
      <c r="B63" s="1"/>
      <c r="C63" s="1"/>
      <c r="D63" s="1"/>
    </row>
    <row r="64" spans="1:4" ht="15.75">
      <c r="A64" s="1" t="s">
        <v>114</v>
      </c>
      <c r="B64" s="1"/>
      <c r="C64" s="1"/>
      <c r="D64" s="1"/>
    </row>
    <row r="65" spans="1:4" ht="15.75">
      <c r="A65" s="1" t="s">
        <v>115</v>
      </c>
      <c r="B65" s="1"/>
      <c r="C65" s="1"/>
      <c r="D65" s="1"/>
    </row>
    <row r="66" spans="1:4" ht="15.75">
      <c r="A66" s="1" t="s">
        <v>116</v>
      </c>
      <c r="B66" s="1"/>
      <c r="C66" s="1"/>
      <c r="D66" s="1"/>
    </row>
    <row r="67" spans="1:4" ht="15.75">
      <c r="A67" s="1" t="s">
        <v>117</v>
      </c>
      <c r="B67" s="1"/>
      <c r="C67" s="1"/>
      <c r="D67" s="1"/>
    </row>
    <row r="68" spans="1:4" ht="15.75">
      <c r="A68" s="1" t="s">
        <v>118</v>
      </c>
      <c r="B68" s="1"/>
      <c r="C68" s="1"/>
      <c r="D68" s="1"/>
    </row>
    <row r="69" spans="1:4" ht="15.75">
      <c r="A69" s="1" t="s">
        <v>119</v>
      </c>
      <c r="B69" s="1"/>
      <c r="C69" s="1"/>
      <c r="D69" s="1"/>
    </row>
    <row r="70" spans="1:4" ht="15.75">
      <c r="A70" s="1" t="s">
        <v>120</v>
      </c>
      <c r="B70" s="1"/>
      <c r="C70" s="1"/>
      <c r="D70" s="1"/>
    </row>
    <row r="71" spans="1:4" ht="15.75">
      <c r="A71" s="1" t="s">
        <v>121</v>
      </c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 t="s">
        <v>122</v>
      </c>
      <c r="B73" s="1"/>
      <c r="C73" s="1"/>
      <c r="D73" s="1"/>
    </row>
    <row r="74" spans="1:4" ht="15.75">
      <c r="A74" s="1" t="s">
        <v>123</v>
      </c>
      <c r="B74" s="1"/>
      <c r="C74" s="1"/>
      <c r="D74" s="1"/>
    </row>
    <row r="75" spans="1:4" ht="15.75">
      <c r="A75" s="1" t="s">
        <v>124</v>
      </c>
      <c r="B75" s="1"/>
      <c r="C75" s="1"/>
      <c r="D75" s="1"/>
    </row>
    <row r="76" spans="1:4" ht="15.75">
      <c r="A76" s="1" t="s">
        <v>125</v>
      </c>
      <c r="B76" s="1"/>
      <c r="C76" s="1"/>
      <c r="D76" s="1"/>
    </row>
    <row r="77" spans="1:4" ht="15.75">
      <c r="A77" s="1" t="s">
        <v>126</v>
      </c>
      <c r="B77" s="1"/>
      <c r="C77" s="1"/>
      <c r="D77" s="1"/>
    </row>
    <row r="78" spans="1:4" ht="15.75">
      <c r="A78" s="1" t="s">
        <v>127</v>
      </c>
      <c r="B78" s="1"/>
      <c r="C78" s="1"/>
      <c r="D78" s="1"/>
    </row>
    <row r="79" spans="1:4" ht="15.75">
      <c r="A79" s="1"/>
      <c r="B79" s="1"/>
      <c r="C79" s="1"/>
      <c r="D79" s="1"/>
    </row>
    <row r="80" spans="1:4" ht="15.75">
      <c r="A80" s="1" t="s">
        <v>128</v>
      </c>
      <c r="B80" s="1"/>
      <c r="C80" s="1"/>
      <c r="D80" s="1"/>
    </row>
    <row r="81" spans="1:4" ht="15.75">
      <c r="A81" s="1" t="s">
        <v>129</v>
      </c>
      <c r="B81" s="1"/>
      <c r="C81" s="1"/>
      <c r="D81" s="1"/>
    </row>
    <row r="82" spans="1:4" ht="15.75">
      <c r="A82" s="1" t="s">
        <v>130</v>
      </c>
      <c r="B82" s="1"/>
      <c r="C82" s="1"/>
      <c r="D82" s="1"/>
    </row>
    <row r="83" spans="1:4" ht="15.75">
      <c r="A83" s="1" t="s">
        <v>131</v>
      </c>
      <c r="B83" s="1"/>
      <c r="C83" s="1"/>
      <c r="D83" s="1"/>
    </row>
    <row r="84" spans="1:4" ht="15.75">
      <c r="A84" s="1" t="s">
        <v>132</v>
      </c>
      <c r="B84" s="1"/>
      <c r="C84" s="1"/>
      <c r="D84" s="1"/>
    </row>
    <row r="85" spans="1:4" ht="15.75">
      <c r="A85" s="1" t="s">
        <v>133</v>
      </c>
      <c r="B85" s="1"/>
      <c r="C85" s="1"/>
      <c r="D85" s="1"/>
    </row>
    <row r="86" spans="1:4" ht="15.75">
      <c r="A86" s="1" t="s">
        <v>134</v>
      </c>
      <c r="B86" s="1"/>
      <c r="C86" s="1"/>
      <c r="D86" s="1"/>
    </row>
    <row r="87" spans="1:4" ht="15.75">
      <c r="A87" s="1" t="s">
        <v>135</v>
      </c>
      <c r="B87" s="1"/>
      <c r="C87" s="1"/>
      <c r="D87" s="1"/>
    </row>
    <row r="88" spans="1:4" ht="15.75">
      <c r="A88" s="1" t="s">
        <v>136</v>
      </c>
      <c r="B88" s="1"/>
      <c r="C88" s="1"/>
      <c r="D88" s="1"/>
    </row>
    <row r="89" spans="1:4" ht="15.75">
      <c r="A89" s="1" t="s">
        <v>137</v>
      </c>
      <c r="B89" s="1"/>
      <c r="C89" s="1"/>
      <c r="D89" s="1"/>
    </row>
    <row r="90" spans="1:4" ht="15.75">
      <c r="A90" s="1" t="s">
        <v>138</v>
      </c>
      <c r="B90" s="1"/>
      <c r="C90" s="1"/>
      <c r="D90" s="1"/>
    </row>
    <row r="91" spans="1:4" ht="15.75">
      <c r="A91" s="1" t="s">
        <v>139</v>
      </c>
      <c r="B91" s="1"/>
      <c r="C91" s="1"/>
      <c r="D91" s="1"/>
    </row>
    <row r="92" spans="1:4" ht="15.75">
      <c r="A92" s="1" t="s">
        <v>140</v>
      </c>
      <c r="B92" s="1"/>
      <c r="C92" s="1"/>
      <c r="D92" s="1"/>
    </row>
    <row r="93" spans="1:4" ht="15.75">
      <c r="A93" s="1" t="s">
        <v>141</v>
      </c>
      <c r="B93" s="1"/>
      <c r="C93" s="1"/>
      <c r="D93" s="1"/>
    </row>
    <row r="94" spans="1:4" ht="15.75">
      <c r="A94" s="1" t="s">
        <v>142</v>
      </c>
      <c r="B94" s="1"/>
      <c r="C94" s="1"/>
      <c r="D94" s="1"/>
    </row>
    <row r="95" spans="1:4" ht="15.75">
      <c r="A95" s="1" t="s">
        <v>143</v>
      </c>
      <c r="B95" s="1"/>
      <c r="C95" s="1"/>
      <c r="D95" s="1"/>
    </row>
    <row r="96" spans="1:4" ht="15.75">
      <c r="A96" s="1"/>
      <c r="B96" s="1"/>
      <c r="C96" s="1"/>
      <c r="D96" s="1"/>
    </row>
    <row r="97" spans="1:4" ht="15.75">
      <c r="A97" s="1" t="s">
        <v>144</v>
      </c>
      <c r="B97" s="1"/>
      <c r="C97" s="1"/>
      <c r="D97" s="1"/>
    </row>
    <row r="98" spans="1:4" ht="15.75">
      <c r="A98" s="1" t="s">
        <v>145</v>
      </c>
      <c r="B98" s="1"/>
      <c r="C98" s="1"/>
      <c r="D98" s="1"/>
    </row>
    <row r="99" spans="1:4" ht="15.75">
      <c r="A99" s="1" t="s">
        <v>146</v>
      </c>
      <c r="B99" s="1"/>
      <c r="C99" s="1"/>
      <c r="D99" s="1"/>
    </row>
    <row r="100" spans="1:4" ht="15.75">
      <c r="A100" s="3" t="s">
        <v>168</v>
      </c>
      <c r="B100" s="1"/>
      <c r="C100" s="1"/>
      <c r="D100" s="1"/>
    </row>
    <row r="101" spans="1:4" ht="15.75">
      <c r="A101" s="3" t="s">
        <v>169</v>
      </c>
      <c r="B101" s="1"/>
      <c r="C101" s="1"/>
      <c r="D101" s="1"/>
    </row>
    <row r="102" spans="1:4" ht="15.75">
      <c r="A102" s="3" t="s">
        <v>170</v>
      </c>
      <c r="B102" s="1"/>
      <c r="C102" s="1"/>
      <c r="D102" s="1"/>
    </row>
    <row r="103" spans="1:4" ht="15.75">
      <c r="A103" s="3" t="s">
        <v>171</v>
      </c>
      <c r="B103" s="1"/>
      <c r="C103" s="1"/>
      <c r="D103" s="1"/>
    </row>
    <row r="104" spans="1:4" ht="15.75">
      <c r="A104" s="1"/>
      <c r="B104" s="1"/>
      <c r="C104" s="1"/>
      <c r="D104" s="1"/>
    </row>
    <row r="105" spans="1:4" ht="15.75">
      <c r="A105" s="1" t="s">
        <v>147</v>
      </c>
      <c r="B105" s="1"/>
      <c r="C105" s="1"/>
      <c r="D105" s="1"/>
    </row>
    <row r="106" spans="1:4" ht="15.75">
      <c r="A106" s="1" t="s">
        <v>148</v>
      </c>
      <c r="B106" s="1"/>
      <c r="C106" s="1"/>
      <c r="D106" s="1"/>
    </row>
    <row r="107" spans="1:4" ht="15.75">
      <c r="A107" s="1" t="s">
        <v>149</v>
      </c>
      <c r="B107" s="1"/>
      <c r="C107" s="1"/>
      <c r="D107" s="1"/>
    </row>
    <row r="108" spans="1:4" ht="15.75">
      <c r="A108" s="1" t="s">
        <v>150</v>
      </c>
      <c r="B108" s="1"/>
      <c r="C108" s="1"/>
      <c r="D108" s="1"/>
    </row>
    <row r="109" spans="1:4" ht="15.75">
      <c r="A109" s="1" t="s">
        <v>151</v>
      </c>
      <c r="B109" s="1"/>
      <c r="C109" s="1"/>
      <c r="D109" s="1"/>
    </row>
    <row r="110" spans="1:4" ht="15.75">
      <c r="A110" s="1" t="s">
        <v>152</v>
      </c>
      <c r="B110" s="1"/>
      <c r="C110" s="1"/>
      <c r="D110" s="1"/>
    </row>
    <row r="111" spans="1:4" ht="15.75">
      <c r="A111" s="1" t="s">
        <v>153</v>
      </c>
      <c r="B111" s="1"/>
      <c r="C111" s="1"/>
      <c r="D111" s="1"/>
    </row>
    <row r="112" spans="1:4" ht="15.75">
      <c r="A112" s="1" t="s">
        <v>154</v>
      </c>
      <c r="B112" s="1"/>
      <c r="C112" s="1"/>
      <c r="D112" s="1"/>
    </row>
    <row r="113" spans="1:4" ht="15.75">
      <c r="A113" s="1" t="s">
        <v>155</v>
      </c>
      <c r="B113" s="1"/>
      <c r="C113" s="1"/>
      <c r="D113" s="1"/>
    </row>
    <row r="114" spans="1:4" ht="15.75">
      <c r="A114" s="1" t="s">
        <v>156</v>
      </c>
      <c r="B114" s="1"/>
      <c r="C114" s="1"/>
      <c r="D114" s="1"/>
    </row>
    <row r="115" spans="1:4" ht="15.75">
      <c r="A115" s="1" t="s">
        <v>157</v>
      </c>
      <c r="B115" s="1"/>
      <c r="C115" s="1"/>
      <c r="D115" s="1"/>
    </row>
    <row r="116" spans="1:4" ht="15.75">
      <c r="A116" s="1" t="s">
        <v>158</v>
      </c>
      <c r="B116" s="1"/>
      <c r="C116" s="1"/>
      <c r="D116" s="1"/>
    </row>
    <row r="117" spans="1:4" ht="15.75">
      <c r="A117" s="1" t="s">
        <v>159</v>
      </c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 t="s">
        <v>160</v>
      </c>
      <c r="B119" s="1"/>
      <c r="C119" s="1"/>
      <c r="D119" s="1"/>
    </row>
    <row r="120" spans="1:4" ht="15.75">
      <c r="A120" s="3" t="s">
        <v>172</v>
      </c>
      <c r="B120" s="1"/>
      <c r="C120" s="1"/>
      <c r="D120" s="1"/>
    </row>
    <row r="121" spans="1:4" ht="15.75">
      <c r="A121" s="1" t="s">
        <v>161</v>
      </c>
      <c r="B121" s="1"/>
      <c r="C121" s="1"/>
      <c r="D121" s="1"/>
    </row>
    <row r="122" spans="1:4" ht="15.75">
      <c r="A122" s="3" t="s">
        <v>173</v>
      </c>
      <c r="B122" s="1"/>
      <c r="C122" s="1"/>
      <c r="D122" s="1"/>
    </row>
    <row r="123" spans="1:4" ht="15.75">
      <c r="A123" s="8" t="s">
        <v>174</v>
      </c>
      <c r="B123" s="1"/>
      <c r="C123" s="1"/>
      <c r="D123" s="1"/>
    </row>
    <row r="124" spans="1:4" ht="15.75">
      <c r="A124" s="3" t="s">
        <v>175</v>
      </c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2" t="s">
        <v>162</v>
      </c>
      <c r="B126" s="2" t="s">
        <v>162</v>
      </c>
      <c r="C126" s="2" t="s">
        <v>162</v>
      </c>
      <c r="D126" s="2" t="s">
        <v>162</v>
      </c>
    </row>
  </sheetData>
  <hyperlinks>
    <hyperlink ref="A123" r:id="rId1" display="http://www.bls.gov/opub/hom/homch14_itc.htm. "/>
  </hyperlinks>
  <printOptions/>
  <pageMargins left="0.5" right="0.5" top="0.5" bottom="0.5" header="0.5" footer="0.5"/>
  <pageSetup orientation="landscape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2006-05-24T17:08:26Z</cp:lastPrinted>
  <dcterms:created xsi:type="dcterms:W3CDTF">2006-03-01T14:43:26Z</dcterms:created>
  <dcterms:modified xsi:type="dcterms:W3CDTF">2006-11-02T20:16:15Z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