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30" windowHeight="13125" tabRatio="963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  <sheet name="Table17" sheetId="17" r:id="rId17"/>
    <sheet name="Table18" sheetId="18" r:id="rId18"/>
    <sheet name="Table19" sheetId="19" r:id="rId19"/>
    <sheet name="Table20" sheetId="20" r:id="rId20"/>
    <sheet name="Table21" sheetId="21" r:id="rId21"/>
    <sheet name="Table22" sheetId="22" r:id="rId22"/>
    <sheet name="Table23" sheetId="23" r:id="rId23"/>
  </sheets>
  <definedNames>
    <definedName name="_xlnm.Print_Area" localSheetId="0">'Table01'!$A$1:$M$39</definedName>
    <definedName name="_xlnm.Print_Area" localSheetId="1">'Table02'!$A$1:$C$23</definedName>
    <definedName name="_xlnm.Print_Area" localSheetId="2">'Table03'!$A$1:$V$54</definedName>
    <definedName name="_xlnm.Print_Area" localSheetId="3">'Table04'!$A$1:$O$45</definedName>
    <definedName name="_xlnm.Print_Area" localSheetId="4">'Table05'!$A$1:$X$53</definedName>
    <definedName name="_xlnm.Print_Area" localSheetId="5">'Table06'!$A$1:$J$46</definedName>
    <definedName name="_xlnm.Print_Area" localSheetId="6">'Table07'!$A$1:$W$26</definedName>
    <definedName name="_xlnm.Print_Area" localSheetId="7">'Table08'!$A$1:$Q$32</definedName>
    <definedName name="_xlnm.Print_Area" localSheetId="8">'Table09'!$A$1:$I$98</definedName>
    <definedName name="_xlnm.Print_Area" localSheetId="9">'Table10'!$A$1:$Q$38</definedName>
    <definedName name="_xlnm.Print_Area" localSheetId="10">'Table11'!$A$1:$P$32</definedName>
    <definedName name="_xlnm.Print_Area" localSheetId="11">'Table12'!$A$1:$N$53</definedName>
    <definedName name="_xlnm.Print_Area" localSheetId="12">'Table13'!$A$1:$N$47</definedName>
    <definedName name="_xlnm.Print_Area" localSheetId="13">'Table14'!$A$1:$K$16</definedName>
    <definedName name="_xlnm.Print_Area" localSheetId="14">'Table15'!$A$1:$O$52</definedName>
    <definedName name="_xlnm.Print_Area" localSheetId="15">'Table16'!$A$1:$E$31</definedName>
    <definedName name="_xlnm.Print_Area" localSheetId="16">'Table17'!$A$1:$I$46</definedName>
    <definedName name="_xlnm.Print_Area" localSheetId="17">'Table18'!$A$1:$M$49</definedName>
    <definedName name="_xlnm.Print_Area" localSheetId="18">'Table19'!$A$1:$M$339</definedName>
    <definedName name="_xlnm.Print_Area" localSheetId="19">'Table20'!$A$1:$M$44</definedName>
    <definedName name="_xlnm.Print_Area" localSheetId="20">'Table21'!$A$1:$N$39</definedName>
    <definedName name="_xlnm.Print_Area" localSheetId="21">'Table22'!$A$1:$M$34</definedName>
    <definedName name="_xlnm.Print_Area" localSheetId="22">'Table23'!$A$1:$L$191</definedName>
  </definedNames>
  <calcPr fullCalcOnLoad="1"/>
</workbook>
</file>

<file path=xl/sharedStrings.xml><?xml version="1.0" encoding="utf-8"?>
<sst xmlns="http://schemas.openxmlformats.org/spreadsheetml/2006/main" count="2967" uniqueCount="893">
  <si>
    <r>
      <t>U.S. IMPORTS FOR CONSUMPTION OF WHITE CEMENT, BY COUNTRY</t>
    </r>
    <r>
      <rPr>
        <vertAlign val="superscript"/>
        <sz val="8"/>
        <color indexed="8"/>
        <rFont val="Times New Roman"/>
        <family val="1"/>
      </rPr>
      <t>1</t>
    </r>
  </si>
  <si>
    <t>TABLE 22</t>
  </si>
  <si>
    <r>
      <t>U.S. IMPORTS FOR CONSUMPTION OF CLINKER, BY COUNTRY</t>
    </r>
    <r>
      <rPr>
        <vertAlign val="superscript"/>
        <sz val="8"/>
        <color indexed="8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</si>
  <si>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>For all types of hydraulic cement.  Includes imports into Puerto Rico.</t>
    </r>
  </si>
  <si>
    <t>TABLE 23</t>
  </si>
  <si>
    <r>
      <t>HYDRAULIC CEMENT:  WORLD PRODUCTION, BY COUNTRY</t>
    </r>
    <r>
      <rPr>
        <vertAlign val="superscript"/>
        <sz val="8"/>
        <rFont val="Times New Roman"/>
        <family val="1"/>
      </rPr>
      <t>1, 2</t>
    </r>
  </si>
  <si>
    <r>
      <t>2002</t>
    </r>
    <r>
      <rPr>
        <vertAlign val="superscript"/>
        <sz val="8"/>
        <rFont val="Times New Roman"/>
        <family val="1"/>
      </rPr>
      <t>e</t>
    </r>
  </si>
  <si>
    <r>
      <t>Afghanistan</t>
    </r>
    <r>
      <rPr>
        <vertAlign val="superscript"/>
        <sz val="8"/>
        <rFont val="Times New Roman"/>
        <family val="1"/>
      </rPr>
      <t>e</t>
    </r>
  </si>
  <si>
    <r>
      <t>Albania</t>
    </r>
    <r>
      <rPr>
        <vertAlign val="superscript"/>
        <sz val="8"/>
        <rFont val="Times New Roman"/>
        <family val="1"/>
      </rPr>
      <t>e</t>
    </r>
  </si>
  <si>
    <r>
      <t>Algeria</t>
    </r>
    <r>
      <rPr>
        <vertAlign val="superscript"/>
        <sz val="8"/>
        <rFont val="Times New Roman"/>
        <family val="1"/>
      </rPr>
      <t>e</t>
    </r>
  </si>
  <si>
    <r>
      <t>Angola</t>
    </r>
    <r>
      <rPr>
        <vertAlign val="superscript"/>
        <sz val="8"/>
        <rFont val="Times New Roman"/>
        <family val="1"/>
      </rPr>
      <t>e</t>
    </r>
  </si>
  <si>
    <t>Argentina</t>
  </si>
  <si>
    <t>Armenia</t>
  </si>
  <si>
    <r>
      <t>Australia</t>
    </r>
    <r>
      <rPr>
        <vertAlign val="superscript"/>
        <sz val="8"/>
        <rFont val="Times New Roman"/>
        <family val="1"/>
      </rPr>
      <t>e</t>
    </r>
  </si>
  <si>
    <t xml:space="preserve">Austria </t>
  </si>
  <si>
    <t>e</t>
  </si>
  <si>
    <t xml:space="preserve">Azerbaijan </t>
  </si>
  <si>
    <t>Bahrain</t>
  </si>
  <si>
    <r>
      <t>Bangladesh</t>
    </r>
    <r>
      <rPr>
        <vertAlign val="superscript"/>
        <sz val="8"/>
        <rFont val="Times New Roman"/>
        <family val="1"/>
      </rPr>
      <t>4</t>
    </r>
  </si>
  <si>
    <t xml:space="preserve">Belarus </t>
  </si>
  <si>
    <t xml:space="preserve">Belgium  </t>
  </si>
  <si>
    <r>
      <t>Benin</t>
    </r>
    <r>
      <rPr>
        <vertAlign val="superscript"/>
        <sz val="8"/>
        <rFont val="Times New Roman"/>
        <family val="1"/>
      </rPr>
      <t>e</t>
    </r>
  </si>
  <si>
    <r>
      <t>Bhutan</t>
    </r>
    <r>
      <rPr>
        <vertAlign val="superscript"/>
        <sz val="8"/>
        <rFont val="Times New Roman"/>
        <family val="1"/>
      </rPr>
      <t>e</t>
    </r>
  </si>
  <si>
    <t>Bolivia</t>
  </si>
  <si>
    <t>p</t>
  </si>
  <si>
    <r>
      <t>Bosnia and Herzegovina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</si>
  <si>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>Brunei</t>
  </si>
  <si>
    <r>
      <t>Burkina Faso</t>
    </r>
    <r>
      <rPr>
        <vertAlign val="superscript"/>
        <sz val="8"/>
        <rFont val="Times New Roman"/>
        <family val="1"/>
      </rPr>
      <t>e</t>
    </r>
  </si>
  <si>
    <t>Burma</t>
  </si>
  <si>
    <r>
      <t>Cambodia</t>
    </r>
    <r>
      <rPr>
        <vertAlign val="superscript"/>
        <sz val="8"/>
        <rFont val="Times New Roman"/>
        <family val="1"/>
      </rPr>
      <t>e</t>
    </r>
  </si>
  <si>
    <t xml:space="preserve">Cameroon </t>
  </si>
  <si>
    <r>
      <t>Colombia</t>
    </r>
    <r>
      <rPr>
        <vertAlign val="superscript"/>
        <sz val="8"/>
        <rFont val="Times New Roman"/>
        <family val="1"/>
      </rPr>
      <t>e</t>
    </r>
  </si>
  <si>
    <r>
      <t>Costa Rica</t>
    </r>
    <r>
      <rPr>
        <vertAlign val="superscript"/>
        <sz val="8"/>
        <rFont val="Times New Roman"/>
        <family val="1"/>
      </rPr>
      <t>e</t>
    </r>
  </si>
  <si>
    <r>
      <t>Côte d'Ivoire</t>
    </r>
    <r>
      <rPr>
        <vertAlign val="superscript"/>
        <sz val="8"/>
        <rFont val="Times New Roman"/>
        <family val="1"/>
      </rPr>
      <t>e</t>
    </r>
  </si>
  <si>
    <t xml:space="preserve">Croatia </t>
  </si>
  <si>
    <t>Cuba</t>
  </si>
  <si>
    <t xml:space="preserve">Cyprus  </t>
  </si>
  <si>
    <t>Czech Republic</t>
  </si>
  <si>
    <t xml:space="preserve">Denmark  </t>
  </si>
  <si>
    <t>Ecuador</t>
  </si>
  <si>
    <t xml:space="preserve">Egypt  </t>
  </si>
  <si>
    <t>El Salvador</t>
  </si>
  <si>
    <r>
      <t>Eritrea</t>
    </r>
    <r>
      <rPr>
        <vertAlign val="superscript"/>
        <sz val="8"/>
        <rFont val="Times New Roman"/>
        <family val="1"/>
      </rPr>
      <t>e</t>
    </r>
  </si>
  <si>
    <t>Estonia</t>
  </si>
  <si>
    <t xml:space="preserve">Ethiopia  </t>
  </si>
  <si>
    <r>
      <t>Fiji</t>
    </r>
    <r>
      <rPr>
        <vertAlign val="superscript"/>
        <sz val="8"/>
        <rFont val="Times New Roman"/>
        <family val="1"/>
      </rPr>
      <t>e</t>
    </r>
  </si>
  <si>
    <t>Finland</t>
  </si>
  <si>
    <t xml:space="preserve">e </t>
  </si>
  <si>
    <t>French Guiana</t>
  </si>
  <si>
    <t>r, e</t>
  </si>
  <si>
    <t>Gabon</t>
  </si>
  <si>
    <t xml:space="preserve">Georgia </t>
  </si>
  <si>
    <t xml:space="preserve">Ghana  </t>
  </si>
  <si>
    <r>
      <t>Guadeloupe</t>
    </r>
    <r>
      <rPr>
        <vertAlign val="superscript"/>
        <sz val="8"/>
        <rFont val="Times New Roman"/>
        <family val="1"/>
      </rPr>
      <t>e</t>
    </r>
  </si>
  <si>
    <t>Guatemala</t>
  </si>
  <si>
    <t xml:space="preserve">Guinea  </t>
  </si>
  <si>
    <t>TABLE 23--Continued</t>
  </si>
  <si>
    <t>Haiti</t>
  </si>
  <si>
    <t>Honduras</t>
  </si>
  <si>
    <t>Hong Kong</t>
  </si>
  <si>
    <t>Hungary</t>
  </si>
  <si>
    <t>Iceland</t>
  </si>
  <si>
    <r>
      <t>India</t>
    </r>
    <r>
      <rPr>
        <vertAlign val="superscript"/>
        <sz val="8"/>
        <rFont val="Times New Roman"/>
        <family val="1"/>
      </rPr>
      <t>e</t>
    </r>
  </si>
  <si>
    <t xml:space="preserve">Indonesia  </t>
  </si>
  <si>
    <t xml:space="preserve">Iran  </t>
  </si>
  <si>
    <r>
      <t>Iraq</t>
    </r>
    <r>
      <rPr>
        <vertAlign val="superscript"/>
        <sz val="8"/>
        <rFont val="Times New Roman"/>
        <family val="1"/>
      </rPr>
      <t>e</t>
    </r>
  </si>
  <si>
    <r>
      <t>Ireland</t>
    </r>
    <r>
      <rPr>
        <vertAlign val="superscript"/>
        <sz val="8"/>
        <rFont val="Times New Roman"/>
        <family val="1"/>
      </rPr>
      <t>e</t>
    </r>
  </si>
  <si>
    <t xml:space="preserve">Israel  </t>
  </si>
  <si>
    <t>Jordan</t>
  </si>
  <si>
    <t xml:space="preserve">Kazakhstan </t>
  </si>
  <si>
    <t>Kenya</t>
  </si>
  <si>
    <r>
      <t>Korea, North</t>
    </r>
    <r>
      <rPr>
        <vertAlign val="superscript"/>
        <sz val="8"/>
        <rFont val="Times New Roman"/>
        <family val="1"/>
      </rPr>
      <t>e</t>
    </r>
  </si>
  <si>
    <t>Kuwait</t>
  </si>
  <si>
    <t>Kyrgyzstan</t>
  </si>
  <si>
    <r>
      <t>Laos</t>
    </r>
    <r>
      <rPr>
        <vertAlign val="superscript"/>
        <sz val="8"/>
        <rFont val="Times New Roman"/>
        <family val="1"/>
      </rPr>
      <t>e</t>
    </r>
  </si>
  <si>
    <t xml:space="preserve">Latvia </t>
  </si>
  <si>
    <t xml:space="preserve">Lebanon </t>
  </si>
  <si>
    <r>
      <t>Liberia</t>
    </r>
    <r>
      <rPr>
        <vertAlign val="superscript"/>
        <sz val="8"/>
        <rFont val="Times New Roman"/>
        <family val="1"/>
      </rPr>
      <t>e</t>
    </r>
  </si>
  <si>
    <r>
      <t>Libya</t>
    </r>
    <r>
      <rPr>
        <vertAlign val="superscript"/>
        <sz val="8"/>
        <rFont val="Times New Roman"/>
        <family val="1"/>
      </rPr>
      <t>e</t>
    </r>
  </si>
  <si>
    <t>Lithuania</t>
  </si>
  <si>
    <t>Luxembourg</t>
  </si>
  <si>
    <t xml:space="preserve">Macedonia </t>
  </si>
  <si>
    <t xml:space="preserve">Madagascar  </t>
  </si>
  <si>
    <t>Malawi</t>
  </si>
  <si>
    <t>Malaysia</t>
  </si>
  <si>
    <r>
      <t>Mali</t>
    </r>
    <r>
      <rPr>
        <vertAlign val="superscript"/>
        <sz val="8"/>
        <rFont val="Times New Roman"/>
        <family val="1"/>
      </rPr>
      <t>e</t>
    </r>
  </si>
  <si>
    <r>
      <t>Martinique</t>
    </r>
    <r>
      <rPr>
        <vertAlign val="superscript"/>
        <sz val="8"/>
        <rFont val="Times New Roman"/>
        <family val="1"/>
      </rPr>
      <t>e</t>
    </r>
  </si>
  <si>
    <r>
      <t>Mauritania</t>
    </r>
    <r>
      <rPr>
        <vertAlign val="superscript"/>
        <sz val="8"/>
        <rFont val="Times New Roman"/>
        <family val="1"/>
      </rPr>
      <t>e</t>
    </r>
  </si>
  <si>
    <t xml:space="preserve">Moldova </t>
  </si>
  <si>
    <t>Mongolia</t>
  </si>
  <si>
    <t xml:space="preserve">Morocco  </t>
  </si>
  <si>
    <t xml:space="preserve">Mozambique  </t>
  </si>
  <si>
    <r>
      <t>Namibia</t>
    </r>
    <r>
      <rPr>
        <vertAlign val="superscript"/>
        <sz val="8"/>
        <rFont val="Times New Roman"/>
        <family val="1"/>
      </rPr>
      <t>e</t>
    </r>
  </si>
  <si>
    <t>(5)</t>
  </si>
  <si>
    <r>
      <t>Nepal</t>
    </r>
    <r>
      <rPr>
        <vertAlign val="superscript"/>
        <sz val="8"/>
        <rFont val="Times New Roman"/>
        <family val="1"/>
      </rPr>
      <t>e, 4</t>
    </r>
  </si>
  <si>
    <r>
      <t>Netherlands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</si>
  <si>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New Caledonia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</si>
  <si>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New Zealand</t>
    </r>
    <r>
      <rPr>
        <vertAlign val="superscript"/>
        <sz val="8"/>
        <rFont val="Times New Roman"/>
        <family val="1"/>
      </rPr>
      <t>e</t>
    </r>
  </si>
  <si>
    <t>Nicaragua</t>
  </si>
  <si>
    <r>
      <t>Niger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</si>
  <si>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Nigeria</t>
    </r>
    <r>
      <rPr>
        <vertAlign val="superscript"/>
        <sz val="8"/>
        <rFont val="Times New Roman"/>
        <family val="1"/>
      </rPr>
      <t>e</t>
    </r>
  </si>
  <si>
    <t>Oman</t>
  </si>
  <si>
    <r>
      <t>Pakistan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</si>
  <si>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>Paraguay</t>
  </si>
  <si>
    <t xml:space="preserve">Peru </t>
  </si>
  <si>
    <t xml:space="preserve">Philippines </t>
  </si>
  <si>
    <t>Poland</t>
  </si>
  <si>
    <r>
      <t>Portugal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 </t>
    </r>
  </si>
  <si>
    <t>Qatar</t>
  </si>
  <si>
    <t>Réunion</t>
  </si>
  <si>
    <t>Romania</t>
  </si>
  <si>
    <t xml:space="preserve">Russia </t>
  </si>
  <si>
    <t xml:space="preserve">Rwanda  </t>
  </si>
  <si>
    <r>
      <t>Senegal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</si>
  <si>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 xml:space="preserve">Serbia and Montenegro </t>
  </si>
  <si>
    <r>
      <t>Sierra Leone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</si>
  <si>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 xml:space="preserve">Slovakia  </t>
  </si>
  <si>
    <r>
      <t>Slovenia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 </t>
    </r>
  </si>
  <si>
    <r>
      <t>South Africa, sales</t>
    </r>
    <r>
      <rPr>
        <vertAlign val="superscript"/>
        <sz val="8"/>
        <rFont val="Times New Roman"/>
        <family val="1"/>
      </rPr>
      <t>6</t>
    </r>
  </si>
  <si>
    <t>Spain, including Canary Islands</t>
  </si>
  <si>
    <t xml:space="preserve">Sri Lanka </t>
  </si>
  <si>
    <t xml:space="preserve">Sudan </t>
  </si>
  <si>
    <r>
      <t>Suriname</t>
    </r>
    <r>
      <rPr>
        <vertAlign val="superscript"/>
        <sz val="8"/>
        <rFont val="Times New Roman"/>
        <family val="1"/>
      </rPr>
      <t>e</t>
    </r>
  </si>
  <si>
    <t>r, 3</t>
  </si>
  <si>
    <t xml:space="preserve">Switzerland  </t>
  </si>
  <si>
    <r>
      <t>Syria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 </t>
    </r>
  </si>
  <si>
    <t>Tajikistan</t>
  </si>
  <si>
    <r>
      <t>Grand total or average</t>
    </r>
    <r>
      <rPr>
        <vertAlign val="superscript"/>
        <sz val="8"/>
        <color indexed="8"/>
        <rFont val="Times New Roman"/>
        <family val="1"/>
      </rPr>
      <t>12</t>
    </r>
  </si>
  <si>
    <r>
      <t>Granulated blast furnace slag</t>
    </r>
    <r>
      <rPr>
        <vertAlign val="superscript"/>
        <sz val="8"/>
        <color indexed="8"/>
        <rFont val="Times New Roman"/>
        <family val="1"/>
      </rPr>
      <t>6</t>
    </r>
  </si>
  <si>
    <t>(dollars per</t>
  </si>
  <si>
    <t>metric ton)</t>
  </si>
  <si>
    <r>
      <t>1</t>
    </r>
    <r>
      <rPr>
        <sz val="8"/>
        <color indexed="8"/>
        <rFont val="Times New Roman"/>
        <family val="1"/>
      </rPr>
      <t>Includes imported portland cement (gray and white) and cement produced from imported clinker.  Even where presented</t>
    </r>
  </si>
  <si>
    <r>
      <t>2</t>
    </r>
    <r>
      <rPr>
        <sz val="8"/>
        <color indexed="8"/>
        <rFont val="Times New Roman"/>
        <family val="1"/>
      </rPr>
      <t>Values represent mill net or ex-plant (free on board plant) valuations of total sales to final customers, including sales from</t>
    </r>
  </si>
  <si>
    <t>plant distribution terminals.  The data are ex-terminal for independent terminals.  All varieties of portland cement, and both</t>
  </si>
  <si>
    <t>bag and bulk shipments, are included.  Unless otherwise specified, data are presented unrounded, but may include cases where</t>
  </si>
  <si>
    <t>value data (only) were missing from survey forms and so were estimated.  Accordingly, unrounded data should be viewed as</t>
  </si>
  <si>
    <t>cement value indicators, good to no better than the nearest $0.50 or even $1.00 per ton.</t>
  </si>
  <si>
    <r>
      <t>7</t>
    </r>
    <r>
      <rPr>
        <sz val="8"/>
        <color indexed="8"/>
        <rFont val="Times New Roman"/>
        <family val="1"/>
      </rPr>
      <t>Shipments calculated on the basis of an annual survey of plants and importers; may differ from tables 9 and 10, which are</t>
    </r>
  </si>
  <si>
    <t>based on consolidated company monthly data.</t>
  </si>
  <si>
    <r>
      <t>1</t>
    </r>
    <r>
      <rPr>
        <sz val="8"/>
        <color indexed="8"/>
        <rFont val="Times New Roman"/>
        <family val="1"/>
      </rPr>
      <t>Shipments are to final domestic customers and include shipments of imported cement and cement made from imported clinker.  Excludes</t>
    </r>
  </si>
  <si>
    <t>Puerto Rico, which did not record any masonry cement sales.  Even where presented unrounded, data are believed to be accurate to no more</t>
  </si>
  <si>
    <t>than three significant digits.</t>
  </si>
  <si>
    <r>
      <t>3</t>
    </r>
    <r>
      <rPr>
        <sz val="8"/>
        <color indexed="8"/>
        <rFont val="Times New Roman"/>
        <family val="1"/>
      </rPr>
      <t>Values represent ex-plant (free on board plant) valuations of total sales to final customers, including sales from plant distribution terminals.</t>
    </r>
  </si>
  <si>
    <t>The data are ex-terminal for independent terminals.  All varieties of portland cement, and both bag and bulk shipments, are included.  Unless</t>
  </si>
  <si>
    <t>otherwise specified, data are presented unrounded, but may include cases where value data (only) were missing from survey forms and so were</t>
  </si>
  <si>
    <t>estimated.  Accordingly, unrounded data should be viewed as cement value indicators, good to no better than the nearest $0.50 or even $1.00</t>
  </si>
  <si>
    <t>per metric ton.</t>
  </si>
  <si>
    <r>
      <t>8</t>
    </r>
    <r>
      <rPr>
        <sz val="8"/>
        <color indexed="8"/>
        <rFont val="Times New Roman"/>
        <family val="1"/>
      </rPr>
      <t>Tonnages based on annual survey of plants and importers; may differ from tables 9 and 10, which are based on consolidated company monthly</t>
    </r>
  </si>
  <si>
    <t>data.</t>
  </si>
  <si>
    <r>
      <t>1</t>
    </r>
    <r>
      <rPr>
        <sz val="8"/>
        <color indexed="8"/>
        <rFont val="Times New Roman"/>
        <family val="1"/>
      </rPr>
      <t>Excludes Puerto Rico.  Mill net value is the actual value of sales to</t>
    </r>
  </si>
  <si>
    <t>customers, free on board plant or import terminal, less all discounts and</t>
  </si>
  <si>
    <t>allowances, less any freight charges from U.S. producing plant to</t>
  </si>
  <si>
    <t>distribution terminal and to final customers.</t>
  </si>
  <si>
    <r>
      <t>2</t>
    </r>
    <r>
      <rPr>
        <sz val="8"/>
        <color indexed="8"/>
        <rFont val="Times New Roman"/>
        <family val="1"/>
      </rPr>
      <t>Data are rounded because of an unusually large number of nonrespondents</t>
    </r>
  </si>
  <si>
    <t>for which estimates for both sales tonnages and values were made.</t>
  </si>
  <si>
    <r>
      <t>1</t>
    </r>
    <r>
      <rPr>
        <sz val="8"/>
        <color indexed="8"/>
        <rFont val="Times New Roman"/>
        <family val="1"/>
      </rPr>
      <t>Includes shipments of imported cement and cement ground from imported clinker.  Data other than district totals are presented</t>
    </r>
  </si>
  <si>
    <t>rounded to three significant digits but are likely accurate to only two significant digits.  District totals are accurate to no more than</t>
  </si>
  <si>
    <t>three significant digits.</t>
  </si>
  <si>
    <r>
      <t>4</t>
    </r>
    <r>
      <rPr>
        <sz val="8"/>
        <color indexed="8"/>
        <rFont val="Times New Roman"/>
        <family val="1"/>
      </rPr>
      <t>Grand total shipments to concrete product manufacturers include brick-block--6,170; precast-prestressed--3,160; pipe--1,840; and</t>
    </r>
  </si>
  <si>
    <t>other or unspecified--2,800.</t>
  </si>
  <si>
    <r>
      <t>2</t>
    </r>
    <r>
      <rPr>
        <sz val="8"/>
        <color indexed="8"/>
        <rFont val="Times New Roman"/>
        <family val="1"/>
      </rPr>
      <t>Free alongside ship value.  The value of exports at the U.S. seaport or border point</t>
    </r>
  </si>
  <si>
    <t>of export is based on the transaction price, including inland freight, insurance, and</t>
  </si>
  <si>
    <t>other charges incurred in placing the merchandise alongside the carrier.  The value</t>
  </si>
  <si>
    <t>excludes the cost of loading.</t>
  </si>
  <si>
    <t>Congo (Brazzaville)</t>
  </si>
  <si>
    <t>Congo (Kinshasa)</t>
  </si>
  <si>
    <t xml:space="preserve">Tanzania </t>
  </si>
  <si>
    <t xml:space="preserve">Thailand </t>
  </si>
  <si>
    <r>
      <t>Togo</t>
    </r>
    <r>
      <rPr>
        <vertAlign val="superscript"/>
        <sz val="8"/>
        <rFont val="Times New Roman"/>
        <family val="1"/>
      </rPr>
      <t xml:space="preserve">e  </t>
    </r>
  </si>
  <si>
    <t>Trinidad and Tobago</t>
  </si>
  <si>
    <t>Tunisia</t>
  </si>
  <si>
    <r>
      <t>Turkmenistan</t>
    </r>
    <r>
      <rPr>
        <vertAlign val="superscript"/>
        <sz val="8"/>
        <rFont val="Times New Roman"/>
        <family val="1"/>
      </rPr>
      <t>e</t>
    </r>
  </si>
  <si>
    <t xml:space="preserve">Uganda </t>
  </si>
  <si>
    <t xml:space="preserve">Ukraine </t>
  </si>
  <si>
    <r>
      <t>United Arab Emirates</t>
    </r>
    <r>
      <rPr>
        <vertAlign val="superscript"/>
        <sz val="8"/>
        <rFont val="Times New Roman"/>
        <family val="1"/>
      </rPr>
      <t>e</t>
    </r>
  </si>
  <si>
    <r>
      <t>United States, including Puerto Rico</t>
    </r>
    <r>
      <rPr>
        <vertAlign val="superscript"/>
        <sz val="8"/>
        <rFont val="Times New Roman"/>
        <family val="1"/>
      </rPr>
      <t>7</t>
    </r>
  </si>
  <si>
    <t>Uruguay</t>
  </si>
  <si>
    <r>
      <t>Uzbekistan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</si>
  <si>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Venezuela</t>
    </r>
    <r>
      <rPr>
        <vertAlign val="superscript"/>
        <sz val="8"/>
        <rFont val="Times New Roman"/>
        <family val="1"/>
      </rPr>
      <t>e</t>
    </r>
  </si>
  <si>
    <t xml:space="preserve">Vietnam </t>
  </si>
  <si>
    <r>
      <t>Yemen</t>
    </r>
    <r>
      <rPr>
        <vertAlign val="superscript"/>
        <sz val="8"/>
        <rFont val="Times New Roman"/>
        <family val="1"/>
      </rPr>
      <t>e</t>
    </r>
  </si>
  <si>
    <r>
      <t>Zambia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 </t>
    </r>
  </si>
  <si>
    <r>
      <t>Zimbabwe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</si>
  <si>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>Table includes data available through August 17, 2003.  Data may include clinker exports for some countries.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</si>
  <si>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</si>
  <si>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Data for year ending June 30 of that stated.</t>
    </r>
  </si>
  <si>
    <r>
      <t>5</t>
    </r>
    <r>
      <rPr>
        <sz val="8"/>
        <rFont val="Times New Roman"/>
        <family val="1"/>
      </rPr>
      <t>Less than 1/2 unit.</t>
    </r>
  </si>
  <si>
    <r>
      <t>7</t>
    </r>
    <r>
      <rPr>
        <sz val="8"/>
        <rFont val="Times New Roman"/>
        <family val="1"/>
      </rPr>
      <t>Portland and masonry cements only.</t>
    </r>
  </si>
  <si>
    <r>
      <t>8</t>
    </r>
    <r>
      <rPr>
        <sz val="8"/>
        <rFont val="Times New Roman"/>
        <family val="1"/>
      </rPr>
      <t>Data are rounded to four significant digits.</t>
    </r>
  </si>
  <si>
    <r>
      <t>1</t>
    </r>
    <r>
      <rPr>
        <sz val="8"/>
        <color indexed="8"/>
        <rFont val="Times New Roman"/>
        <family val="1"/>
      </rPr>
      <t>Portland and masonry cements only unless otherwise indicated.  Even where presented unrounded, data are believed to be</t>
    </r>
  </si>
  <si>
    <r>
      <t>5</t>
    </r>
    <r>
      <rPr>
        <sz val="8"/>
        <color indexed="8"/>
        <rFont val="Times New Roman"/>
        <family val="1"/>
      </rPr>
      <t>Shipments are to final domestic customers.  Data are based on annual survey of individual plants and terminals and may differ</t>
    </r>
  </si>
  <si>
    <t>from data in tables 9 and 10, which are based on consolidated monthly shipments data from companies.</t>
  </si>
  <si>
    <r>
      <t>12</t>
    </r>
    <r>
      <rPr>
        <sz val="8"/>
        <color indexed="8"/>
        <rFont val="Times New Roman"/>
        <family val="1"/>
      </rPr>
      <t>Production (including that from imported clinker) of portland and masonry cement plus imports of hydraulic cement minus</t>
    </r>
  </si>
  <si>
    <t>exports of cement minus change in stocks.</t>
  </si>
  <si>
    <r>
      <t>Michigan and Wisconsin</t>
    </r>
    <r>
      <rPr>
        <vertAlign val="superscript"/>
        <sz val="8"/>
        <color indexed="8"/>
        <rFont val="Times New Roman"/>
        <family val="1"/>
      </rPr>
      <t>9</t>
    </r>
  </si>
  <si>
    <r>
      <t>2</t>
    </r>
    <r>
      <rPr>
        <sz val="8"/>
        <color indexed="8"/>
        <rFont val="Times New Roman"/>
        <family val="1"/>
      </rPr>
      <t>Reported annual grinding capacity is based on fineness necessary to grind individual plants' normal product mixes including masonry cement, making allowance for</t>
    </r>
  </si>
  <si>
    <t>downtime requiring routine maintenance.</t>
  </si>
  <si>
    <r>
      <t>1</t>
    </r>
    <r>
      <rPr>
        <sz val="8"/>
        <color indexed="8"/>
        <rFont val="Times New Roman"/>
        <family val="1"/>
      </rPr>
      <t>Includes masonry, portland-lime, and plastic cements.  Even where presented unrounded, data are believed to be accurate to no</t>
    </r>
  </si>
  <si>
    <t>more than three significant digits.</t>
  </si>
  <si>
    <r>
      <t>2</t>
    </r>
    <r>
      <rPr>
        <sz val="8"/>
        <color indexed="8"/>
        <rFont val="Times New Roman"/>
        <family val="1"/>
      </rPr>
      <t>District assignation is the location of the reporting facilities.  Includes independent importers for which regional assignations</t>
    </r>
  </si>
  <si>
    <t>were possible.</t>
  </si>
  <si>
    <r>
      <t>7</t>
    </r>
    <r>
      <rPr>
        <sz val="8"/>
        <color indexed="8"/>
        <rFont val="Times New Roman"/>
        <family val="1"/>
      </rPr>
      <t>Production directly from clinker accounted for 95% of the total in 2001 and 2002.  Production from portland cement accounted</t>
    </r>
  </si>
  <si>
    <t>for the remainder.</t>
  </si>
  <si>
    <r>
      <t>Colorado and Wyoming</t>
    </r>
    <r>
      <rPr>
        <vertAlign val="superscript"/>
        <sz val="8"/>
        <color indexed="8"/>
        <rFont val="Times New Roman"/>
        <family val="1"/>
      </rPr>
      <t>11</t>
    </r>
  </si>
  <si>
    <r>
      <t>Florida</t>
    </r>
    <r>
      <rPr>
        <vertAlign val="superscript"/>
        <sz val="8"/>
        <color indexed="8"/>
        <rFont val="Times New Roman"/>
        <family val="1"/>
      </rPr>
      <t>10</t>
    </r>
  </si>
  <si>
    <r>
      <t>5</t>
    </r>
    <r>
      <rPr>
        <sz val="8"/>
        <color indexed="8"/>
        <rFont val="Times New Roman"/>
        <family val="1"/>
      </rPr>
      <t>Sum of apparent individual kiln capacities; for each kiln calculated as 365 days minus reported days shut down for routine maintenance and thus multiplied by</t>
    </r>
  </si>
  <si>
    <t>the unrounded, reported, daily capacity.</t>
  </si>
  <si>
    <t>production data were available from monthly surveys and were incorporated without rounding.</t>
  </si>
  <si>
    <r>
      <t>2001:</t>
    </r>
    <r>
      <rPr>
        <vertAlign val="superscript"/>
        <sz val="8"/>
        <color indexed="8"/>
        <rFont val="Times New Roman"/>
        <family val="1"/>
      </rPr>
      <t>6</t>
    </r>
  </si>
  <si>
    <r>
      <t>2002:</t>
    </r>
    <r>
      <rPr>
        <vertAlign val="superscript"/>
        <sz val="8"/>
        <color indexed="8"/>
        <rFont val="Times New Roman"/>
        <family val="1"/>
      </rPr>
      <t>6</t>
    </r>
  </si>
  <si>
    <t>(7)</t>
  </si>
  <si>
    <t>(4)</t>
  </si>
  <si>
    <t>From plant to</t>
  </si>
  <si>
    <t>From terminal to</t>
  </si>
  <si>
    <r>
      <t>1</t>
    </r>
    <r>
      <rPr>
        <sz val="8"/>
        <color indexed="8"/>
        <rFont val="Times New Roman"/>
        <family val="1"/>
      </rPr>
      <t>Includes Puerto Rico.  Includes imported cement and cement made from imported clinker.  Even where presented</t>
    </r>
  </si>
  <si>
    <r>
      <t>6</t>
    </r>
    <r>
      <rPr>
        <sz val="8"/>
        <color indexed="8"/>
        <rFont val="Times New Roman"/>
        <family val="1"/>
      </rPr>
      <t>Shipments calculated on the basis of an annual survey of plants and importers; may differ from tables 9 and 10,</t>
    </r>
  </si>
  <si>
    <t>which are based on consolidated company monthly data.</t>
  </si>
  <si>
    <t>W  Data combined into other States (California, Oregon and Washington) to avoid disclosing company proprietary data.</t>
  </si>
  <si>
    <r>
      <t>1</t>
    </r>
    <r>
      <rPr>
        <sz val="8"/>
        <color indexed="8"/>
        <rFont val="Times New Roman"/>
        <family val="1"/>
      </rPr>
      <t>Includes imported cement.  Includes Puerto Rico.  Even where presented unrounded,</t>
    </r>
  </si>
  <si>
    <t>data are believed to be accurate to no more than three significant digits.</t>
  </si>
  <si>
    <r>
      <t>7</t>
    </r>
    <r>
      <rPr>
        <sz val="8"/>
        <color indexed="8"/>
        <rFont val="Times New Roman"/>
        <family val="1"/>
      </rPr>
      <t>Shipments are derived from an annual survey of plants and importers; may differ</t>
    </r>
  </si>
  <si>
    <t>from tables 9 and 10, which are based on consolidated company monthly data.</t>
  </si>
  <si>
    <t>(3)</t>
  </si>
  <si>
    <r>
      <t>2</t>
    </r>
    <r>
      <rPr>
        <sz val="8"/>
        <color indexed="8"/>
        <rFont val="Times New Roman"/>
        <family val="1"/>
      </rPr>
      <t>Customs value.  The price actually paid or payable for merchandise when sold for exportation to the</t>
    </r>
  </si>
  <si>
    <t>United States, excluding U.S. import duties, freight, insurance, and other charges incurred in bringing the</t>
  </si>
  <si>
    <t>merchandise to the United States.</t>
  </si>
  <si>
    <r>
      <t>3</t>
    </r>
    <r>
      <rPr>
        <sz val="8"/>
        <color indexed="8"/>
        <rFont val="Times New Roman"/>
        <family val="1"/>
      </rPr>
      <t>Cost, insurance, and freight.  The import value represents the customs value plus insurance, freight, and</t>
    </r>
  </si>
  <si>
    <t xml:space="preserve">other delivery charges to the first port of entry. </t>
  </si>
  <si>
    <r>
      <t>2</t>
    </r>
    <r>
      <rPr>
        <sz val="8"/>
        <color indexed="8"/>
        <rFont val="Times New Roman"/>
        <family val="1"/>
      </rPr>
      <t>Customs value.  The price actually paid or payable for merchandise when sold for exportation to the United</t>
    </r>
  </si>
  <si>
    <t>States, excluding U.S. import duties, freight, insurance, and other charges incurred in bringing the merchandise</t>
  </si>
  <si>
    <t>to the United States.</t>
  </si>
  <si>
    <r>
      <t>3</t>
    </r>
    <r>
      <rPr>
        <sz val="8"/>
        <color indexed="8"/>
        <rFont val="Times New Roman"/>
        <family val="1"/>
      </rPr>
      <t>Cost, insurance, and freight.  The  import value represents the customs value plus insurance, freight, and</t>
    </r>
  </si>
  <si>
    <t>other delivery charges to the first port of entry.</t>
  </si>
  <si>
    <r>
      <t>2</t>
    </r>
    <r>
      <rPr>
        <sz val="8"/>
        <color indexed="8"/>
        <rFont val="Times New Roman"/>
        <family val="1"/>
      </rPr>
      <t>The price actually paid or payable for merchandise when sold for exportation to the United States,</t>
    </r>
  </si>
  <si>
    <t>excluding U.S. import duties, freight, insurance, and other charges incurred in bringing the</t>
  </si>
  <si>
    <r>
      <t>3</t>
    </r>
    <r>
      <rPr>
        <sz val="8"/>
        <color indexed="8"/>
        <rFont val="Times New Roman"/>
        <family val="1"/>
      </rPr>
      <t>Cost, insurance, and freight.  The import value represents the customs value plus insurance, freight,</t>
    </r>
  </si>
  <si>
    <t>and other delivery charges to the first port of entry.</t>
  </si>
  <si>
    <r>
      <t>2</t>
    </r>
    <r>
      <rPr>
        <sz val="8"/>
        <color indexed="8"/>
        <rFont val="Times New Roman"/>
        <family val="1"/>
      </rPr>
      <t>Customs value.  The price actually paid or payable for merchandise when sold for</t>
    </r>
  </si>
  <si>
    <t>exportation to the United States, excluding U.S. import duties, freight, insurance, and</t>
  </si>
  <si>
    <t>other charges incurred in bringing the merchandise to the United States.</t>
  </si>
  <si>
    <r>
      <t>3</t>
    </r>
    <r>
      <rPr>
        <sz val="8"/>
        <color indexed="8"/>
        <rFont val="Times New Roman"/>
        <family val="1"/>
      </rPr>
      <t>Cost, insurance, and freight.  The import value represents the customs value plus</t>
    </r>
  </si>
  <si>
    <t>insurance, freight, and other delivery charges to the first port of entry.</t>
  </si>
  <si>
    <r>
      <t>4</t>
    </r>
    <r>
      <rPr>
        <sz val="8"/>
        <color indexed="8"/>
        <rFont val="Times New Roman"/>
        <family val="1"/>
      </rPr>
      <t>Values of less than $90.00 (c.i.f.) per metric ton likely indicate the mistaken total or</t>
    </r>
  </si>
  <si>
    <t>partial inclusion of gray portland or similar cement or clinker.  This error happens when</t>
  </si>
  <si>
    <t>the importer records the wrong tariff number with the U.S. Customs Service.  Values that</t>
  </si>
  <si>
    <t>exceed $200 per ton likely indicate misidentified specialty cement, not white cement.</t>
  </si>
  <si>
    <r>
      <t>3</t>
    </r>
    <r>
      <rPr>
        <sz val="8"/>
        <color indexed="8"/>
        <rFont val="Times New Roman"/>
        <family val="1"/>
      </rPr>
      <t>Cost, insurance, and freight.  The import value represents the customs value plus insurance,</t>
    </r>
  </si>
  <si>
    <t>freight, and other delivery charges to the first port of entry.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</si>
  <si>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 Withheld to avoid disclosing company proprietary data;  not included in</t>
    </r>
  </si>
  <si>
    <t>"Total."  -- Zero.</t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</si>
  <si>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</si>
  <si>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t>Even where presented unrounded, reported data are believed to be accurate to no more than three significant digits.</t>
  </si>
  <si>
    <r>
      <t>6</t>
    </r>
    <r>
      <rPr>
        <sz val="8"/>
        <rFont val="Times New Roman"/>
        <family val="1"/>
      </rPr>
      <t>Data are revised to remove sales of cementitious materials other than finished cement.  Material sales removed</t>
    </r>
  </si>
  <si>
    <t>(mostly fly ash and ground granulated blast furnace slag) amounted to:  1998--843; 1999--940; 2000--1,020;</t>
  </si>
  <si>
    <t>2001--1,129; and 2002--1,099.</t>
  </si>
  <si>
    <t>TABLE 1</t>
  </si>
  <si>
    <r>
      <t>SALIENT CEMENT STATISTICS</t>
    </r>
    <r>
      <rPr>
        <vertAlign val="superscript"/>
        <sz val="8"/>
        <color indexed="8"/>
        <rFont val="Times New Roman"/>
        <family val="1"/>
      </rPr>
      <t>1</t>
    </r>
  </si>
  <si>
    <t>(Thousand metric tons unless otherwise specified)</t>
  </si>
  <si>
    <t>1998</t>
  </si>
  <si>
    <t>1999</t>
  </si>
  <si>
    <t>2000</t>
  </si>
  <si>
    <t>2001</t>
  </si>
  <si>
    <r>
      <t>United States:</t>
    </r>
    <r>
      <rPr>
        <vertAlign val="superscript"/>
        <sz val="8"/>
        <color indexed="8"/>
        <rFont val="Times New Roman"/>
        <family val="1"/>
      </rPr>
      <t>2</t>
    </r>
  </si>
  <si>
    <t>Production:</t>
  </si>
  <si>
    <r>
      <t>Cement</t>
    </r>
    <r>
      <rPr>
        <vertAlign val="superscript"/>
        <sz val="8"/>
        <color indexed="8"/>
        <rFont val="Times New Roman"/>
        <family val="1"/>
      </rPr>
      <t>3</t>
    </r>
  </si>
  <si>
    <t>Clinker</t>
  </si>
  <si>
    <r>
      <t>Shipments from mills and terminals:</t>
    </r>
    <r>
      <rPr>
        <vertAlign val="superscript"/>
        <sz val="8"/>
        <color indexed="8"/>
        <rFont val="Times New Roman"/>
        <family val="1"/>
      </rPr>
      <t>4, 5</t>
    </r>
  </si>
  <si>
    <t>Quantity</t>
  </si>
  <si>
    <r>
      <t>Value</t>
    </r>
    <r>
      <rPr>
        <vertAlign val="superscript"/>
        <sz val="8"/>
        <color indexed="8"/>
        <rFont val="Times New Roman"/>
        <family val="1"/>
      </rPr>
      <t xml:space="preserve"> 6                                       </t>
    </r>
    <r>
      <rPr>
        <sz val="8"/>
        <color indexed="8"/>
        <rFont val="Times New Roman"/>
        <family val="1"/>
      </rPr>
      <t xml:space="preserve"> </t>
    </r>
  </si>
  <si>
    <t>thousands</t>
  </si>
  <si>
    <r>
      <t>Average value</t>
    </r>
    <r>
      <rPr>
        <vertAlign val="superscript"/>
        <sz val="8"/>
        <color indexed="8"/>
        <rFont val="Times New Roman"/>
        <family val="1"/>
      </rPr>
      <t>8</t>
    </r>
  </si>
  <si>
    <t>dollars per metric ton</t>
  </si>
  <si>
    <t>Stocks at mills and terminals, yearend</t>
  </si>
  <si>
    <r>
      <t>Exports</t>
    </r>
    <r>
      <rPr>
        <vertAlign val="superscript"/>
        <sz val="8"/>
        <color indexed="8"/>
        <rFont val="Times New Roman"/>
        <family val="1"/>
      </rPr>
      <t>9</t>
    </r>
  </si>
  <si>
    <t>Imports for consumption:</t>
  </si>
  <si>
    <r>
      <t>Cement</t>
    </r>
    <r>
      <rPr>
        <vertAlign val="superscript"/>
        <sz val="8"/>
        <color indexed="8"/>
        <rFont val="Times New Roman"/>
        <family val="1"/>
      </rPr>
      <t>10</t>
    </r>
  </si>
  <si>
    <t>r</t>
  </si>
  <si>
    <r>
      <t>Total</t>
    </r>
    <r>
      <rPr>
        <vertAlign val="superscript"/>
        <sz val="8"/>
        <color indexed="8"/>
        <rFont val="Times New Roman"/>
        <family val="1"/>
      </rPr>
      <t>11</t>
    </r>
  </si>
  <si>
    <r>
      <t>Consumption, apparent</t>
    </r>
    <r>
      <rPr>
        <vertAlign val="superscript"/>
        <sz val="8"/>
        <color indexed="8"/>
        <rFont val="Times New Roman"/>
        <family val="1"/>
      </rPr>
      <t>12</t>
    </r>
  </si>
  <si>
    <r>
      <t>World, production</t>
    </r>
    <r>
      <rPr>
        <vertAlign val="superscript"/>
        <sz val="8"/>
        <color indexed="8"/>
        <rFont val="Times New Roman"/>
        <family val="1"/>
      </rPr>
      <t>e, 13</t>
    </r>
  </si>
  <si>
    <r>
      <t>e</t>
    </r>
    <r>
      <rPr>
        <sz val="8"/>
        <color indexed="8"/>
        <rFont val="Times New Roman"/>
        <family val="1"/>
      </rPr>
      <t xml:space="preserve">Estimated. </t>
    </r>
  </si>
  <si>
    <r>
      <t>2</t>
    </r>
    <r>
      <rPr>
        <sz val="8"/>
        <color indexed="8"/>
        <rFont val="Times New Roman"/>
        <family val="1"/>
      </rPr>
      <t>Excludes Puerto Rico.</t>
    </r>
  </si>
  <si>
    <r>
      <t>3</t>
    </r>
    <r>
      <rPr>
        <sz val="8"/>
        <color indexed="8"/>
        <rFont val="Times New Roman"/>
        <family val="1"/>
      </rPr>
      <t>Includes cement produced from imported clinker.</t>
    </r>
  </si>
  <si>
    <r>
      <t>4</t>
    </r>
    <r>
      <rPr>
        <sz val="8"/>
        <color indexed="8"/>
        <rFont val="Times New Roman"/>
        <family val="1"/>
      </rPr>
      <t>Includes imported cement and cement produced from imported clinker.  Includes sales by import terminals.</t>
    </r>
  </si>
  <si>
    <r>
      <t>6</t>
    </r>
    <r>
      <rPr>
        <sz val="8"/>
        <color indexed="8"/>
        <rFont val="Times New Roman"/>
        <family val="1"/>
      </rPr>
      <t xml:space="preserve">Value at mill or import terminal of portland and masonry cement shipments to final domestic customers.  </t>
    </r>
  </si>
  <si>
    <r>
      <t>7</t>
    </r>
    <r>
      <rPr>
        <sz val="8"/>
        <color indexed="8"/>
        <rFont val="Times New Roman"/>
        <family val="1"/>
      </rPr>
      <t>Although presented unrounded, the data contain estimates for survey nonrespondents.</t>
    </r>
  </si>
  <si>
    <r>
      <t>8</t>
    </r>
    <r>
      <rPr>
        <sz val="8"/>
        <color indexed="8"/>
        <rFont val="Times New Roman"/>
        <family val="1"/>
      </rPr>
      <t xml:space="preserve">Total value at mill or import terminal of cement shipments to final customers divided by total tonnage sold.  </t>
    </r>
  </si>
  <si>
    <r>
      <t>9</t>
    </r>
    <r>
      <rPr>
        <sz val="8"/>
        <color indexed="8"/>
        <rFont val="Times New Roman"/>
        <family val="1"/>
      </rPr>
      <t xml:space="preserve">Portland, masonry, and other hydraulic cements, plus clinker. </t>
    </r>
  </si>
  <si>
    <r>
      <t>10</t>
    </r>
    <r>
      <rPr>
        <sz val="8"/>
        <color indexed="8"/>
        <rFont val="Times New Roman"/>
        <family val="1"/>
      </rPr>
      <t>Hydraulic cement, all types.</t>
    </r>
  </si>
  <si>
    <r>
      <t>11</t>
    </r>
    <r>
      <rPr>
        <sz val="8"/>
        <color indexed="8"/>
        <rFont val="Times New Roman"/>
        <family val="1"/>
      </rPr>
      <t>Data may not add to totals shown because of independent rounding.</t>
    </r>
  </si>
  <si>
    <r>
      <t>13</t>
    </r>
    <r>
      <rPr>
        <sz val="8"/>
        <color indexed="8"/>
        <rFont val="Times New Roman"/>
        <family val="1"/>
      </rPr>
      <t xml:space="preserve">Total hydraulic cement.  May incorporate clinker exports for some countries. </t>
    </r>
  </si>
  <si>
    <t>TABLE 2</t>
  </si>
  <si>
    <t>COUNTY BASIS OF SUBDIVISION OF STATES IN CEMENT TABLES</t>
  </si>
  <si>
    <t>State subdivision</t>
  </si>
  <si>
    <t>Defining counties</t>
  </si>
  <si>
    <t>California, northern</t>
  </si>
  <si>
    <t>Alpine, Fresno, Kings, Madera, Mariposa, Monterey, Tulare, Tuolumne, and all counties</t>
  </si>
  <si>
    <t>farther north.</t>
  </si>
  <si>
    <t>California, southern</t>
  </si>
  <si>
    <t>Inyo, Kern, Mono, San Luis Obispo, and all counties farther south.</t>
  </si>
  <si>
    <t>Chicago, metropolitan</t>
  </si>
  <si>
    <t>Cook, DuPage, Kane, Kendall, Lake, McHenry, and Will Counties in Illinois.</t>
  </si>
  <si>
    <t>Illinois</t>
  </si>
  <si>
    <t>All counties other than those in metropolitan Chicago.</t>
  </si>
  <si>
    <t>New York, eastern</t>
  </si>
  <si>
    <t>Delaware, Franklin, Hamilton, Herkimer, Otsego, and all counties farther east and south,</t>
  </si>
  <si>
    <t>excepting those within Metropolitan New York.</t>
  </si>
  <si>
    <t>New York, western</t>
  </si>
  <si>
    <t>Broome, Chenango, Lewis, Madison, Oneida, St. Lawrence, and all counties farther west.</t>
  </si>
  <si>
    <t>New York, metropolitan</t>
  </si>
  <si>
    <t>New York City (Bronx, Kings, New York, Queens, and Richmond), Nassau, Rockland,</t>
  </si>
  <si>
    <t>Suffolk, and Westchester.</t>
  </si>
  <si>
    <t>Pennsylvania, eastern</t>
  </si>
  <si>
    <t>Adams, Cumberland, Juniata, Lycoming, Mifflin, Perry, Tioga, Union, and all</t>
  </si>
  <si>
    <t>counties farther east.</t>
  </si>
  <si>
    <t>Pennsylvania, western</t>
  </si>
  <si>
    <t>Centre, Clinton, Franklin, Huntingdon, Potter, and all counties farther west.</t>
  </si>
  <si>
    <t>Texas, northern</t>
  </si>
  <si>
    <t>Angelina, Bell, Concho, Crane, Culberson, El Paso, Falls, Houston, Hudspeth, Irion,</t>
  </si>
  <si>
    <t xml:space="preserve">Lampasas, Leon, Limestone, McCulloch, Reeves, Reagan, Sabine, San Augustine, </t>
  </si>
  <si>
    <t>San Saba, Tom Green, Trinity, Upton, Ward, and all counties farther north.</t>
  </si>
  <si>
    <t>Texas, southern</t>
  </si>
  <si>
    <t>Brazos, Burnet, Crockett, Jasper, Jeff Davis, Llano, Madison, Mason, Menard, Milam,</t>
  </si>
  <si>
    <t>Newton, Pecos, Polk, Robertson, San Jacinto, Schleicher, Tyler, Walker, Williamson,</t>
  </si>
  <si>
    <t>and all counties farther south.</t>
  </si>
  <si>
    <t>TABLE 3</t>
  </si>
  <si>
    <r>
      <t>PORTLAND CEMENT PRODUCTION, CAPACITY, AND STOCKS IN THE UNITED STATES, BY DISTRICT</t>
    </r>
    <r>
      <rPr>
        <vertAlign val="superscript"/>
        <sz val="8"/>
        <color indexed="8"/>
        <rFont val="Times New Roman"/>
        <family val="1"/>
      </rPr>
      <t>1</t>
    </r>
  </si>
  <si>
    <t/>
  </si>
  <si>
    <r>
      <t>Capacity</t>
    </r>
    <r>
      <rPr>
        <vertAlign val="superscript"/>
        <sz val="8"/>
        <color indexed="8"/>
        <rFont val="Times New Roman"/>
        <family val="1"/>
      </rPr>
      <t>2</t>
    </r>
  </si>
  <si>
    <t>Stocks</t>
  </si>
  <si>
    <t>Active</t>
  </si>
  <si>
    <t>Produc-</t>
  </si>
  <si>
    <t>Finish</t>
  </si>
  <si>
    <t>Percentage</t>
  </si>
  <si>
    <t>at</t>
  </si>
  <si>
    <r>
      <t>District</t>
    </r>
    <r>
      <rPr>
        <vertAlign val="superscript"/>
        <sz val="8"/>
        <color indexed="8"/>
        <rFont val="Times New Roman"/>
        <family val="1"/>
      </rPr>
      <t>3</t>
    </r>
  </si>
  <si>
    <t>plants</t>
  </si>
  <si>
    <r>
      <t>tion</t>
    </r>
    <r>
      <rPr>
        <vertAlign val="superscript"/>
        <sz val="8"/>
        <color indexed="8"/>
        <rFont val="Times New Roman"/>
        <family val="1"/>
      </rPr>
      <t>4</t>
    </r>
  </si>
  <si>
    <t>grinding</t>
  </si>
  <si>
    <r>
      <t>utilized</t>
    </r>
    <r>
      <rPr>
        <vertAlign val="superscript"/>
        <sz val="8"/>
        <color indexed="8"/>
        <rFont val="Times New Roman"/>
        <family val="1"/>
      </rPr>
      <t>5</t>
    </r>
  </si>
  <si>
    <r>
      <t>yearend</t>
    </r>
    <r>
      <rPr>
        <vertAlign val="superscript"/>
        <sz val="8"/>
        <color indexed="8"/>
        <rFont val="Times New Roman"/>
        <family val="1"/>
      </rPr>
      <t>6</t>
    </r>
  </si>
  <si>
    <t>Maine and New York</t>
  </si>
  <si>
    <r>
      <t>Pennsylvania, eastern</t>
    </r>
    <r>
      <rPr>
        <vertAlign val="superscript"/>
        <sz val="8"/>
        <color indexed="8"/>
        <rFont val="Times New Roman"/>
        <family val="1"/>
      </rPr>
      <t>8</t>
    </r>
  </si>
  <si>
    <t xml:space="preserve">Pennsylvania, western                  </t>
  </si>
  <si>
    <t xml:space="preserve">Indiana                                </t>
  </si>
  <si>
    <t xml:space="preserve">Ohio                                   </t>
  </si>
  <si>
    <t xml:space="preserve">Iowa, Nebraska, South Dakota           </t>
  </si>
  <si>
    <t xml:space="preserve">Kansas                                 </t>
  </si>
  <si>
    <t xml:space="preserve">Missouri                               </t>
  </si>
  <si>
    <r>
      <t>Florida</t>
    </r>
    <r>
      <rPr>
        <vertAlign val="superscript"/>
        <sz val="8"/>
        <color indexed="8"/>
        <rFont val="Times New Roman"/>
        <family val="1"/>
      </rPr>
      <t>8, 10</t>
    </r>
  </si>
  <si>
    <t>Georgia, Virginia, West Virginia</t>
  </si>
  <si>
    <t xml:space="preserve">Maryland                               </t>
  </si>
  <si>
    <t xml:space="preserve">South Carolina                         </t>
  </si>
  <si>
    <t xml:space="preserve">Alabama                                </t>
  </si>
  <si>
    <t xml:space="preserve">Kentucky, Mississippi, Tennessee       </t>
  </si>
  <si>
    <t xml:space="preserve">Arkansas and Oklahoma                     </t>
  </si>
  <si>
    <r>
      <t>Texas, northern</t>
    </r>
    <r>
      <rPr>
        <vertAlign val="superscript"/>
        <sz val="8"/>
        <color indexed="8"/>
        <rFont val="Times New Roman"/>
        <family val="1"/>
      </rPr>
      <t>8</t>
    </r>
  </si>
  <si>
    <t xml:space="preserve">Texas, southern                        </t>
  </si>
  <si>
    <t xml:space="preserve">Arizona and New Mexico                    </t>
  </si>
  <si>
    <t xml:space="preserve">Colorado and Wyoming                      </t>
  </si>
  <si>
    <t xml:space="preserve">Idaho, Montana, Nevada, Utah           </t>
  </si>
  <si>
    <t>Alaska and Hawaii</t>
  </si>
  <si>
    <t>--</t>
  </si>
  <si>
    <r>
      <t>California, southern</t>
    </r>
    <r>
      <rPr>
        <vertAlign val="superscript"/>
        <sz val="8"/>
        <color indexed="8"/>
        <rFont val="Times New Roman"/>
        <family val="1"/>
      </rPr>
      <t>8</t>
    </r>
  </si>
  <si>
    <t>Oregon and Washington</t>
  </si>
  <si>
    <r>
      <t>Independent importers, n.e.c.</t>
    </r>
    <r>
      <rPr>
        <vertAlign val="superscript"/>
        <sz val="8"/>
        <color indexed="8"/>
        <rFont val="Times New Roman"/>
        <family val="1"/>
      </rPr>
      <t>11</t>
    </r>
  </si>
  <si>
    <r>
      <t>Total or average</t>
    </r>
    <r>
      <rPr>
        <vertAlign val="superscript"/>
        <sz val="8"/>
        <color indexed="8"/>
        <rFont val="Times New Roman"/>
        <family val="1"/>
      </rPr>
      <t>12</t>
    </r>
  </si>
  <si>
    <t>r, 13</t>
  </si>
  <si>
    <t>Puerto Rico</t>
  </si>
  <si>
    <t>7, 13</t>
  </si>
  <si>
    <t>r, 7, 13</t>
  </si>
  <si>
    <r>
      <t>r</t>
    </r>
    <r>
      <rPr>
        <sz val="8"/>
        <color indexed="8"/>
        <rFont val="Times New Roman"/>
        <family val="1"/>
      </rPr>
      <t>Revised.</t>
    </r>
    <r>
      <rPr>
        <vertAlign val="superscript"/>
        <sz val="8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-- Zero.</t>
    </r>
  </si>
  <si>
    <r>
      <t>1</t>
    </r>
    <r>
      <rPr>
        <sz val="8"/>
        <color indexed="8"/>
        <rFont val="Times New Roman"/>
        <family val="1"/>
      </rPr>
      <t>Even where presented unrounded, data are believed to be accurate to no more than three significant digits.</t>
    </r>
  </si>
  <si>
    <r>
      <t>3</t>
    </r>
    <r>
      <rPr>
        <sz val="8"/>
        <color indexed="8"/>
        <rFont val="Times New Roman"/>
        <family val="1"/>
      </rPr>
      <t>District assignation is the location of the reporting facilities.  Includes independent importers for which regional assignations were possible.</t>
    </r>
  </si>
  <si>
    <r>
      <t>4</t>
    </r>
    <r>
      <rPr>
        <sz val="8"/>
        <color indexed="8"/>
        <rFont val="Times New Roman"/>
        <family val="1"/>
      </rPr>
      <t>Includes cement produced from imported clinker.</t>
    </r>
  </si>
  <si>
    <r>
      <t>5</t>
    </r>
    <r>
      <rPr>
        <sz val="8"/>
        <color indexed="8"/>
        <rFont val="Times New Roman"/>
        <family val="1"/>
      </rPr>
      <t>Calculated based on portland cement output.</t>
    </r>
  </si>
  <si>
    <r>
      <t>6</t>
    </r>
    <r>
      <rPr>
        <sz val="8"/>
        <color indexed="8"/>
        <rFont val="Times New Roman"/>
        <family val="1"/>
      </rPr>
      <t>Includes imported cement.  Includes mills and terminals.</t>
    </r>
  </si>
  <si>
    <r>
      <t>7</t>
    </r>
    <r>
      <rPr>
        <sz val="8"/>
        <color indexed="8"/>
        <rFont val="Times New Roman"/>
        <family val="1"/>
      </rPr>
      <t>Data, even when they appear to be unrounded, contain estimates for nonrespondent or incompletely reporting facilities.</t>
    </r>
  </si>
  <si>
    <r>
      <t>8</t>
    </r>
    <r>
      <rPr>
        <sz val="8"/>
        <color indexed="8"/>
        <rFont val="Times New Roman"/>
        <family val="1"/>
      </rPr>
      <t>Includes data for white cement.</t>
    </r>
  </si>
  <si>
    <r>
      <t>9</t>
    </r>
    <r>
      <rPr>
        <sz val="8"/>
        <color indexed="8"/>
        <rFont val="Times New Roman"/>
        <family val="1"/>
      </rPr>
      <t xml:space="preserve">Data for 2001 are for Michigan only. </t>
    </r>
  </si>
  <si>
    <r>
      <t>10</t>
    </r>
    <r>
      <rPr>
        <sz val="8"/>
        <color indexed="8"/>
        <rFont val="Times New Roman"/>
        <family val="1"/>
      </rPr>
      <t xml:space="preserve">Plant count excludes one plant that reported cement (clinker) grinding capacity but no output of portland cement. </t>
    </r>
  </si>
  <si>
    <r>
      <t>11</t>
    </r>
    <r>
      <rPr>
        <sz val="8"/>
        <color indexed="8"/>
        <rFont val="Times New Roman"/>
        <family val="1"/>
      </rPr>
      <t>Data include only those importers for which regional assignations were not possible.</t>
    </r>
  </si>
  <si>
    <r>
      <t>12</t>
    </r>
    <r>
      <rPr>
        <sz val="8"/>
        <color indexed="8"/>
        <rFont val="Times New Roman"/>
        <family val="1"/>
      </rPr>
      <t>Data may not add to totals shown because of independent rounding.</t>
    </r>
  </si>
  <si>
    <r>
      <t>13</t>
    </r>
    <r>
      <rPr>
        <sz val="8"/>
        <color indexed="8"/>
        <rFont val="Times New Roman"/>
        <family val="1"/>
      </rPr>
      <t>Data exclude one small grinding plant that commenced operations late in the year in Wisconsin.</t>
    </r>
  </si>
  <si>
    <t xml:space="preserve"> </t>
  </si>
  <si>
    <t>TABLE 4</t>
  </si>
  <si>
    <r>
      <t>MASONRY CEMENT PRODUCTION AND STOCKS IN THE UNITED STATES, BY DISTRICT</t>
    </r>
    <r>
      <rPr>
        <vertAlign val="superscript"/>
        <sz val="8"/>
        <color indexed="8"/>
        <rFont val="Times New Roman"/>
        <family val="1"/>
      </rPr>
      <t>1</t>
    </r>
  </si>
  <si>
    <t>Stocks at</t>
  </si>
  <si>
    <r>
      <t>District</t>
    </r>
    <r>
      <rPr>
        <vertAlign val="superscript"/>
        <sz val="8"/>
        <color indexed="8"/>
        <rFont val="Times New Roman"/>
        <family val="1"/>
      </rPr>
      <t>2</t>
    </r>
  </si>
  <si>
    <r>
      <t>Production</t>
    </r>
    <r>
      <rPr>
        <vertAlign val="superscript"/>
        <sz val="8"/>
        <color indexed="8"/>
        <rFont val="Times New Roman"/>
        <family val="1"/>
      </rPr>
      <t>3</t>
    </r>
  </si>
  <si>
    <r>
      <t>yearend</t>
    </r>
    <r>
      <rPr>
        <vertAlign val="superscript"/>
        <sz val="8"/>
        <color indexed="8"/>
        <rFont val="Times New Roman"/>
        <family val="1"/>
      </rPr>
      <t>4</t>
    </r>
  </si>
  <si>
    <t xml:space="preserve">Pennsylvania, eastern                  </t>
  </si>
  <si>
    <t>W</t>
  </si>
  <si>
    <t xml:space="preserve">Michigan              </t>
  </si>
  <si>
    <t xml:space="preserve">Florida                          </t>
  </si>
  <si>
    <t xml:space="preserve">Texas, northern                        </t>
  </si>
  <si>
    <t>California, northern, Oregon, Washington</t>
  </si>
  <si>
    <t>Independent importers, n.e.c.</t>
  </si>
  <si>
    <r>
      <t>Total</t>
    </r>
    <r>
      <rPr>
        <vertAlign val="superscript"/>
        <sz val="8"/>
        <color indexed="8"/>
        <rFont val="Times New Roman"/>
        <family val="1"/>
      </rPr>
      <t>6</t>
    </r>
  </si>
  <si>
    <t>5, 7</t>
  </si>
  <si>
    <t>W Withheld to avoid disclosing company proprietary data; included in "Total."  -- Zero.</t>
  </si>
  <si>
    <r>
      <t>4</t>
    </r>
    <r>
      <rPr>
        <sz val="8"/>
        <color indexed="8"/>
        <rFont val="Times New Roman"/>
        <family val="1"/>
      </rPr>
      <t>Includes imported cement.</t>
    </r>
  </si>
  <si>
    <r>
      <t>5</t>
    </r>
    <r>
      <rPr>
        <sz val="8"/>
        <color indexed="8"/>
        <rFont val="Times New Roman"/>
        <family val="1"/>
      </rPr>
      <t>Data, even when they appear to be unrounded, contain estimates for nonrespondent or incompletely reporting facilities.</t>
    </r>
  </si>
  <si>
    <r>
      <t>6</t>
    </r>
    <r>
      <rPr>
        <sz val="8"/>
        <color indexed="8"/>
        <rFont val="Times New Roman"/>
        <family val="1"/>
      </rPr>
      <t>Data may not add to totals shown because of independent rounding.</t>
    </r>
  </si>
  <si>
    <t>TABLE 5</t>
  </si>
  <si>
    <r>
      <t>CLINKER CAPACITY AND PRODUCTION IN THE UNITED STATES IN 2002,  BY DISTRICT</t>
    </r>
    <r>
      <rPr>
        <vertAlign val="superscript"/>
        <sz val="8"/>
        <color indexed="8"/>
        <rFont val="Times New Roman"/>
        <family val="1"/>
      </rPr>
      <t>1</t>
    </r>
  </si>
  <si>
    <t>Average</t>
  </si>
  <si>
    <t>days of</t>
  </si>
  <si>
    <r>
      <t>Active plants</t>
    </r>
    <r>
      <rPr>
        <vertAlign val="superscript"/>
        <sz val="8"/>
        <color indexed="8"/>
        <rFont val="Times New Roman"/>
        <family val="1"/>
      </rPr>
      <t>2</t>
    </r>
  </si>
  <si>
    <t>Number</t>
  </si>
  <si>
    <t>routine</t>
  </si>
  <si>
    <t>Apparent</t>
  </si>
  <si>
    <t>Process used</t>
  </si>
  <si>
    <t>of</t>
  </si>
  <si>
    <t>Daily</t>
  </si>
  <si>
    <t>mainte-</t>
  </si>
  <si>
    <t>annual</t>
  </si>
  <si>
    <t>of capacity</t>
  </si>
  <si>
    <t>Yearend</t>
  </si>
  <si>
    <t>District</t>
  </si>
  <si>
    <t>Wet</t>
  </si>
  <si>
    <t>Dry</t>
  </si>
  <si>
    <t>Both</t>
  </si>
  <si>
    <t>Total</t>
  </si>
  <si>
    <r>
      <t>kilns</t>
    </r>
    <r>
      <rPr>
        <vertAlign val="superscript"/>
        <sz val="8"/>
        <color indexed="8"/>
        <rFont val="Times New Roman"/>
        <family val="1"/>
      </rPr>
      <t>3</t>
    </r>
  </si>
  <si>
    <r>
      <t>capacity</t>
    </r>
    <r>
      <rPr>
        <vertAlign val="superscript"/>
        <sz val="8"/>
        <color indexed="8"/>
        <rFont val="Times New Roman"/>
        <family val="1"/>
      </rPr>
      <t>4</t>
    </r>
  </si>
  <si>
    <t>nance</t>
  </si>
  <si>
    <r>
      <t>capacity</t>
    </r>
    <r>
      <rPr>
        <vertAlign val="superscript"/>
        <sz val="8"/>
        <color indexed="8"/>
        <rFont val="Times New Roman"/>
        <family val="1"/>
      </rPr>
      <t>5</t>
    </r>
  </si>
  <si>
    <r>
      <t>tion</t>
    </r>
    <r>
      <rPr>
        <vertAlign val="superscript"/>
        <sz val="8"/>
        <color indexed="8"/>
        <rFont val="Times New Roman"/>
        <family val="1"/>
      </rPr>
      <t>6</t>
    </r>
  </si>
  <si>
    <t>utilized</t>
  </si>
  <si>
    <r>
      <t>stocks</t>
    </r>
    <r>
      <rPr>
        <vertAlign val="superscript"/>
        <sz val="8"/>
        <color indexed="8"/>
        <rFont val="Times New Roman"/>
        <family val="1"/>
      </rPr>
      <t>7</t>
    </r>
  </si>
  <si>
    <t>-- Zero.</t>
  </si>
  <si>
    <r>
      <t>2</t>
    </r>
    <r>
      <rPr>
        <sz val="8"/>
        <color indexed="8"/>
        <rFont val="Times New Roman"/>
        <family val="1"/>
      </rPr>
      <t>Includes white cement plants.  Includes plants active for at least one day during the year.</t>
    </r>
  </si>
  <si>
    <r>
      <t>3</t>
    </r>
    <r>
      <rPr>
        <sz val="8"/>
        <color indexed="8"/>
        <rFont val="Times New Roman"/>
        <family val="1"/>
      </rPr>
      <t>Kilns active at least one day during year.  Excludes idle kilns (full year) that cannot be restarted (fully permitted) in less than 6 months.</t>
    </r>
  </si>
  <si>
    <r>
      <t>4</t>
    </r>
    <r>
      <rPr>
        <sz val="8"/>
        <color indexed="8"/>
        <rFont val="Times New Roman"/>
        <family val="1"/>
      </rPr>
      <t>Sum of reported daily kiln capacities for each plant in district.</t>
    </r>
  </si>
  <si>
    <r>
      <t>6</t>
    </r>
    <r>
      <rPr>
        <sz val="8"/>
        <color indexed="8"/>
        <rFont val="Times New Roman"/>
        <family val="1"/>
      </rPr>
      <t>Several districts have one or more annual survey nonrespondent facilities for which estimates were made for most data categories.  However, for all</t>
    </r>
  </si>
  <si>
    <t>nonrespondent clinker producers, reported 12-month production data were available from monthly surveys and were incorporated.</t>
  </si>
  <si>
    <r>
      <t>7</t>
    </r>
    <r>
      <rPr>
        <sz val="8"/>
        <color indexed="8"/>
        <rFont val="Times New Roman"/>
        <family val="1"/>
      </rPr>
      <t>Includes imported clinker and clinker stockpiles at grinding plants.</t>
    </r>
  </si>
  <si>
    <r>
      <t>8</t>
    </r>
    <r>
      <rPr>
        <sz val="8"/>
        <color indexed="8"/>
        <rFont val="Times New Roman"/>
        <family val="1"/>
      </rPr>
      <t>Data, even when they appear to be unrounded, contain estimates for nonrespondent or incompletely reporting facilities.</t>
    </r>
  </si>
  <si>
    <r>
      <t>9</t>
    </r>
    <r>
      <rPr>
        <sz val="8"/>
        <color indexed="8"/>
        <rFont val="Times New Roman"/>
        <family val="1"/>
      </rPr>
      <t>Includes one semidry kiln.</t>
    </r>
  </si>
  <si>
    <r>
      <t>10</t>
    </r>
    <r>
      <rPr>
        <sz val="8"/>
        <color indexed="8"/>
        <rFont val="Times New Roman"/>
        <family val="1"/>
      </rPr>
      <t>Excludes one plant (single day kiln) that started operations in December.</t>
    </r>
  </si>
  <si>
    <r>
      <t>11</t>
    </r>
    <r>
      <rPr>
        <sz val="8"/>
        <color indexed="8"/>
        <rFont val="Times New Roman"/>
        <family val="1"/>
      </rPr>
      <t>Includes one plant in Colorado that closed during the year.</t>
    </r>
  </si>
  <si>
    <t>TABLE 6</t>
  </si>
  <si>
    <r>
      <t>RAW MATERIALS USED IN PRODUCING CLINKER AND CEMENT IN THE UNITED STATES</t>
    </r>
    <r>
      <rPr>
        <vertAlign val="superscript"/>
        <sz val="8"/>
        <color indexed="8"/>
        <rFont val="Times New Roman"/>
        <family val="1"/>
      </rPr>
      <t>1, 2</t>
    </r>
  </si>
  <si>
    <t>(Thousand metric tons)</t>
  </si>
  <si>
    <t>2002</t>
  </si>
  <si>
    <t>Raw materials</t>
  </si>
  <si>
    <t>Calcareous:</t>
  </si>
  <si>
    <t>Limestone (includes aragonite, marble, chalk, coral)</t>
  </si>
  <si>
    <t>Cement rock (includes marl)</t>
  </si>
  <si>
    <r>
      <t>Cement kiln dust</t>
    </r>
    <r>
      <rPr>
        <vertAlign val="superscript"/>
        <sz val="8"/>
        <color indexed="8"/>
        <rFont val="Times New Roman"/>
        <family val="1"/>
      </rPr>
      <t>4</t>
    </r>
  </si>
  <si>
    <r>
      <t>Lime</t>
    </r>
    <r>
      <rPr>
        <vertAlign val="superscript"/>
        <sz val="8"/>
        <color indexed="8"/>
        <rFont val="Times New Roman"/>
        <family val="1"/>
      </rPr>
      <t>5</t>
    </r>
  </si>
  <si>
    <t>Other</t>
  </si>
  <si>
    <t>Aluminous:</t>
  </si>
  <si>
    <t>Clay</t>
  </si>
  <si>
    <t>Shale</t>
  </si>
  <si>
    <t>Other (includes staurolite, bauxite, aluminum dross, alumina, other)</t>
  </si>
  <si>
    <t>Ferrous:  iron ore, pyrites, millscale, other</t>
  </si>
  <si>
    <t>Siliceous:</t>
  </si>
  <si>
    <t>Sand and calcium silicate</t>
  </si>
  <si>
    <t>Sandstone, quartzite soils, other</t>
  </si>
  <si>
    <t>Fly ash</t>
  </si>
  <si>
    <t>Other ash, including bottom ash</t>
  </si>
  <si>
    <t>Other blast furnace slag</t>
  </si>
  <si>
    <t>Steel slag</t>
  </si>
  <si>
    <t>Other slags</t>
  </si>
  <si>
    <r>
      <t>Natural rock pozzolans</t>
    </r>
    <r>
      <rPr>
        <vertAlign val="superscript"/>
        <sz val="8"/>
        <color indexed="8"/>
        <rFont val="Times New Roman"/>
        <family val="1"/>
      </rPr>
      <t>7</t>
    </r>
  </si>
  <si>
    <r>
      <t>Other pozzolans</t>
    </r>
    <r>
      <rPr>
        <vertAlign val="superscript"/>
        <sz val="8"/>
        <color indexed="8"/>
        <rFont val="Times New Roman"/>
        <family val="1"/>
      </rPr>
      <t>8</t>
    </r>
  </si>
  <si>
    <t>Other:</t>
  </si>
  <si>
    <t>Gypsum and anhydrite</t>
  </si>
  <si>
    <t>Other, n.e.c.</t>
  </si>
  <si>
    <r>
      <t>Total</t>
    </r>
    <r>
      <rPr>
        <vertAlign val="superscript"/>
        <sz val="8"/>
        <color indexed="8"/>
        <rFont val="Times New Roman"/>
        <family val="1"/>
      </rPr>
      <t>9</t>
    </r>
  </si>
  <si>
    <r>
      <t>Clinker, imported, x 1.7</t>
    </r>
    <r>
      <rPr>
        <vertAlign val="superscript"/>
        <sz val="8"/>
        <color indexed="8"/>
        <rFont val="Times New Roman"/>
        <family val="1"/>
      </rPr>
      <t>10</t>
    </r>
  </si>
  <si>
    <r>
      <t>Grand total</t>
    </r>
    <r>
      <rPr>
        <vertAlign val="superscript"/>
        <sz val="8"/>
        <color indexed="8"/>
        <rFont val="Times New Roman"/>
        <family val="1"/>
      </rPr>
      <t>9</t>
    </r>
  </si>
  <si>
    <r>
      <t>r</t>
    </r>
    <r>
      <rPr>
        <sz val="8"/>
        <color indexed="8"/>
        <rFont val="Times New Roman"/>
        <family val="1"/>
      </rPr>
      <t>Revised.  -- Zero.</t>
    </r>
  </si>
  <si>
    <r>
      <t>1</t>
    </r>
    <r>
      <rPr>
        <sz val="8"/>
        <color indexed="8"/>
        <rFont val="Times New Roman"/>
        <family val="1"/>
      </rPr>
      <t>Includes Puerto Rico nonfuel materials only.</t>
    </r>
  </si>
  <si>
    <r>
      <t>2</t>
    </r>
    <r>
      <rPr>
        <sz val="8"/>
        <color indexed="8"/>
        <rFont val="Times New Roman"/>
        <family val="1"/>
      </rPr>
      <t>Data are rounded because they include estimates for a number of nonrespondent or incompletely reporting plants.</t>
    </r>
  </si>
  <si>
    <r>
      <t>3</t>
    </r>
    <r>
      <rPr>
        <sz val="8"/>
        <color indexed="8"/>
        <rFont val="Times New Roman"/>
        <family val="1"/>
      </rPr>
      <t>Includes portland, blended, and masonry cements.</t>
    </r>
  </si>
  <si>
    <r>
      <t>4</t>
    </r>
    <r>
      <rPr>
        <sz val="8"/>
        <color indexed="8"/>
        <rFont val="Times New Roman"/>
        <family val="1"/>
      </rPr>
      <t>Data are probably underreported.</t>
    </r>
  </si>
  <si>
    <r>
      <t>5</t>
    </r>
    <r>
      <rPr>
        <sz val="8"/>
        <color indexed="8"/>
        <rFont val="Times New Roman"/>
        <family val="1"/>
      </rPr>
      <t>Data are probably underreported on the basis of reported volumes of masonry cements.</t>
    </r>
  </si>
  <si>
    <r>
      <t>6</t>
    </r>
    <r>
      <rPr>
        <sz val="8"/>
        <color indexed="8"/>
        <rFont val="Times New Roman"/>
        <family val="1"/>
      </rPr>
      <t>Includes both ground and unground material.</t>
    </r>
  </si>
  <si>
    <r>
      <t>7</t>
    </r>
    <r>
      <rPr>
        <sz val="8"/>
        <color indexed="8"/>
        <rFont val="Times New Roman"/>
        <family val="1"/>
      </rPr>
      <t>Includes pozzolana and burned clays and shales (where not reported directly as clay or shale).</t>
    </r>
  </si>
  <si>
    <r>
      <t>8</t>
    </r>
    <r>
      <rPr>
        <sz val="8"/>
        <color indexed="8"/>
        <rFont val="Times New Roman"/>
        <family val="1"/>
      </rPr>
      <t>Includes diatomite, other microcrystalline silica, silica fume, and other pozzolans, whether or not used as such.</t>
    </r>
  </si>
  <si>
    <r>
      <t>9</t>
    </r>
    <r>
      <rPr>
        <sz val="8"/>
        <color indexed="8"/>
        <rFont val="Times New Roman"/>
        <family val="1"/>
      </rPr>
      <t>Data may not add to totals shown because of independent rounding.</t>
    </r>
  </si>
  <si>
    <r>
      <t>10</t>
    </r>
    <r>
      <rPr>
        <sz val="8"/>
        <color indexed="8"/>
        <rFont val="Times New Roman"/>
        <family val="1"/>
      </rPr>
      <t>Outside purchases of foreign clinker times 1.7; conversion factor is based on past raw materials ratios for U.S. clinker production.</t>
    </r>
  </si>
  <si>
    <t>TABLE 7</t>
  </si>
  <si>
    <r>
      <t>CLINKER PRODUCED AND FUEL CONSUMED BY THE CEMENT INDUSTRY IN THE UNITED STATES,  BY PROCESS</t>
    </r>
    <r>
      <rPr>
        <vertAlign val="superscript"/>
        <sz val="8"/>
        <color indexed="8"/>
        <rFont val="Times New Roman"/>
        <family val="1"/>
      </rPr>
      <t>1, 2</t>
    </r>
  </si>
  <si>
    <t>Clinker produced</t>
  </si>
  <si>
    <t>Fuel consumed</t>
  </si>
  <si>
    <t>Waste fuel</t>
  </si>
  <si>
    <t>Percent-</t>
  </si>
  <si>
    <r>
      <t>Coal</t>
    </r>
    <r>
      <rPr>
        <vertAlign val="superscript"/>
        <sz val="8"/>
        <color indexed="8"/>
        <rFont val="Times New Roman"/>
        <family val="1"/>
      </rPr>
      <t>3</t>
    </r>
  </si>
  <si>
    <r>
      <t>Coke</t>
    </r>
    <r>
      <rPr>
        <vertAlign val="superscript"/>
        <sz val="8"/>
        <color indexed="8"/>
        <rFont val="Times New Roman"/>
        <family val="1"/>
      </rPr>
      <t>4</t>
    </r>
  </si>
  <si>
    <t>Petroleum coke</t>
  </si>
  <si>
    <r>
      <t>Oil</t>
    </r>
    <r>
      <rPr>
        <vertAlign val="superscript"/>
        <sz val="8"/>
        <color indexed="8"/>
        <rFont val="Times New Roman"/>
        <family val="1"/>
      </rPr>
      <t>5</t>
    </r>
  </si>
  <si>
    <t>Natural gas</t>
  </si>
  <si>
    <t>Tires</t>
  </si>
  <si>
    <t>Solid</t>
  </si>
  <si>
    <t>Liquid</t>
  </si>
  <si>
    <t>(thousand</t>
  </si>
  <si>
    <t>age</t>
  </si>
  <si>
    <t>Kiln process</t>
  </si>
  <si>
    <t>metric tons)</t>
  </si>
  <si>
    <t>of total</t>
  </si>
  <si>
    <t>liters)</t>
  </si>
  <si>
    <t>cubic meters)</t>
  </si>
  <si>
    <r>
      <t>Total</t>
    </r>
    <r>
      <rPr>
        <vertAlign val="superscript"/>
        <sz val="8"/>
        <color indexed="8"/>
        <rFont val="Times New Roman"/>
        <family val="1"/>
      </rPr>
      <t>7</t>
    </r>
  </si>
  <si>
    <r>
      <t>2</t>
    </r>
    <r>
      <rPr>
        <sz val="8"/>
        <color indexed="8"/>
        <rFont val="Times New Roman"/>
        <family val="1"/>
      </rPr>
      <t>Includes Puerto Rico.</t>
    </r>
  </si>
  <si>
    <r>
      <t>3</t>
    </r>
    <r>
      <rPr>
        <sz val="8"/>
        <color indexed="8"/>
        <rFont val="Times New Roman"/>
        <family val="1"/>
      </rPr>
      <t>All reported to be bituminous.</t>
    </r>
  </si>
  <si>
    <r>
      <t>4</t>
    </r>
    <r>
      <rPr>
        <sz val="8"/>
        <color indexed="8"/>
        <rFont val="Times New Roman"/>
        <family val="1"/>
      </rPr>
      <t>Data are likely all or mostly misreported petroleum coke.</t>
    </r>
  </si>
  <si>
    <r>
      <t>5</t>
    </r>
    <r>
      <rPr>
        <sz val="8"/>
        <color indexed="8"/>
        <rFont val="Times New Roman"/>
        <family val="1"/>
      </rPr>
      <t>Distillate and residual fuel oil; excludes used oils included under liquid wastes.</t>
    </r>
  </si>
  <si>
    <r>
      <t>6</t>
    </r>
    <r>
      <rPr>
        <sz val="8"/>
        <color indexed="8"/>
        <rFont val="Times New Roman"/>
        <family val="1"/>
      </rPr>
      <t>Fuel consumption data are rounded as they contain estimated data for nonrespondent or incompletely reporting plants.  For nonrespondent plants, however, clinker</t>
    </r>
  </si>
  <si>
    <r>
      <t>7</t>
    </r>
    <r>
      <rPr>
        <sz val="8"/>
        <color indexed="8"/>
        <rFont val="Times New Roman"/>
        <family val="1"/>
      </rPr>
      <t>Data may not add to totals shown because of independent rounding.</t>
    </r>
  </si>
  <si>
    <t>TABLE 8</t>
  </si>
  <si>
    <r>
      <t>ELECTRIC ENERGY USED AT CEMENT PLANTS IN THE UNITED STATES, BY PROCESS</t>
    </r>
    <r>
      <rPr>
        <vertAlign val="superscript"/>
        <sz val="8"/>
        <color indexed="8"/>
        <rFont val="Times New Roman"/>
        <family val="1"/>
      </rPr>
      <t>1</t>
    </r>
  </si>
  <si>
    <r>
      <t>Electric energy used</t>
    </r>
    <r>
      <rPr>
        <vertAlign val="superscript"/>
        <sz val="8"/>
        <color indexed="8"/>
        <rFont val="Times New Roman"/>
        <family val="1"/>
      </rPr>
      <t>2</t>
    </r>
  </si>
  <si>
    <t>Generated at plant</t>
  </si>
  <si>
    <t>Purchased</t>
  </si>
  <si>
    <t>Finished</t>
  </si>
  <si>
    <t>consumption</t>
  </si>
  <si>
    <t>cement</t>
  </si>
  <si>
    <t>(kilowatt-</t>
  </si>
  <si>
    <t>(million</t>
  </si>
  <si>
    <r>
      <t>produced</t>
    </r>
    <r>
      <rPr>
        <vertAlign val="superscript"/>
        <sz val="8"/>
        <color indexed="8"/>
        <rFont val="Times New Roman"/>
        <family val="1"/>
      </rPr>
      <t>3</t>
    </r>
  </si>
  <si>
    <t>hours per ton</t>
  </si>
  <si>
    <t>kilowatt-</t>
  </si>
  <si>
    <t>of cement</t>
  </si>
  <si>
    <t>Plant process</t>
  </si>
  <si>
    <t>of plants</t>
  </si>
  <si>
    <t>hours)</t>
  </si>
  <si>
    <t>produced)</t>
  </si>
  <si>
    <t xml:space="preserve"> 2001:</t>
  </si>
  <si>
    <t>Integrated plants:</t>
  </si>
  <si>
    <r>
      <t>Total or average</t>
    </r>
    <r>
      <rPr>
        <vertAlign val="superscript"/>
        <sz val="8"/>
        <color indexed="8"/>
        <rFont val="Times New Roman"/>
        <family val="1"/>
      </rPr>
      <t>4</t>
    </r>
  </si>
  <si>
    <r>
      <t>Grinding plants</t>
    </r>
    <r>
      <rPr>
        <vertAlign val="superscript"/>
        <sz val="8"/>
        <color indexed="8"/>
        <rFont val="Times New Roman"/>
        <family val="1"/>
      </rPr>
      <t>5</t>
    </r>
  </si>
  <si>
    <r>
      <t>Exclusions</t>
    </r>
    <r>
      <rPr>
        <vertAlign val="superscript"/>
        <sz val="8"/>
        <color indexed="8"/>
        <rFont val="Times New Roman"/>
        <family val="1"/>
      </rPr>
      <t>6</t>
    </r>
  </si>
  <si>
    <t xml:space="preserve"> 2002:</t>
  </si>
  <si>
    <r>
      <t>1</t>
    </r>
    <r>
      <rPr>
        <sz val="8"/>
        <color indexed="8"/>
        <rFont val="Times New Roman"/>
        <family val="1"/>
      </rPr>
      <t>Includes Puerto Rico.</t>
    </r>
  </si>
  <si>
    <r>
      <t>2</t>
    </r>
    <r>
      <rPr>
        <sz val="8"/>
        <color indexed="8"/>
        <rFont val="Times New Roman"/>
        <family val="1"/>
      </rPr>
      <t>Electricity data are rounded because they include estimates for a number of nonrespondent plants or incomplete reporting by respondent facilities.</t>
    </r>
  </si>
  <si>
    <r>
      <t>3</t>
    </r>
    <r>
      <rPr>
        <sz val="8"/>
        <color indexed="8"/>
        <rFont val="Times New Roman"/>
        <family val="1"/>
      </rPr>
      <t>Includes portland and masonry cements.</t>
    </r>
  </si>
  <si>
    <r>
      <t>4</t>
    </r>
    <r>
      <rPr>
        <sz val="8"/>
        <color indexed="8"/>
        <rFont val="Times New Roman"/>
        <family val="1"/>
      </rPr>
      <t>Data may not add to totals shown because of independent rounding.</t>
    </r>
  </si>
  <si>
    <r>
      <t>5</t>
    </r>
    <r>
      <rPr>
        <sz val="8"/>
        <color indexed="8"/>
        <rFont val="Times New Roman"/>
        <family val="1"/>
      </rPr>
      <t>Excludes plants that reported production only of masonry cement.</t>
    </r>
  </si>
  <si>
    <r>
      <t>6</t>
    </r>
    <r>
      <rPr>
        <sz val="8"/>
        <color indexed="8"/>
        <rFont val="Times New Roman"/>
        <family val="1"/>
      </rPr>
      <t xml:space="preserve">Tonnage of cement produced by plants that reported production of masonry cement only.  </t>
    </r>
  </si>
  <si>
    <t>TABLE 9</t>
  </si>
  <si>
    <r>
      <t>CEMENT SHIPMENTS TO FINAL CUSTOMER, BY DESTINATION AND ORIGIN</t>
    </r>
    <r>
      <rPr>
        <vertAlign val="superscript"/>
        <sz val="8"/>
        <color indexed="8"/>
        <rFont val="Times New Roman"/>
        <family val="1"/>
      </rPr>
      <t>1, 2</t>
    </r>
  </si>
  <si>
    <t>Portland cement</t>
  </si>
  <si>
    <t>Masonry cement</t>
  </si>
  <si>
    <t>Destination and origin</t>
  </si>
  <si>
    <r>
      <t>2002</t>
    </r>
    <r>
      <rPr>
        <vertAlign val="superscript"/>
        <sz val="8"/>
        <color indexed="8"/>
        <rFont val="Times New Roman"/>
        <family val="1"/>
      </rPr>
      <t>3</t>
    </r>
  </si>
  <si>
    <t>Destination:</t>
  </si>
  <si>
    <t>Alabama</t>
  </si>
  <si>
    <r>
      <t>Alaska</t>
    </r>
    <r>
      <rPr>
        <vertAlign val="superscript"/>
        <sz val="8"/>
        <color indexed="8"/>
        <rFont val="Times New Roman"/>
        <family val="1"/>
      </rPr>
      <t>4</t>
    </r>
  </si>
  <si>
    <t>Arizona</t>
  </si>
  <si>
    <t>Arkansas</t>
  </si>
  <si>
    <t>Colorado</t>
  </si>
  <si>
    <r>
      <t>Connecticut</t>
    </r>
    <r>
      <rPr>
        <vertAlign val="superscript"/>
        <sz val="8"/>
        <color indexed="8"/>
        <rFont val="Times New Roman"/>
        <family val="1"/>
      </rPr>
      <t>4</t>
    </r>
  </si>
  <si>
    <r>
      <t>Delaware</t>
    </r>
    <r>
      <rPr>
        <vertAlign val="superscript"/>
        <sz val="8"/>
        <color indexed="8"/>
        <rFont val="Times New Roman"/>
        <family val="1"/>
      </rPr>
      <t>4</t>
    </r>
  </si>
  <si>
    <r>
      <t>District of Columbia</t>
    </r>
    <r>
      <rPr>
        <vertAlign val="superscript"/>
        <sz val="8"/>
        <color indexed="8"/>
        <rFont val="Times New Roman"/>
        <family val="1"/>
      </rPr>
      <t>4</t>
    </r>
  </si>
  <si>
    <t>Florida</t>
  </si>
  <si>
    <t>Georgia</t>
  </si>
  <si>
    <t>Hawaii</t>
  </si>
  <si>
    <t>Idaho</t>
  </si>
  <si>
    <t>Illinois, excluding Chicago</t>
  </si>
  <si>
    <r>
      <t>Chicago, metropolitan</t>
    </r>
    <r>
      <rPr>
        <vertAlign val="superscript"/>
        <sz val="8"/>
        <color indexed="8"/>
        <rFont val="Times New Roman"/>
        <family val="1"/>
      </rPr>
      <t>4</t>
    </r>
  </si>
  <si>
    <t>Indiana</t>
  </si>
  <si>
    <t>Iowa</t>
  </si>
  <si>
    <t>Kansas</t>
  </si>
  <si>
    <t>Kentucky</t>
  </si>
  <si>
    <r>
      <t>Louisiana</t>
    </r>
    <r>
      <rPr>
        <vertAlign val="superscript"/>
        <sz val="8"/>
        <color indexed="8"/>
        <rFont val="Times New Roman"/>
        <family val="1"/>
      </rPr>
      <t>4</t>
    </r>
  </si>
  <si>
    <t>Maine</t>
  </si>
  <si>
    <t>Maryland</t>
  </si>
  <si>
    <r>
      <t>Massachusetts</t>
    </r>
    <r>
      <rPr>
        <vertAlign val="superscript"/>
        <sz val="8"/>
        <color indexed="8"/>
        <rFont val="Times New Roman"/>
        <family val="1"/>
      </rPr>
      <t>4</t>
    </r>
  </si>
  <si>
    <t>Michigan</t>
  </si>
  <si>
    <r>
      <t>Minnesota</t>
    </r>
    <r>
      <rPr>
        <vertAlign val="superscript"/>
        <sz val="8"/>
        <color indexed="8"/>
        <rFont val="Times New Roman"/>
        <family val="1"/>
      </rPr>
      <t>4</t>
    </r>
  </si>
  <si>
    <t>Mississippi</t>
  </si>
  <si>
    <t>Missouri</t>
  </si>
  <si>
    <t>Montana</t>
  </si>
  <si>
    <t>Nebraska</t>
  </si>
  <si>
    <t>Nevada</t>
  </si>
  <si>
    <r>
      <t>New Hampshire</t>
    </r>
    <r>
      <rPr>
        <vertAlign val="superscript"/>
        <sz val="8"/>
        <color indexed="8"/>
        <rFont val="Times New Roman"/>
        <family val="1"/>
      </rPr>
      <t>4</t>
    </r>
  </si>
  <si>
    <r>
      <t>New Jersey</t>
    </r>
    <r>
      <rPr>
        <vertAlign val="superscript"/>
        <sz val="8"/>
        <color indexed="8"/>
        <rFont val="Times New Roman"/>
        <family val="1"/>
      </rPr>
      <t>4</t>
    </r>
  </si>
  <si>
    <t>New Mexico</t>
  </si>
  <si>
    <r>
      <t>New York, western</t>
    </r>
    <r>
      <rPr>
        <vertAlign val="superscript"/>
        <sz val="8"/>
        <color indexed="8"/>
        <rFont val="Times New Roman"/>
        <family val="1"/>
      </rPr>
      <t>4</t>
    </r>
  </si>
  <si>
    <r>
      <t>New York, metropolitan</t>
    </r>
    <r>
      <rPr>
        <vertAlign val="superscript"/>
        <sz val="8"/>
        <color indexed="8"/>
        <rFont val="Times New Roman"/>
        <family val="1"/>
      </rPr>
      <t>4</t>
    </r>
  </si>
  <si>
    <r>
      <t>North Carolina</t>
    </r>
    <r>
      <rPr>
        <vertAlign val="superscript"/>
        <sz val="8"/>
        <color indexed="8"/>
        <rFont val="Times New Roman"/>
        <family val="1"/>
      </rPr>
      <t>4</t>
    </r>
  </si>
  <si>
    <r>
      <t>North Dakota</t>
    </r>
    <r>
      <rPr>
        <vertAlign val="superscript"/>
        <sz val="8"/>
        <color indexed="8"/>
        <rFont val="Times New Roman"/>
        <family val="1"/>
      </rPr>
      <t>4</t>
    </r>
  </si>
  <si>
    <t>Ohio</t>
  </si>
  <si>
    <t>Oklahoma</t>
  </si>
  <si>
    <t>Oregon</t>
  </si>
  <si>
    <r>
      <t>Rhode Island</t>
    </r>
    <r>
      <rPr>
        <vertAlign val="superscript"/>
        <sz val="8"/>
        <color indexed="8"/>
        <rFont val="Times New Roman"/>
        <family val="1"/>
      </rPr>
      <t>4</t>
    </r>
  </si>
  <si>
    <t>South Carolina</t>
  </si>
  <si>
    <t>South Dakota</t>
  </si>
  <si>
    <t>Tennessee</t>
  </si>
  <si>
    <t>Utah</t>
  </si>
  <si>
    <r>
      <t>Vermont</t>
    </r>
    <r>
      <rPr>
        <vertAlign val="superscript"/>
        <sz val="8"/>
        <color indexed="8"/>
        <rFont val="Times New Roman"/>
        <family val="1"/>
      </rPr>
      <t>4</t>
    </r>
  </si>
  <si>
    <t>Virginia</t>
  </si>
  <si>
    <t>Washington</t>
  </si>
  <si>
    <t>West Virginia</t>
  </si>
  <si>
    <t>See footnotes at end of table.</t>
  </si>
  <si>
    <t>TABLE 9--Continued</t>
  </si>
  <si>
    <t>Destination--Continued:</t>
  </si>
  <si>
    <t>Wisconsin</t>
  </si>
  <si>
    <t>Wyoming</t>
  </si>
  <si>
    <r>
      <t>Total</t>
    </r>
    <r>
      <rPr>
        <vertAlign val="superscript"/>
        <sz val="8"/>
        <color indexed="8"/>
        <rFont val="Times New Roman"/>
        <family val="1"/>
      </rPr>
      <t>5</t>
    </r>
  </si>
  <si>
    <r>
      <t>Foreign countries</t>
    </r>
    <r>
      <rPr>
        <vertAlign val="superscript"/>
        <sz val="8"/>
        <color indexed="8"/>
        <rFont val="Times New Roman"/>
        <family val="1"/>
      </rPr>
      <t>6</t>
    </r>
  </si>
  <si>
    <r>
      <t>Grand total</t>
    </r>
    <r>
      <rPr>
        <vertAlign val="superscript"/>
        <sz val="8"/>
        <color indexed="8"/>
        <rFont val="Times New Roman"/>
        <family val="1"/>
      </rPr>
      <t>5</t>
    </r>
  </si>
  <si>
    <t>Origin:</t>
  </si>
  <si>
    <t>United States</t>
  </si>
  <si>
    <r>
      <t>Foreign countries</t>
    </r>
    <r>
      <rPr>
        <vertAlign val="superscript"/>
        <sz val="8"/>
        <color indexed="8"/>
        <rFont val="Times New Roman"/>
        <family val="1"/>
      </rPr>
      <t>8</t>
    </r>
  </si>
  <si>
    <r>
      <t>Total shipments</t>
    </r>
    <r>
      <rPr>
        <vertAlign val="superscript"/>
        <sz val="8"/>
        <color indexed="8"/>
        <rFont val="Times New Roman"/>
        <family val="1"/>
      </rPr>
      <t>5</t>
    </r>
  </si>
  <si>
    <r>
      <t xml:space="preserve"> </t>
    </r>
    <r>
      <rPr>
        <sz val="8"/>
        <color indexed="8"/>
        <rFont val="Times New Roman"/>
        <family val="1"/>
      </rPr>
      <t>-- Zero.</t>
    </r>
  </si>
  <si>
    <r>
      <t>1</t>
    </r>
    <r>
      <rPr>
        <sz val="8"/>
        <color indexed="8"/>
        <rFont val="Times New Roman"/>
        <family val="1"/>
      </rPr>
      <t>Includes cement produced from imported clinker and imported cement shipped by domestic</t>
    </r>
  </si>
  <si>
    <t xml:space="preserve"> producers and importers.</t>
  </si>
  <si>
    <r>
      <t>2</t>
    </r>
    <r>
      <rPr>
        <sz val="8"/>
        <color indexed="8"/>
        <rFont val="Times New Roman"/>
        <family val="1"/>
      </rPr>
      <t xml:space="preserve">Data are developed from consolidated monthly surveys of shipments by companies and may </t>
    </r>
  </si>
  <si>
    <t>differ from data in tables 1, 11-13, 15, and 16, which are from annual surveys of individual plants</t>
  </si>
  <si>
    <t>and importers.  Although presented unrounded, data are believed to be accurate to no more than</t>
  </si>
  <si>
    <t>three significant figures.</t>
  </si>
  <si>
    <r>
      <t>3</t>
    </r>
    <r>
      <rPr>
        <sz val="8"/>
        <color indexed="8"/>
        <rFont val="Times New Roman"/>
        <family val="1"/>
      </rPr>
      <t>Data incorporates monthly revisions available through the June 2003 data cycle.</t>
    </r>
  </si>
  <si>
    <r>
      <t>4</t>
    </r>
    <r>
      <rPr>
        <sz val="8"/>
        <color indexed="8"/>
        <rFont val="Times New Roman"/>
        <family val="1"/>
      </rPr>
      <t>Has no cement plants.</t>
    </r>
  </si>
  <si>
    <r>
      <t>5</t>
    </r>
    <r>
      <rPr>
        <sz val="8"/>
        <color indexed="8"/>
        <rFont val="Times New Roman"/>
        <family val="1"/>
      </rPr>
      <t>Data may not add to totals shown because of independent rounding.</t>
    </r>
  </si>
  <si>
    <r>
      <t>6</t>
    </r>
    <r>
      <rPr>
        <sz val="8"/>
        <color indexed="8"/>
        <rFont val="Times New Roman"/>
        <family val="1"/>
      </rPr>
      <t>Includes shipments to U.S. possessions and territories.</t>
    </r>
  </si>
  <si>
    <r>
      <t>7</t>
    </r>
    <r>
      <rPr>
        <sz val="8"/>
        <rFont val="Times New Roman"/>
        <family val="1"/>
      </rPr>
      <t>Less than 1/2 unit.</t>
    </r>
  </si>
  <si>
    <r>
      <t>8</t>
    </r>
    <r>
      <rPr>
        <sz val="8"/>
        <color indexed="8"/>
        <rFont val="Times New Roman"/>
        <family val="1"/>
      </rPr>
      <t xml:space="preserve">Imported cement distributed in the United States as reported by domestic producers and other </t>
    </r>
  </si>
  <si>
    <t>importers.  Data do not match the imports calculated from tables 19 and 22.</t>
  </si>
  <si>
    <t>TABLE 10</t>
  </si>
  <si>
    <r>
      <t>CEMENT SHIPMENTS, BY DESTINATION (REGION AND CENSUS DISTRICT)</t>
    </r>
    <r>
      <rPr>
        <vertAlign val="superscript"/>
        <sz val="8"/>
        <color indexed="8"/>
        <rFont val="Times New Roman"/>
        <family val="1"/>
      </rPr>
      <t>1, 2</t>
    </r>
  </si>
  <si>
    <t>Percentage of</t>
  </si>
  <si>
    <t>(thousand metric tons)</t>
  </si>
  <si>
    <t>U.S. total</t>
  </si>
  <si>
    <t>Region and census district</t>
  </si>
  <si>
    <t>Northeast:</t>
  </si>
  <si>
    <r>
      <t>New England</t>
    </r>
    <r>
      <rPr>
        <vertAlign val="superscript"/>
        <sz val="8"/>
        <color indexed="8"/>
        <rFont val="Times New Roman"/>
        <family val="1"/>
      </rPr>
      <t>3</t>
    </r>
  </si>
  <si>
    <r>
      <t>Middle Atlantic</t>
    </r>
    <r>
      <rPr>
        <vertAlign val="superscript"/>
        <sz val="8"/>
        <color indexed="8"/>
        <rFont val="Times New Roman"/>
        <family val="1"/>
      </rPr>
      <t>4</t>
    </r>
  </si>
  <si>
    <t>South:</t>
  </si>
  <si>
    <r>
      <t>South Atlantic</t>
    </r>
    <r>
      <rPr>
        <vertAlign val="superscript"/>
        <sz val="8"/>
        <color indexed="8"/>
        <rFont val="Times New Roman"/>
        <family val="1"/>
      </rPr>
      <t>6</t>
    </r>
  </si>
  <si>
    <r>
      <t>East South Central</t>
    </r>
    <r>
      <rPr>
        <vertAlign val="superscript"/>
        <sz val="8"/>
        <color indexed="8"/>
        <rFont val="Times New Roman"/>
        <family val="1"/>
      </rPr>
      <t>7</t>
    </r>
  </si>
  <si>
    <r>
      <t>West South Central</t>
    </r>
    <r>
      <rPr>
        <vertAlign val="superscript"/>
        <sz val="8"/>
        <color indexed="8"/>
        <rFont val="Times New Roman"/>
        <family val="1"/>
      </rPr>
      <t>8</t>
    </r>
  </si>
  <si>
    <t>Midwest:</t>
  </si>
  <si>
    <r>
      <t>East North Central</t>
    </r>
    <r>
      <rPr>
        <vertAlign val="superscript"/>
        <sz val="8"/>
        <color indexed="8"/>
        <rFont val="Times New Roman"/>
        <family val="1"/>
      </rPr>
      <t>9</t>
    </r>
  </si>
  <si>
    <r>
      <t>West North Central</t>
    </r>
    <r>
      <rPr>
        <vertAlign val="superscript"/>
        <sz val="8"/>
        <color indexed="8"/>
        <rFont val="Times New Roman"/>
        <family val="1"/>
      </rPr>
      <t>10</t>
    </r>
  </si>
  <si>
    <t>West:</t>
  </si>
  <si>
    <r>
      <t>Mountain</t>
    </r>
    <r>
      <rPr>
        <vertAlign val="superscript"/>
        <sz val="8"/>
        <color indexed="8"/>
        <rFont val="Times New Roman"/>
        <family val="1"/>
      </rPr>
      <t>11</t>
    </r>
  </si>
  <si>
    <r>
      <t>Pacific</t>
    </r>
    <r>
      <rPr>
        <vertAlign val="superscript"/>
        <sz val="8"/>
        <color indexed="8"/>
        <rFont val="Times New Roman"/>
        <family val="1"/>
      </rPr>
      <t>12</t>
    </r>
  </si>
  <si>
    <r>
      <t>1</t>
    </r>
    <r>
      <rPr>
        <sz val="8"/>
        <color indexed="8"/>
        <rFont val="Times New Roman"/>
        <family val="1"/>
      </rPr>
      <t xml:space="preserve">Excludes Puerto Rico.  Includes imported cement shipped by importers and cement ground from imported clinker.  Even where presented </t>
    </r>
  </si>
  <si>
    <t>unrounded, data are believed to be accurate to no more than three significant digits.</t>
  </si>
  <si>
    <r>
      <t>2</t>
    </r>
    <r>
      <rPr>
        <sz val="8"/>
        <color indexed="8"/>
        <rFont val="Times New Roman"/>
        <family val="1"/>
      </rPr>
      <t>Data are based on table 9.</t>
    </r>
  </si>
  <si>
    <r>
      <t>3</t>
    </r>
    <r>
      <rPr>
        <sz val="8"/>
        <color indexed="8"/>
        <rFont val="Times New Roman"/>
        <family val="1"/>
      </rPr>
      <t>New England includes Connecticut, Maine, Massachusetts, New Hampshire, Rhode Island, and Vermont.</t>
    </r>
  </si>
  <si>
    <r>
      <t>4</t>
    </r>
    <r>
      <rPr>
        <sz val="8"/>
        <color indexed="8"/>
        <rFont val="Times New Roman"/>
        <family val="1"/>
      </rPr>
      <t>Middle Atlantic includes New Jersey, New York, and Pennsylvania.</t>
    </r>
  </si>
  <si>
    <r>
      <t>6</t>
    </r>
    <r>
      <rPr>
        <sz val="8"/>
        <color indexed="8"/>
        <rFont val="Times New Roman"/>
        <family val="1"/>
      </rPr>
      <t>South Atlantic includes Delaware, District of Columbia, Florida, Georgia, Maryland, North Carolina, South Carolina, Virginia, and West Virginia.</t>
    </r>
  </si>
  <si>
    <r>
      <t>7</t>
    </r>
    <r>
      <rPr>
        <sz val="8"/>
        <color indexed="8"/>
        <rFont val="Times New Roman"/>
        <family val="1"/>
      </rPr>
      <t>East South Central includes Alabama, Kentucky, Mississippi, and Tennessee.</t>
    </r>
  </si>
  <si>
    <r>
      <t>8</t>
    </r>
    <r>
      <rPr>
        <sz val="8"/>
        <color indexed="8"/>
        <rFont val="Times New Roman"/>
        <family val="1"/>
      </rPr>
      <t>West South Central includes Arkansas, Louisiana, Oklahoma, and Texas.</t>
    </r>
  </si>
  <si>
    <r>
      <t>9</t>
    </r>
    <r>
      <rPr>
        <sz val="8"/>
        <color indexed="8"/>
        <rFont val="Times New Roman"/>
        <family val="1"/>
      </rPr>
      <t>East North Central includes Illinois, Indiana, Michigan, Ohio, and Wisconsin.</t>
    </r>
  </si>
  <si>
    <r>
      <t>10</t>
    </r>
    <r>
      <rPr>
        <sz val="8"/>
        <color indexed="8"/>
        <rFont val="Times New Roman"/>
        <family val="1"/>
      </rPr>
      <t>West North Central includes Iowa, Kansas, Minnesota, Missouri, Nebraska, North Dakota, and South Dakota.</t>
    </r>
  </si>
  <si>
    <r>
      <t>11</t>
    </r>
    <r>
      <rPr>
        <sz val="8"/>
        <color indexed="8"/>
        <rFont val="Times New Roman"/>
        <family val="1"/>
      </rPr>
      <t>Mountain includes Arizona, Colorado, Idaho, Montana, Nevada, New Mexico, Utah, and Wyoming.</t>
    </r>
  </si>
  <si>
    <r>
      <t>12</t>
    </r>
    <r>
      <rPr>
        <sz val="8"/>
        <color indexed="8"/>
        <rFont val="Times New Roman"/>
        <family val="1"/>
      </rPr>
      <t>Pacific includes Alaska, California, Hawaii, Oregon, and Washington.</t>
    </r>
  </si>
  <si>
    <t>TABLE 11</t>
  </si>
  <si>
    <t>SHIPMENTS OF PORTLAND CEMENT FROM MILLS IN THE UNITED STATES, IN BULK AND</t>
  </si>
  <si>
    <r>
      <t>IN CONTAINERS, BY TYPE OF CARRIER</t>
    </r>
    <r>
      <rPr>
        <vertAlign val="superscript"/>
        <sz val="8"/>
        <color indexed="8"/>
        <rFont val="Times New Roman"/>
        <family val="1"/>
      </rPr>
      <t>1, 2</t>
    </r>
  </si>
  <si>
    <t>Shipments from</t>
  </si>
  <si>
    <t>Shipments to final domestic consumer</t>
  </si>
  <si>
    <t>plant to terminal</t>
  </si>
  <si>
    <t>In</t>
  </si>
  <si>
    <t>shipments to</t>
  </si>
  <si>
    <t>bulk</t>
  </si>
  <si>
    <r>
      <t>containers</t>
    </r>
    <r>
      <rPr>
        <vertAlign val="superscript"/>
        <sz val="8"/>
        <color indexed="8"/>
        <rFont val="Times New Roman"/>
        <family val="1"/>
      </rPr>
      <t>3</t>
    </r>
  </si>
  <si>
    <t>consumer</t>
  </si>
  <si>
    <t>Railroad</t>
  </si>
  <si>
    <t>Truck</t>
  </si>
  <si>
    <t>Barge and boat</t>
  </si>
  <si>
    <t>accurate to no more than three significant digits.</t>
  </si>
  <si>
    <r>
      <t>2</t>
    </r>
    <r>
      <rPr>
        <sz val="8"/>
        <color indexed="8"/>
        <rFont val="Times New Roman"/>
        <family val="1"/>
      </rPr>
      <t>Data are rounded because they include estimates from a number of nonrespondent or incompletely reporting plants.</t>
    </r>
  </si>
  <si>
    <r>
      <t>3</t>
    </r>
    <r>
      <rPr>
        <sz val="8"/>
        <color indexed="8"/>
        <rFont val="Times New Roman"/>
        <family val="1"/>
      </rPr>
      <t>Includes bags and jumbo bags.</t>
    </r>
  </si>
  <si>
    <r>
      <t>4</t>
    </r>
    <r>
      <rPr>
        <sz val="8"/>
        <color indexed="8"/>
        <rFont val="Times New Roman"/>
        <family val="1"/>
      </rPr>
      <t>Less than 1/2 unit.</t>
    </r>
  </si>
  <si>
    <t>TABLE 12</t>
  </si>
  <si>
    <r>
      <t>PORTLAND CEMENT SHIPPED BY PRODUCERS AND IMPORTERS IN THE UNITED STATES, BY DISTRICT</t>
    </r>
    <r>
      <rPr>
        <vertAlign val="superscript"/>
        <sz val="8"/>
        <color indexed="8"/>
        <rFont val="Times New Roman"/>
        <family val="1"/>
      </rPr>
      <t>1</t>
    </r>
  </si>
  <si>
    <r>
      <t>Value</t>
    </r>
    <r>
      <rPr>
        <vertAlign val="superscript"/>
        <sz val="8"/>
        <color indexed="8"/>
        <rFont val="Times New Roman"/>
        <family val="1"/>
      </rPr>
      <t>2</t>
    </r>
  </si>
  <si>
    <r>
      <t>District</t>
    </r>
    <r>
      <rPr>
        <vertAlign val="superscript"/>
        <sz val="8"/>
        <color indexed="8"/>
        <rFont val="Times New Roman"/>
        <family val="1"/>
      </rPr>
      <t>3, 4</t>
    </r>
  </si>
  <si>
    <t>(thousands)</t>
  </si>
  <si>
    <t>Michigan and Wisconsin</t>
  </si>
  <si>
    <t>Iowa, Nebraska, South Dakota</t>
  </si>
  <si>
    <t>Kentucky, Mississippi, Tennessee</t>
  </si>
  <si>
    <t>Arkansas and Oklahoma</t>
  </si>
  <si>
    <t>Arizona and New Mexico</t>
  </si>
  <si>
    <t>Colorado and Wyoming</t>
  </si>
  <si>
    <t>Idaho, Montana, Nevada, Utah</t>
  </si>
  <si>
    <r>
      <t>Independent importers, n.e.c.</t>
    </r>
    <r>
      <rPr>
        <vertAlign val="superscript"/>
        <sz val="8"/>
        <color indexed="8"/>
        <rFont val="Times New Roman"/>
        <family val="1"/>
      </rPr>
      <t>6</t>
    </r>
  </si>
  <si>
    <r>
      <t>Total or average</t>
    </r>
    <r>
      <rPr>
        <vertAlign val="superscript"/>
        <sz val="8"/>
        <color indexed="8"/>
        <rFont val="Times New Roman"/>
        <family val="1"/>
      </rPr>
      <t>7, 8</t>
    </r>
  </si>
  <si>
    <r>
      <t>Grand total</t>
    </r>
    <r>
      <rPr>
        <vertAlign val="superscript"/>
        <sz val="8"/>
        <color indexed="8"/>
        <rFont val="Times New Roman"/>
        <family val="1"/>
      </rPr>
      <t>7, 8</t>
    </r>
  </si>
  <si>
    <t>W Withheld to avoid disclosing company proprietary data.</t>
  </si>
  <si>
    <r>
      <t>3</t>
    </r>
    <r>
      <rPr>
        <sz val="8"/>
        <color indexed="8"/>
        <rFont val="Times New Roman"/>
        <family val="1"/>
      </rPr>
      <t>The district location is that of the reporting facility.  Shipments may include material sold into other districts.</t>
    </r>
  </si>
  <si>
    <r>
      <t>4</t>
    </r>
    <r>
      <rPr>
        <sz val="8"/>
        <color indexed="8"/>
        <rFont val="Times New Roman"/>
        <family val="1"/>
      </rPr>
      <t>Includes shipments by independent importers where district assignation is possible.</t>
    </r>
  </si>
  <si>
    <r>
      <t>5</t>
    </r>
    <r>
      <rPr>
        <sz val="8"/>
        <color indexed="8"/>
        <rFont val="Times New Roman"/>
        <family val="1"/>
      </rPr>
      <t>Data are rounded because they contain estimates for nonrespondent or incompletely reporting facilities.</t>
    </r>
  </si>
  <si>
    <r>
      <t>6</t>
    </r>
    <r>
      <rPr>
        <sz val="8"/>
        <color indexed="8"/>
        <rFont val="Times New Roman"/>
        <family val="1"/>
      </rPr>
      <t>Importers for which district assignations were not possible.</t>
    </r>
  </si>
  <si>
    <r>
      <t>8</t>
    </r>
    <r>
      <rPr>
        <sz val="8"/>
        <color indexed="8"/>
        <rFont val="Times New Roman"/>
        <family val="1"/>
      </rPr>
      <t>Data may not add to totals shown because of independent rounding.</t>
    </r>
  </si>
  <si>
    <t>TABLE 13</t>
  </si>
  <si>
    <r>
      <t>MASONRY CEMENT SHIPPED BY PRODUCERS AND IMPORTERS IN THE UNITED STATES, BY DISTRICT</t>
    </r>
    <r>
      <rPr>
        <vertAlign val="superscript"/>
        <sz val="8"/>
        <color indexed="8"/>
        <rFont val="Times New Roman"/>
        <family val="1"/>
      </rPr>
      <t>1, 2</t>
    </r>
  </si>
  <si>
    <r>
      <t>Value</t>
    </r>
    <r>
      <rPr>
        <vertAlign val="superscript"/>
        <sz val="8"/>
        <color indexed="8"/>
        <rFont val="Times New Roman"/>
        <family val="1"/>
      </rPr>
      <t>3</t>
    </r>
  </si>
  <si>
    <r>
      <t>District</t>
    </r>
    <r>
      <rPr>
        <vertAlign val="superscript"/>
        <sz val="8"/>
        <color indexed="8"/>
        <rFont val="Times New Roman"/>
        <family val="1"/>
      </rPr>
      <t>4</t>
    </r>
  </si>
  <si>
    <t>Illinois, Indiana, Ohio</t>
  </si>
  <si>
    <t xml:space="preserve">Michigan           </t>
  </si>
  <si>
    <t xml:space="preserve">Kansas and Missouri                </t>
  </si>
  <si>
    <t>Georgia, Maryland, Virginia, West Virginia</t>
  </si>
  <si>
    <t xml:space="preserve">Arizona, Colorado, Idaho, Montana, Nevada, </t>
  </si>
  <si>
    <t xml:space="preserve">New Mexico, Utah, Wyoming       </t>
  </si>
  <si>
    <r>
      <t>California, Oregon, Washington</t>
    </r>
    <r>
      <rPr>
        <vertAlign val="superscript"/>
        <sz val="8"/>
        <color indexed="8"/>
        <rFont val="Times New Roman"/>
        <family val="1"/>
      </rPr>
      <t>6</t>
    </r>
  </si>
  <si>
    <r>
      <t>Independent importers, n.e.c.</t>
    </r>
    <r>
      <rPr>
        <vertAlign val="superscript"/>
        <sz val="8"/>
        <color indexed="8"/>
        <rFont val="Times New Roman"/>
        <family val="1"/>
      </rPr>
      <t>7</t>
    </r>
  </si>
  <si>
    <r>
      <t>Total or average</t>
    </r>
    <r>
      <rPr>
        <vertAlign val="superscript"/>
        <sz val="8"/>
        <color indexed="8"/>
        <rFont val="Times New Roman"/>
        <family val="1"/>
      </rPr>
      <t>8, 9</t>
    </r>
  </si>
  <si>
    <r>
      <t>2</t>
    </r>
    <r>
      <rPr>
        <sz val="8"/>
        <color indexed="8"/>
        <rFont val="Times New Roman"/>
        <family val="1"/>
      </rPr>
      <t>Includes gray, white, and colored varieties of masonry, portland-lime, and plastic cements.</t>
    </r>
  </si>
  <si>
    <r>
      <t>4</t>
    </r>
    <r>
      <rPr>
        <sz val="8"/>
        <color indexed="8"/>
        <rFont val="Times New Roman"/>
        <family val="1"/>
      </rPr>
      <t>District location is that of the reporting facilities.  Shipments may include material sold into other districts.</t>
    </r>
  </si>
  <si>
    <r>
      <t>6</t>
    </r>
    <r>
      <rPr>
        <sz val="8"/>
        <color indexed="8"/>
        <rFont val="Times New Roman"/>
        <family val="1"/>
      </rPr>
      <t>Data for 2001 include northern and southern California. Data for 2002 exclude southern California.</t>
    </r>
  </si>
  <si>
    <r>
      <t>7</t>
    </r>
    <r>
      <rPr>
        <sz val="8"/>
        <color indexed="8"/>
        <rFont val="Times New Roman"/>
        <family val="1"/>
      </rPr>
      <t>Importers for which district assignations were not possible.</t>
    </r>
  </si>
  <si>
    <t>TABLE 14</t>
  </si>
  <si>
    <r>
      <t>AVERAGE MILL NET VALUE OF CEMENT IN THE UNITED STATES</t>
    </r>
    <r>
      <rPr>
        <vertAlign val="superscript"/>
        <sz val="8"/>
        <color indexed="8"/>
        <rFont val="Times New Roman"/>
        <family val="1"/>
      </rPr>
      <t>1, 2</t>
    </r>
  </si>
  <si>
    <t>(Dollars per metric ton)</t>
  </si>
  <si>
    <t>Gray</t>
  </si>
  <si>
    <t>White</t>
  </si>
  <si>
    <t>All</t>
  </si>
  <si>
    <t>Prepared</t>
  </si>
  <si>
    <t>portland</t>
  </si>
  <si>
    <t>masonry</t>
  </si>
  <si>
    <t>classes</t>
  </si>
  <si>
    <t>Year</t>
  </si>
  <si>
    <t>TABLE 15</t>
  </si>
  <si>
    <r>
      <t>PORTLAND CEMENT SHIPMENTS IN 2002, BY DISTRICT AND TYPE OF CUSTOMER</t>
    </r>
    <r>
      <rPr>
        <vertAlign val="superscript"/>
        <sz val="8"/>
        <color indexed="8"/>
        <rFont val="Times New Roman"/>
        <family val="1"/>
      </rPr>
      <t>1</t>
    </r>
  </si>
  <si>
    <t>Ready-</t>
  </si>
  <si>
    <t>Concrete</t>
  </si>
  <si>
    <t>Building</t>
  </si>
  <si>
    <t>Oil well,</t>
  </si>
  <si>
    <t>Government</t>
  </si>
  <si>
    <t>mixed</t>
  </si>
  <si>
    <t>product</t>
  </si>
  <si>
    <t>material</t>
  </si>
  <si>
    <t>mining,</t>
  </si>
  <si>
    <t>and</t>
  </si>
  <si>
    <r>
      <t>District</t>
    </r>
    <r>
      <rPr>
        <vertAlign val="superscript"/>
        <sz val="8"/>
        <color indexed="8"/>
        <rFont val="Times New Roman"/>
        <family val="1"/>
      </rPr>
      <t>2, 3</t>
    </r>
  </si>
  <si>
    <t>concrete</t>
  </si>
  <si>
    <r>
      <t>manufacturers</t>
    </r>
    <r>
      <rPr>
        <vertAlign val="superscript"/>
        <sz val="8"/>
        <color indexed="8"/>
        <rFont val="Times New Roman"/>
        <family val="1"/>
      </rPr>
      <t>4</t>
    </r>
  </si>
  <si>
    <r>
      <t>Contractors</t>
    </r>
    <r>
      <rPr>
        <vertAlign val="superscript"/>
        <sz val="8"/>
        <color indexed="8"/>
        <rFont val="Times New Roman"/>
        <family val="1"/>
      </rPr>
      <t>5</t>
    </r>
  </si>
  <si>
    <t>dealers</t>
  </si>
  <si>
    <r>
      <t>waste</t>
    </r>
    <r>
      <rPr>
        <vertAlign val="superscript"/>
        <sz val="8"/>
        <color indexed="8"/>
        <rFont val="Times New Roman"/>
        <family val="1"/>
      </rPr>
      <t>6</t>
    </r>
  </si>
  <si>
    <r>
      <t>miscellaneous</t>
    </r>
    <r>
      <rPr>
        <vertAlign val="superscript"/>
        <sz val="8"/>
        <color indexed="8"/>
        <rFont val="Times New Roman"/>
        <family val="1"/>
      </rPr>
      <t>7</t>
    </r>
  </si>
  <si>
    <r>
      <t xml:space="preserve"> Total</t>
    </r>
    <r>
      <rPr>
        <vertAlign val="superscript"/>
        <sz val="8"/>
        <color indexed="8"/>
        <rFont val="Times New Roman"/>
        <family val="1"/>
      </rPr>
      <t>8, 9</t>
    </r>
  </si>
  <si>
    <r>
      <t>Independent importers, n.e.c.</t>
    </r>
    <r>
      <rPr>
        <vertAlign val="superscript"/>
        <sz val="8"/>
        <color indexed="8"/>
        <rFont val="Times New Roman"/>
        <family val="1"/>
      </rPr>
      <t>10</t>
    </r>
  </si>
  <si>
    <r>
      <t>Total</t>
    </r>
    <r>
      <rPr>
        <vertAlign val="superscript"/>
        <sz val="8"/>
        <color indexed="8"/>
        <rFont val="Times New Roman"/>
        <family val="1"/>
      </rPr>
      <t>8</t>
    </r>
  </si>
  <si>
    <r>
      <t>Grand total</t>
    </r>
    <r>
      <rPr>
        <vertAlign val="superscript"/>
        <sz val="8"/>
        <color indexed="8"/>
        <rFont val="Times New Roman"/>
        <family val="1"/>
      </rPr>
      <t>8</t>
    </r>
  </si>
  <si>
    <r>
      <t>2</t>
    </r>
    <r>
      <rPr>
        <sz val="8"/>
        <color indexed="8"/>
        <rFont val="Times New Roman"/>
        <family val="1"/>
      </rPr>
      <t>District location is that of the reporting facility.  Shipments may include material sold into other districts.</t>
    </r>
  </si>
  <si>
    <r>
      <t>3</t>
    </r>
    <r>
      <rPr>
        <sz val="8"/>
        <color indexed="8"/>
        <rFont val="Times New Roman"/>
        <family val="1"/>
      </rPr>
      <t>Includes shipments by independent importers, where district assignations were possible.</t>
    </r>
  </si>
  <si>
    <r>
      <t>5</t>
    </r>
    <r>
      <rPr>
        <sz val="8"/>
        <color indexed="8"/>
        <rFont val="Times New Roman"/>
        <family val="1"/>
      </rPr>
      <t>Grand total shipments to contractors include airport--471; road paving--4,060; soil cement--865; and other or unspecified--1240.</t>
    </r>
  </si>
  <si>
    <r>
      <t>6</t>
    </r>
    <r>
      <rPr>
        <sz val="8"/>
        <color indexed="8"/>
        <rFont val="Times New Roman"/>
        <family val="1"/>
      </rPr>
      <t>Grand total shipments to oil well, mining, and waste include oil well drilling--919; mining--141; and waste stabilization--121.</t>
    </r>
  </si>
  <si>
    <r>
      <t>7</t>
    </r>
    <r>
      <rPr>
        <sz val="8"/>
        <color indexed="8"/>
        <rFont val="Times New Roman"/>
        <family val="1"/>
      </rPr>
      <t>Includes shipments for which customer types were not specified.</t>
    </r>
  </si>
  <si>
    <r>
      <t>9</t>
    </r>
    <r>
      <rPr>
        <sz val="8"/>
        <color indexed="8"/>
        <rFont val="Times New Roman"/>
        <family val="1"/>
      </rPr>
      <t>District totals are rounded as they include estimates for nonrespondent facilities.</t>
    </r>
  </si>
  <si>
    <r>
      <t>10</t>
    </r>
    <r>
      <rPr>
        <sz val="8"/>
        <color indexed="8"/>
        <rFont val="Times New Roman"/>
        <family val="1"/>
      </rPr>
      <t>Shipments by independent importers for which district assignations were not possible.</t>
    </r>
  </si>
  <si>
    <t>TABLE 16</t>
  </si>
  <si>
    <t>PORTLAND CEMENT SHIPPED FROM PLANTS IN THE</t>
  </si>
  <si>
    <r>
      <t>UNITED STATES TO DOMESTIC CUSTOMERS, BY TYPE</t>
    </r>
    <r>
      <rPr>
        <vertAlign val="superscript"/>
        <sz val="8"/>
        <color indexed="8"/>
        <rFont val="Times New Roman"/>
        <family val="1"/>
      </rPr>
      <t>1, 2</t>
    </r>
  </si>
  <si>
    <t>Type</t>
  </si>
  <si>
    <t>General use and moderate heat (Types I and II) (gray)</t>
  </si>
  <si>
    <t>High early strength (Type III)</t>
  </si>
  <si>
    <t>Sulfate resisting (Type V)</t>
  </si>
  <si>
    <t>Block</t>
  </si>
  <si>
    <t>Oil well</t>
  </si>
  <si>
    <r>
      <t>White</t>
    </r>
    <r>
      <rPr>
        <vertAlign val="superscript"/>
        <sz val="8"/>
        <color indexed="8"/>
        <rFont val="Times New Roman"/>
        <family val="1"/>
      </rPr>
      <t>3</t>
    </r>
  </si>
  <si>
    <t>Blended:</t>
  </si>
  <si>
    <t>Portland, natural pozzolans</t>
  </si>
  <si>
    <t>Portland, granulated blast furnace slag</t>
  </si>
  <si>
    <t>Portland, fly ash</t>
  </si>
  <si>
    <r>
      <t>Other blended cement</t>
    </r>
    <r>
      <rPr>
        <vertAlign val="superscript"/>
        <sz val="8"/>
        <color indexed="8"/>
        <rFont val="Times New Roman"/>
        <family val="1"/>
      </rPr>
      <t>4</t>
    </r>
  </si>
  <si>
    <t>Expansive and regulated fast setting</t>
  </si>
  <si>
    <r>
      <t>Miscellaneous</t>
    </r>
    <r>
      <rPr>
        <vertAlign val="superscript"/>
        <sz val="8"/>
        <color indexed="8"/>
        <rFont val="Times New Roman"/>
        <family val="1"/>
      </rPr>
      <t>6</t>
    </r>
  </si>
  <si>
    <r>
      <t>Grand total</t>
    </r>
    <r>
      <rPr>
        <vertAlign val="superscript"/>
        <sz val="8"/>
        <color indexed="8"/>
        <rFont val="Times New Roman"/>
        <family val="1"/>
      </rPr>
      <t>5, 7</t>
    </r>
  </si>
  <si>
    <r>
      <t>2</t>
    </r>
    <r>
      <rPr>
        <sz val="8"/>
        <color indexed="8"/>
        <rFont val="Times New Roman"/>
        <family val="1"/>
      </rPr>
      <t>Data are rounded as they contain estimates for nonrespondent facilities.</t>
    </r>
  </si>
  <si>
    <r>
      <t>3</t>
    </r>
    <r>
      <rPr>
        <sz val="8"/>
        <color indexed="8"/>
        <rFont val="Times New Roman"/>
        <family val="1"/>
      </rPr>
      <t>Mostly Type I, II, but may include Types III-V and block varieties.</t>
    </r>
  </si>
  <si>
    <r>
      <t>4</t>
    </r>
    <r>
      <rPr>
        <sz val="8"/>
        <color indexed="8"/>
        <rFont val="Times New Roman"/>
        <family val="1"/>
      </rPr>
      <t>Includes blends with other pozzolans, such as cement kiln dust and silica fume.</t>
    </r>
  </si>
  <si>
    <r>
      <t>6</t>
    </r>
    <r>
      <rPr>
        <sz val="8"/>
        <color indexed="8"/>
        <rFont val="Times New Roman"/>
        <family val="1"/>
      </rPr>
      <t>Includes low heat (Type IV), waterproof, and other portland cements.</t>
    </r>
  </si>
  <si>
    <t>TABLE 17</t>
  </si>
  <si>
    <r>
      <t>U.S. EXPORTS OF HYDRAULIC CEMENT AND CLINKER, BY COUNTRY</t>
    </r>
    <r>
      <rPr>
        <vertAlign val="superscript"/>
        <sz val="8"/>
        <color indexed="8"/>
        <rFont val="Times New Roman"/>
        <family val="1"/>
      </rPr>
      <t>1</t>
    </r>
  </si>
  <si>
    <t>(Thousand metric tons and thousand dollars)</t>
  </si>
  <si>
    <t>Country of destination</t>
  </si>
  <si>
    <t>Bahamas, The</t>
  </si>
  <si>
    <t>Belize</t>
  </si>
  <si>
    <t>Brazil</t>
  </si>
  <si>
    <t>Canada</t>
  </si>
  <si>
    <t>Chile</t>
  </si>
  <si>
    <t>China</t>
  </si>
  <si>
    <t>Costa Rica</t>
  </si>
  <si>
    <t>Dominican Republic</t>
  </si>
  <si>
    <t>Jamaica</t>
  </si>
  <si>
    <t>Japan</t>
  </si>
  <si>
    <t>Korea, Republic of</t>
  </si>
  <si>
    <t>Mexico</t>
  </si>
  <si>
    <t>Netherlands Antilles</t>
  </si>
  <si>
    <t>Nigeria</t>
  </si>
  <si>
    <t>Norway</t>
  </si>
  <si>
    <t>Panama</t>
  </si>
  <si>
    <t>Portugal</t>
  </si>
  <si>
    <t>Russia</t>
  </si>
  <si>
    <t>Saudi Arabia</t>
  </si>
  <si>
    <t>Singapore</t>
  </si>
  <si>
    <t>Spain</t>
  </si>
  <si>
    <t>Taiwan</t>
  </si>
  <si>
    <t>Turkey</t>
  </si>
  <si>
    <t>Ukraine</t>
  </si>
  <si>
    <t>United Arab Emirates</t>
  </si>
  <si>
    <t>United Kingdom</t>
  </si>
  <si>
    <t>Venezuela</t>
  </si>
  <si>
    <r>
      <t>Total</t>
    </r>
    <r>
      <rPr>
        <vertAlign val="superscript"/>
        <sz val="8"/>
        <color indexed="8"/>
        <rFont val="Times New Roman"/>
        <family val="1"/>
      </rPr>
      <t>4</t>
    </r>
  </si>
  <si>
    <r>
      <t>r</t>
    </r>
    <r>
      <rPr>
        <sz val="8"/>
        <color indexed="8"/>
        <rFont val="Times New Roman"/>
        <family val="1"/>
      </rPr>
      <t xml:space="preserve">Revised.  </t>
    </r>
  </si>
  <si>
    <r>
      <t>1</t>
    </r>
    <r>
      <rPr>
        <sz val="8"/>
        <color indexed="8"/>
        <rFont val="Times New Roman"/>
        <family val="1"/>
      </rPr>
      <t>Includes portland and masonry cements.</t>
    </r>
  </si>
  <si>
    <r>
      <t>3</t>
    </r>
    <r>
      <rPr>
        <sz val="8"/>
        <color indexed="8"/>
        <rFont val="Times New Roman"/>
        <family val="1"/>
      </rPr>
      <t>Less than 1/2 unit.</t>
    </r>
  </si>
  <si>
    <t>Source:  U.S. Census Bureau.</t>
  </si>
  <si>
    <t>TABLE 18</t>
  </si>
  <si>
    <r>
      <t>U.S. IMPORTS FOR CONSUMPTION OF HYDRAULIC CEMENT AND CLINKER, BY COUNTRY</t>
    </r>
    <r>
      <rPr>
        <vertAlign val="superscript"/>
        <sz val="8"/>
        <color indexed="8"/>
        <rFont val="Times New Roman"/>
        <family val="1"/>
      </rPr>
      <t>1</t>
    </r>
  </si>
  <si>
    <t>Value</t>
  </si>
  <si>
    <t>Country of origin</t>
  </si>
  <si>
    <r>
      <t>Customs</t>
    </r>
    <r>
      <rPr>
        <vertAlign val="superscript"/>
        <sz val="8"/>
        <color indexed="8"/>
        <rFont val="Times New Roman"/>
        <family val="1"/>
      </rPr>
      <t>2</t>
    </r>
  </si>
  <si>
    <r>
      <t>C.i.f.</t>
    </r>
    <r>
      <rPr>
        <vertAlign val="superscript"/>
        <sz val="8"/>
        <color indexed="8"/>
        <rFont val="Times New Roman"/>
        <family val="1"/>
      </rPr>
      <t>3</t>
    </r>
  </si>
  <si>
    <t>Australia</t>
  </si>
  <si>
    <t>Bulgaria</t>
  </si>
  <si>
    <t>Colombia</t>
  </si>
  <si>
    <t>Croatia</t>
  </si>
  <si>
    <t>Cyprus</t>
  </si>
  <si>
    <t>Denmark</t>
  </si>
  <si>
    <t>France</t>
  </si>
  <si>
    <t>Germany</t>
  </si>
  <si>
    <t>Greece</t>
  </si>
  <si>
    <t>Indonesia</t>
  </si>
  <si>
    <t>Italy</t>
  </si>
  <si>
    <t>Lebanon</t>
  </si>
  <si>
    <t>Netherlands</t>
  </si>
  <si>
    <t>Peru</t>
  </si>
  <si>
    <t>Philippines</t>
  </si>
  <si>
    <t>Sweden</t>
  </si>
  <si>
    <t>Thailand</t>
  </si>
  <si>
    <r>
      <t>1</t>
    </r>
    <r>
      <rPr>
        <sz val="8"/>
        <color indexed="8"/>
        <rFont val="Times New Roman"/>
        <family val="1"/>
      </rPr>
      <t>Includes portland, masonry, and other hydraulic cements.  Includes imports into Puerto Rico.</t>
    </r>
  </si>
  <si>
    <t>TABLE 19</t>
  </si>
  <si>
    <t>U.S. IMPORTS FOR CONSUMPTION OF HYDRAULIC CEMENT AND CLINKER,</t>
  </si>
  <si>
    <r>
      <t>BY CUSTOMS DISTRICT AND COUNTRY</t>
    </r>
    <r>
      <rPr>
        <vertAlign val="superscript"/>
        <sz val="8"/>
        <color indexed="8"/>
        <rFont val="Times New Roman"/>
        <family val="1"/>
      </rPr>
      <t>1</t>
    </r>
  </si>
  <si>
    <t>Customs district and country</t>
  </si>
  <si>
    <t>Anchorage, AK:</t>
  </si>
  <si>
    <t>Baltimore, MD:</t>
  </si>
  <si>
    <t>Belgium</t>
  </si>
  <si>
    <t>Boston, MA:</t>
  </si>
  <si>
    <t>Buffalo, NY:</t>
  </si>
  <si>
    <t>Charleston, SC:</t>
  </si>
  <si>
    <t>Chicago, IL:</t>
  </si>
  <si>
    <t>Cleveland, OH:</t>
  </si>
  <si>
    <t>Columbia-Snake, ID-OR-WA</t>
  </si>
  <si>
    <t>TABLE 19--Continued</t>
  </si>
  <si>
    <t>Detroit, MI:</t>
  </si>
  <si>
    <t>Duluth, MN, Canada</t>
  </si>
  <si>
    <t>El Paso, TX, Mexico</t>
  </si>
  <si>
    <t>Great Falls, MT:</t>
  </si>
  <si>
    <t>Honolulu, HI:</t>
  </si>
  <si>
    <t>Houston-Galveston, TX:</t>
  </si>
  <si>
    <t>Egypt</t>
  </si>
  <si>
    <t>India</t>
  </si>
  <si>
    <t>Laredo, TX, Mexico</t>
  </si>
  <si>
    <t>Los Angeles, CA:</t>
  </si>
  <si>
    <t>Miami, FL:</t>
  </si>
  <si>
    <t>Milwaukee, WI:</t>
  </si>
  <si>
    <t>Minneapolis, MN, Germany</t>
  </si>
  <si>
    <t>Mobile, AL:</t>
  </si>
  <si>
    <t>New Orleans, LA:</t>
  </si>
  <si>
    <t>Israel</t>
  </si>
  <si>
    <t>New York City, NY:</t>
  </si>
  <si>
    <t>Switzerland</t>
  </si>
  <si>
    <t>Nogales, AZ:</t>
  </si>
  <si>
    <t>Norfolk, VA:</t>
  </si>
  <si>
    <t>Ogdensburg, NY:</t>
  </si>
  <si>
    <t>Ireland</t>
  </si>
  <si>
    <t>Pembina, ND, Canada</t>
  </si>
  <si>
    <t>Philadelphia, PA:</t>
  </si>
  <si>
    <t>Portland, ME, Canada</t>
  </si>
  <si>
    <t>Providence, RI:</t>
  </si>
  <si>
    <t xml:space="preserve">San Diego, CA:  </t>
  </si>
  <si>
    <t>San Francisco, CA:</t>
  </si>
  <si>
    <t>San Juan, PR:</t>
  </si>
  <si>
    <t>Savannah, GA:</t>
  </si>
  <si>
    <t>Seattle, WA:</t>
  </si>
  <si>
    <t>St. Albans, VT:</t>
  </si>
  <si>
    <t>Tampa, FL:</t>
  </si>
  <si>
    <t>U.S. Virgin Islands:</t>
  </si>
  <si>
    <t>Barbados</t>
  </si>
  <si>
    <t>Washington, DC, Venezuela</t>
  </si>
  <si>
    <t>Wilmington, NC:</t>
  </si>
  <si>
    <r>
      <t>Grand total</t>
    </r>
    <r>
      <rPr>
        <vertAlign val="superscript"/>
        <sz val="8"/>
        <color indexed="8"/>
        <rFont val="Times New Roman"/>
        <family val="1"/>
      </rPr>
      <t>4</t>
    </r>
  </si>
  <si>
    <r>
      <t>1</t>
    </r>
    <r>
      <rPr>
        <sz val="8"/>
        <color indexed="8"/>
        <rFont val="Times New Roman"/>
        <family val="1"/>
      </rPr>
      <t>Includes all varieties of hydraulic cement and clicker.</t>
    </r>
  </si>
  <si>
    <r>
      <t>5</t>
    </r>
    <r>
      <rPr>
        <sz val="8"/>
        <color indexed="8"/>
        <rFont val="Times New Roman"/>
        <family val="1"/>
      </rPr>
      <t>Less than 1/2 unit.</t>
    </r>
  </si>
  <si>
    <t>TABLE 20</t>
  </si>
  <si>
    <r>
      <t>U.S. IMPORTS FOR CONSUMPTION OF GRAY PORTLAND CEMENT, BY COUNTRY</t>
    </r>
    <r>
      <rPr>
        <vertAlign val="superscript"/>
        <sz val="8"/>
        <color indexed="8"/>
        <rFont val="Times New Roman"/>
        <family val="1"/>
      </rPr>
      <t>1</t>
    </r>
  </si>
  <si>
    <t>Country</t>
  </si>
  <si>
    <r>
      <t>1</t>
    </r>
    <r>
      <rPr>
        <sz val="8"/>
        <color indexed="8"/>
        <rFont val="Times New Roman"/>
        <family val="1"/>
      </rPr>
      <t>Includes imports into Puerto Rico.</t>
    </r>
  </si>
  <si>
    <t>TABLE 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</si>
</sst>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  <numFmt numFmtId="166" formatCode="&quot;$&quot;#,##0.00"/>
    <numFmt numFmtId="167" formatCode="0.0"/>
    <numFmt numFmtId="168" formatCode="#,##0.00000_);\(#,##0.00000\)"/>
    <numFmt numFmtId="169" formatCode="#,##0.0_);\(#,##0.0\)"/>
    <numFmt numFmtId="170" formatCode="0_);\(0\)"/>
    <numFmt numFmtId="171" formatCode="0.0_)"/>
    <numFmt numFmtId="172" formatCode="#,##0.0"/>
    <numFmt numFmtId="173" formatCode="#,##0;[Red]#,##0"/>
  </numFmts>
  <fonts count="7">
    <font>
      <sz val="8"/>
      <name val="Times New Roman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sz val="5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37" fontId="1" fillId="0" borderId="1" xfId="19" applyNumberFormat="1" applyFont="1" applyBorder="1" applyAlignment="1" applyProtection="1">
      <alignment vertical="center"/>
      <protection locked="0"/>
    </xf>
    <xf numFmtId="37" fontId="1" fillId="0" borderId="1" xfId="19" applyNumberFormat="1" applyFont="1" applyBorder="1" applyAlignment="1" applyProtection="1">
      <alignment horizontal="right" vertical="center"/>
      <protection locked="0"/>
    </xf>
    <xf numFmtId="37" fontId="1" fillId="0" borderId="0" xfId="19" applyNumberFormat="1" applyFont="1" applyAlignment="1" applyProtection="1">
      <alignment vertical="center"/>
      <protection locked="0"/>
    </xf>
    <xf numFmtId="164" fontId="1" fillId="0" borderId="0" xfId="19" applyNumberFormat="1" applyFont="1" applyAlignment="1" applyProtection="1">
      <alignment vertical="center"/>
      <protection locked="0"/>
    </xf>
    <xf numFmtId="37" fontId="1" fillId="0" borderId="1" xfId="19" applyNumberFormat="1" applyFont="1" applyBorder="1" applyAlignment="1" applyProtection="1">
      <alignment horizontal="left" vertical="center" indent="1"/>
      <protection locked="0"/>
    </xf>
    <xf numFmtId="37" fontId="1" fillId="0" borderId="0" xfId="19" applyFont="1" applyAlignment="1" applyProtection="1">
      <alignment vertical="center"/>
      <protection locked="0"/>
    </xf>
    <xf numFmtId="37" fontId="1" fillId="0" borderId="1" xfId="19" applyNumberFormat="1" applyFont="1" applyBorder="1" applyAlignment="1" applyProtection="1">
      <alignment horizontal="left" vertical="center" indent="2"/>
      <protection locked="0"/>
    </xf>
    <xf numFmtId="3" fontId="1" fillId="0" borderId="0" xfId="19" applyNumberFormat="1" applyFont="1" applyAlignment="1" applyProtection="1">
      <alignment horizontal="right" vertical="center"/>
      <protection locked="0"/>
    </xf>
    <xf numFmtId="3" fontId="1" fillId="0" borderId="0" xfId="19" applyNumberFormat="1" applyFont="1" applyAlignment="1" applyProtection="1">
      <alignment vertical="center"/>
      <protection locked="0"/>
    </xf>
    <xf numFmtId="165" fontId="1" fillId="0" borderId="0" xfId="19" applyNumberFormat="1" applyFont="1" applyAlignment="1" applyProtection="1">
      <alignment horizontal="right" vertical="center"/>
      <protection locked="0"/>
    </xf>
    <xf numFmtId="0" fontId="2" fillId="0" borderId="0" xfId="19" applyNumberFormat="1" applyFont="1" applyAlignment="1" applyProtection="1">
      <alignment horizontal="left" vertical="center"/>
      <protection locked="0"/>
    </xf>
    <xf numFmtId="165" fontId="1" fillId="0" borderId="0" xfId="19" applyNumberFormat="1" applyFont="1" applyAlignment="1" applyProtection="1">
      <alignment vertical="center"/>
      <protection locked="0"/>
    </xf>
    <xf numFmtId="166" fontId="1" fillId="0" borderId="0" xfId="19" applyNumberFormat="1" applyFont="1" applyAlignment="1" applyProtection="1">
      <alignment horizontal="right" vertical="center"/>
      <protection locked="0"/>
    </xf>
    <xf numFmtId="166" fontId="1" fillId="0" borderId="0" xfId="19" applyNumberFormat="1" applyFont="1" applyAlignment="1" applyProtection="1">
      <alignment vertical="center"/>
      <protection locked="0"/>
    </xf>
    <xf numFmtId="3" fontId="1" fillId="0" borderId="2" xfId="19" applyNumberFormat="1" applyFont="1" applyBorder="1" applyAlignment="1" applyProtection="1">
      <alignment horizontal="right" vertical="center"/>
      <protection locked="0"/>
    </xf>
    <xf numFmtId="37" fontId="1" fillId="0" borderId="2" xfId="19" applyNumberFormat="1" applyFont="1" applyBorder="1" applyAlignment="1" applyProtection="1">
      <alignment vertical="center"/>
      <protection locked="0"/>
    </xf>
    <xf numFmtId="3" fontId="1" fillId="0" borderId="2" xfId="19" applyNumberFormat="1" applyFont="1" applyBorder="1" applyAlignment="1" applyProtection="1">
      <alignment vertical="center"/>
      <protection locked="0"/>
    </xf>
    <xf numFmtId="37" fontId="2" fillId="0" borderId="0" xfId="19" applyNumberFormat="1" applyFont="1" applyAlignment="1" applyProtection="1">
      <alignment horizontal="left" vertical="center"/>
      <protection locked="0"/>
    </xf>
    <xf numFmtId="3" fontId="1" fillId="0" borderId="3" xfId="19" applyNumberFormat="1" applyFont="1" applyBorder="1" applyAlignment="1" applyProtection="1">
      <alignment horizontal="right" vertical="center"/>
      <protection locked="0"/>
    </xf>
    <xf numFmtId="37" fontId="1" fillId="0" borderId="3" xfId="19" applyNumberFormat="1" applyFont="1" applyBorder="1" applyAlignment="1" applyProtection="1">
      <alignment vertical="center"/>
      <protection locked="0"/>
    </xf>
    <xf numFmtId="37" fontId="2" fillId="0" borderId="3" xfId="19" applyNumberFormat="1" applyFont="1" applyBorder="1" applyAlignment="1" applyProtection="1">
      <alignment horizontal="left" vertical="center"/>
      <protection locked="0"/>
    </xf>
    <xf numFmtId="3" fontId="1" fillId="0" borderId="3" xfId="19" applyNumberFormat="1" applyFont="1" applyBorder="1" applyAlignment="1" applyProtection="1">
      <alignment vertical="center"/>
      <protection locked="0"/>
    </xf>
    <xf numFmtId="37" fontId="1" fillId="0" borderId="1" xfId="19" applyNumberFormat="1" applyFont="1" applyBorder="1" applyAlignment="1" applyProtection="1">
      <alignment horizontal="left" vertical="center" indent="3"/>
      <protection locked="0"/>
    </xf>
    <xf numFmtId="37" fontId="2" fillId="0" borderId="3" xfId="19" applyNumberFormat="1" applyFont="1" applyBorder="1" applyAlignment="1" applyProtection="1">
      <alignment vertical="center"/>
      <protection locked="0"/>
    </xf>
    <xf numFmtId="0" fontId="1" fillId="0" borderId="3" xfId="20" applyFont="1" applyBorder="1" applyAlignment="1" applyProtection="1">
      <alignment horizontal="center" vertical="center"/>
      <protection locked="0"/>
    </xf>
    <xf numFmtId="0" fontId="1" fillId="0" borderId="3" xfId="20" applyFont="1" applyBorder="1" applyAlignment="1" applyProtection="1">
      <alignment horizontal="centerContinuous" vertical="center"/>
      <protection locked="0"/>
    </xf>
    <xf numFmtId="0" fontId="1" fillId="0" borderId="0" xfId="20" applyFont="1" applyAlignment="1" applyProtection="1">
      <alignment horizontal="left" vertical="center"/>
      <protection locked="0"/>
    </xf>
    <xf numFmtId="0" fontId="1" fillId="0" borderId="3" xfId="20" applyFont="1" applyBorder="1" applyAlignment="1" applyProtection="1">
      <alignment horizontal="left" vertical="center"/>
      <protection locked="0"/>
    </xf>
    <xf numFmtId="0" fontId="1" fillId="0" borderId="3" xfId="20" applyFont="1" applyBorder="1" applyAlignment="1" applyProtection="1">
      <alignment horizontal="left" vertical="center" indent="1"/>
      <protection locked="0"/>
    </xf>
    <xf numFmtId="0" fontId="1" fillId="0" borderId="0" xfId="20" applyFont="1" applyAlignment="1" applyProtection="1">
      <alignment horizontal="left" vertical="center" indent="1"/>
      <protection locked="0"/>
    </xf>
    <xf numFmtId="37" fontId="1" fillId="0" borderId="0" xfId="21" applyNumberFormat="1" applyFont="1" applyAlignment="1" applyProtection="1">
      <alignment horizontal="center" vertical="center"/>
      <protection locked="0"/>
    </xf>
    <xf numFmtId="37" fontId="1" fillId="0" borderId="4" xfId="21" applyNumberFormat="1" applyFont="1" applyBorder="1" applyAlignment="1" applyProtection="1">
      <alignment horizontal="centerContinuous" vertical="center"/>
      <protection locked="0"/>
    </xf>
    <xf numFmtId="37" fontId="1" fillId="0" borderId="1" xfId="21" applyNumberFormat="1" applyFont="1" applyBorder="1" applyAlignment="1" applyProtection="1">
      <alignment horizontal="centerContinuous" vertical="center"/>
      <protection locked="0"/>
    </xf>
    <xf numFmtId="37" fontId="1" fillId="0" borderId="0" xfId="21" applyNumberFormat="1" applyFont="1" applyAlignment="1" applyProtection="1">
      <alignment vertical="center"/>
      <protection locked="0"/>
    </xf>
    <xf numFmtId="37" fontId="2" fillId="0" borderId="0" xfId="21" applyNumberFormat="1" applyFont="1" applyAlignment="1" applyProtection="1">
      <alignment horizontal="left" vertical="center"/>
      <protection locked="0"/>
    </xf>
    <xf numFmtId="37" fontId="1" fillId="0" borderId="0" xfId="21" applyNumberFormat="1" applyFont="1" applyAlignment="1" applyProtection="1">
      <alignment horizontal="centerContinuous" vertical="center"/>
      <protection locked="0"/>
    </xf>
    <xf numFmtId="37" fontId="1" fillId="0" borderId="0" xfId="21" applyNumberFormat="1" applyFont="1" applyBorder="1" applyAlignment="1" applyProtection="1">
      <alignment vertical="center"/>
      <protection locked="0"/>
    </xf>
    <xf numFmtId="37" fontId="1" fillId="0" borderId="0" xfId="21" applyNumberFormat="1" applyFont="1" applyAlignment="1" applyProtection="1">
      <alignment horizontal="left" vertical="center"/>
      <protection locked="0"/>
    </xf>
    <xf numFmtId="37" fontId="1" fillId="0" borderId="3" xfId="21" applyNumberFormat="1" applyFont="1" applyBorder="1" applyAlignment="1" applyProtection="1">
      <alignment horizontal="centerContinuous" vertical="center"/>
      <protection locked="0"/>
    </xf>
    <xf numFmtId="37" fontId="1" fillId="0" borderId="3" xfId="21" applyNumberFormat="1" applyFont="1" applyBorder="1" applyAlignment="1" applyProtection="1">
      <alignment vertical="center"/>
      <protection locked="0"/>
    </xf>
    <xf numFmtId="37" fontId="2" fillId="0" borderId="3" xfId="21" applyNumberFormat="1" applyFont="1" applyBorder="1" applyAlignment="1" applyProtection="1">
      <alignment horizontal="left" vertical="center"/>
      <protection locked="0"/>
    </xf>
    <xf numFmtId="37" fontId="1" fillId="0" borderId="3" xfId="21" applyNumberFormat="1" applyFont="1" applyBorder="1" applyAlignment="1" applyProtection="1">
      <alignment horizontal="center" vertical="center"/>
      <protection locked="0"/>
    </xf>
    <xf numFmtId="37" fontId="1" fillId="0" borderId="3" xfId="21" applyNumberFormat="1" applyFont="1" applyBorder="1" applyAlignment="1" applyProtection="1">
      <alignment horizontal="left" vertical="center"/>
      <protection locked="0"/>
    </xf>
    <xf numFmtId="37" fontId="1" fillId="0" borderId="1" xfId="21" applyNumberFormat="1" applyFont="1" applyBorder="1" applyAlignment="1" applyProtection="1">
      <alignment horizontal="left" vertical="center"/>
      <protection locked="0"/>
    </xf>
    <xf numFmtId="3" fontId="1" fillId="0" borderId="0" xfId="21" applyNumberFormat="1" applyFont="1" applyAlignment="1" applyProtection="1">
      <alignment horizontal="right" vertical="center"/>
      <protection locked="0"/>
    </xf>
    <xf numFmtId="167" fontId="1" fillId="0" borderId="0" xfId="21" applyNumberFormat="1" applyFont="1" applyAlignment="1" applyProtection="1">
      <alignment horizontal="right" vertical="center"/>
      <protection locked="0"/>
    </xf>
    <xf numFmtId="37" fontId="2" fillId="0" borderId="0" xfId="21" applyNumberFormat="1" applyFont="1" applyBorder="1" applyAlignment="1" applyProtection="1">
      <alignment horizontal="left" vertical="center"/>
      <protection locked="0"/>
    </xf>
    <xf numFmtId="3" fontId="1" fillId="0" borderId="0" xfId="21" applyNumberFormat="1" applyFont="1" applyAlignment="1" applyProtection="1" quotePrefix="1">
      <alignment horizontal="right" vertical="center"/>
      <protection locked="0"/>
    </xf>
    <xf numFmtId="0" fontId="1" fillId="0" borderId="0" xfId="21" applyNumberFormat="1" applyFont="1" applyAlignment="1" applyProtection="1">
      <alignment horizontal="right" vertical="center"/>
      <protection locked="0"/>
    </xf>
    <xf numFmtId="3" fontId="1" fillId="0" borderId="3" xfId="21" applyNumberFormat="1" applyFont="1" applyBorder="1" applyAlignment="1" applyProtection="1">
      <alignment horizontal="right" vertical="center"/>
      <protection locked="0"/>
    </xf>
    <xf numFmtId="167" fontId="1" fillId="0" borderId="3" xfId="21" applyNumberFormat="1" applyFont="1" applyBorder="1" applyAlignment="1" applyProtection="1">
      <alignment horizontal="right" vertical="center"/>
      <protection locked="0"/>
    </xf>
    <xf numFmtId="3" fontId="1" fillId="0" borderId="3" xfId="21" applyNumberFormat="1" applyFont="1" applyBorder="1" applyAlignment="1" applyProtection="1" quotePrefix="1">
      <alignment horizontal="right" vertical="center"/>
      <protection locked="0"/>
    </xf>
    <xf numFmtId="0" fontId="1" fillId="0" borderId="3" xfId="21" applyNumberFormat="1" applyFont="1" applyBorder="1" applyAlignment="1" applyProtection="1">
      <alignment horizontal="right" vertical="center"/>
      <protection locked="0"/>
    </xf>
    <xf numFmtId="37" fontId="1" fillId="0" borderId="1" xfId="21" applyNumberFormat="1" applyFont="1" applyBorder="1" applyAlignment="1" applyProtection="1">
      <alignment horizontal="left" vertical="center" indent="1"/>
      <protection locked="0"/>
    </xf>
    <xf numFmtId="37" fontId="2" fillId="0" borderId="4" xfId="21" applyNumberFormat="1" applyFont="1" applyBorder="1" applyAlignment="1" applyProtection="1">
      <alignment horizontal="left" vertical="center"/>
      <protection locked="0"/>
    </xf>
    <xf numFmtId="3" fontId="1" fillId="0" borderId="2" xfId="21" applyNumberFormat="1" applyFont="1" applyBorder="1" applyAlignment="1" applyProtection="1">
      <alignment horizontal="right" vertical="center"/>
      <protection locked="0"/>
    </xf>
    <xf numFmtId="37" fontId="1" fillId="0" borderId="2" xfId="21" applyNumberFormat="1" applyFont="1" applyBorder="1" applyAlignment="1" applyProtection="1">
      <alignment vertical="center"/>
      <protection locked="0"/>
    </xf>
    <xf numFmtId="37" fontId="2" fillId="0" borderId="2" xfId="21" applyNumberFormat="1" applyFont="1" applyBorder="1" applyAlignment="1" applyProtection="1">
      <alignment horizontal="left" vertical="center"/>
      <protection locked="0"/>
    </xf>
    <xf numFmtId="167" fontId="1" fillId="0" borderId="2" xfId="21" applyNumberFormat="1" applyFont="1" applyBorder="1" applyAlignment="1" applyProtection="1">
      <alignment horizontal="right" vertical="center"/>
      <protection locked="0"/>
    </xf>
    <xf numFmtId="0" fontId="1" fillId="0" borderId="2" xfId="21" applyNumberFormat="1" applyFont="1" applyBorder="1" applyAlignment="1" applyProtection="1">
      <alignment horizontal="right" vertical="center"/>
      <protection locked="0"/>
    </xf>
    <xf numFmtId="37" fontId="1" fillId="0" borderId="3" xfId="21" applyNumberFormat="1" applyFont="1" applyBorder="1" applyAlignment="1" applyProtection="1">
      <alignment horizontal="left" vertical="center" indent="1"/>
      <protection locked="0"/>
    </xf>
    <xf numFmtId="37" fontId="2" fillId="0" borderId="5" xfId="21" applyNumberFormat="1" applyFont="1" applyBorder="1" applyAlignment="1" applyProtection="1">
      <alignment horizontal="left" vertical="center"/>
      <protection locked="0"/>
    </xf>
    <xf numFmtId="37" fontId="1" fillId="0" borderId="0" xfId="22" applyNumberFormat="1" applyFont="1" applyAlignment="1" applyProtection="1">
      <alignment horizontal="center" vertical="center"/>
      <protection locked="0"/>
    </xf>
    <xf numFmtId="3" fontId="1" fillId="0" borderId="4" xfId="22" applyNumberFormat="1" applyFont="1" applyBorder="1" applyAlignment="1" applyProtection="1">
      <alignment horizontal="right" vertical="center"/>
      <protection locked="0"/>
    </xf>
    <xf numFmtId="3" fontId="1" fillId="0" borderId="1" xfId="22" applyNumberFormat="1" applyFont="1" applyBorder="1" applyAlignment="1" applyProtection="1">
      <alignment horizontal="right" vertical="center"/>
      <protection locked="0"/>
    </xf>
    <xf numFmtId="37" fontId="1" fillId="0" borderId="0" xfId="25" applyNumberFormat="1" applyFont="1" applyAlignment="1" applyProtection="1">
      <alignment horizontal="center" vertical="center"/>
      <protection locked="0"/>
    </xf>
    <xf numFmtId="37" fontId="1" fillId="0" borderId="0" xfId="22" applyNumberFormat="1" applyFont="1" applyAlignment="1" applyProtection="1">
      <alignment vertical="center"/>
      <protection locked="0"/>
    </xf>
    <xf numFmtId="37" fontId="1" fillId="0" borderId="0" xfId="22" applyNumberFormat="1" applyFont="1" applyAlignment="1" applyProtection="1">
      <alignment horizontal="centerContinuous" vertical="center"/>
      <protection locked="0"/>
    </xf>
    <xf numFmtId="37" fontId="2" fillId="0" borderId="0" xfId="22" applyNumberFormat="1" applyFont="1" applyAlignment="1" applyProtection="1">
      <alignment horizontal="left" vertical="center"/>
      <protection locked="0"/>
    </xf>
    <xf numFmtId="37" fontId="1" fillId="0" borderId="3" xfId="22" applyNumberFormat="1" applyFont="1" applyBorder="1" applyAlignment="1" applyProtection="1">
      <alignment horizontal="centerContinuous" vertical="center"/>
      <protection locked="0"/>
    </xf>
    <xf numFmtId="37" fontId="1" fillId="0" borderId="3" xfId="22" applyNumberFormat="1" applyFont="1" applyBorder="1" applyAlignment="1" applyProtection="1">
      <alignment vertical="center"/>
      <protection locked="0"/>
    </xf>
    <xf numFmtId="37" fontId="2" fillId="0" borderId="3" xfId="22" applyNumberFormat="1" applyFont="1" applyBorder="1" applyAlignment="1" applyProtection="1">
      <alignment horizontal="left" vertical="center"/>
      <protection locked="0"/>
    </xf>
    <xf numFmtId="37" fontId="1" fillId="0" borderId="3" xfId="22" applyNumberFormat="1" applyFont="1" applyBorder="1" applyAlignment="1" applyProtection="1">
      <alignment horizontal="center" vertical="center"/>
      <protection locked="0"/>
    </xf>
    <xf numFmtId="37" fontId="1" fillId="0" borderId="1" xfId="22" applyNumberFormat="1" applyFont="1" applyBorder="1" applyAlignment="1" applyProtection="1">
      <alignment vertical="center"/>
      <protection locked="0"/>
    </xf>
    <xf numFmtId="3" fontId="1" fillId="0" borderId="0" xfId="22" applyNumberFormat="1" applyFont="1" applyAlignment="1" applyProtection="1">
      <alignment horizontal="right" vertical="center"/>
      <protection locked="0"/>
    </xf>
    <xf numFmtId="37" fontId="1" fillId="0" borderId="0" xfId="22" applyNumberFormat="1" applyFont="1" applyAlignment="1" applyProtection="1">
      <alignment horizontal="left" vertical="center"/>
      <protection locked="0"/>
    </xf>
    <xf numFmtId="37" fontId="1" fillId="0" borderId="0" xfId="22" applyNumberFormat="1" applyFont="1" applyAlignment="1" applyProtection="1">
      <alignment horizontal="right" vertical="center"/>
      <protection locked="0"/>
    </xf>
    <xf numFmtId="37" fontId="1" fillId="0" borderId="0" xfId="22" applyFont="1" applyAlignment="1" applyProtection="1">
      <alignment vertical="center"/>
      <protection locked="0"/>
    </xf>
    <xf numFmtId="37" fontId="1" fillId="0" borderId="0" xfId="22" applyFont="1" applyAlignment="1" applyProtection="1">
      <alignment horizontal="right" vertical="center"/>
      <protection locked="0"/>
    </xf>
    <xf numFmtId="3" fontId="1" fillId="0" borderId="0" xfId="22" applyNumberFormat="1" applyFont="1" applyFill="1" applyAlignment="1" applyProtection="1">
      <alignment horizontal="right" vertical="center"/>
      <protection locked="0"/>
    </xf>
    <xf numFmtId="3" fontId="1" fillId="0" borderId="3" xfId="22" applyNumberFormat="1" applyFont="1" applyBorder="1" applyAlignment="1" applyProtection="1">
      <alignment horizontal="right" vertical="center"/>
      <protection locked="0"/>
    </xf>
    <xf numFmtId="3" fontId="1" fillId="0" borderId="3" xfId="22" applyNumberFormat="1" applyFont="1" applyBorder="1" applyAlignment="1" applyProtection="1" quotePrefix="1">
      <alignment horizontal="right" vertical="center"/>
      <protection locked="0"/>
    </xf>
    <xf numFmtId="37" fontId="1" fillId="0" borderId="3" xfId="22" applyNumberFormat="1" applyFont="1" applyBorder="1" applyAlignment="1" applyProtection="1">
      <alignment horizontal="left" vertical="center"/>
      <protection locked="0"/>
    </xf>
    <xf numFmtId="37" fontId="1" fillId="0" borderId="3" xfId="22" applyNumberFormat="1" applyFont="1" applyBorder="1" applyAlignment="1" applyProtection="1">
      <alignment horizontal="left" vertical="center" indent="1"/>
      <protection locked="0"/>
    </xf>
    <xf numFmtId="37" fontId="1" fillId="0" borderId="3" xfId="22" applyNumberFormat="1" applyFont="1" applyBorder="1" applyAlignment="1" applyProtection="1">
      <alignment horizontal="right" vertical="center"/>
      <protection locked="0"/>
    </xf>
    <xf numFmtId="37" fontId="1" fillId="0" borderId="0" xfId="23" applyNumberFormat="1" applyFont="1" applyAlignment="1" applyProtection="1">
      <alignment horizontal="center" vertical="center"/>
      <protection locked="0"/>
    </xf>
    <xf numFmtId="37" fontId="1" fillId="0" borderId="4" xfId="23" applyNumberFormat="1" applyFont="1" applyBorder="1" applyAlignment="1" applyProtection="1">
      <alignment horizontal="centerContinuous" vertical="center"/>
      <protection locked="0"/>
    </xf>
    <xf numFmtId="37" fontId="1" fillId="0" borderId="4" xfId="23" applyNumberFormat="1" applyFont="1" applyBorder="1" applyAlignment="1" applyProtection="1">
      <alignment horizontal="center" vertical="center"/>
      <protection locked="0"/>
    </xf>
    <xf numFmtId="37" fontId="1" fillId="0" borderId="4" xfId="23" applyNumberFormat="1" applyFont="1" applyBorder="1" applyAlignment="1" applyProtection="1">
      <alignment vertical="center"/>
      <protection locked="0"/>
    </xf>
    <xf numFmtId="37" fontId="1" fillId="0" borderId="0" xfId="23" applyNumberFormat="1" applyFont="1" applyAlignment="1" applyProtection="1">
      <alignment vertical="center"/>
      <protection locked="0"/>
    </xf>
    <xf numFmtId="37" fontId="1" fillId="0" borderId="0" xfId="23" applyNumberFormat="1" applyFont="1" applyAlignment="1" applyProtection="1">
      <alignment horizontal="centerContinuous" vertical="center"/>
      <protection locked="0"/>
    </xf>
    <xf numFmtId="37" fontId="1" fillId="0" borderId="3" xfId="23" applyNumberFormat="1" applyFont="1" applyBorder="1" applyAlignment="1" applyProtection="1">
      <alignment horizontal="center" vertical="center"/>
      <protection locked="0"/>
    </xf>
    <xf numFmtId="169" fontId="1" fillId="0" borderId="0" xfId="23" applyNumberFormat="1" applyFont="1" applyAlignment="1" applyProtection="1">
      <alignment horizontal="centerContinuous" vertical="center"/>
      <protection locked="0"/>
    </xf>
    <xf numFmtId="169" fontId="1" fillId="0" borderId="0" xfId="23" applyNumberFormat="1" applyFont="1" applyAlignment="1" applyProtection="1">
      <alignment horizontal="center" vertical="center"/>
      <protection locked="0"/>
    </xf>
    <xf numFmtId="37" fontId="1" fillId="0" borderId="3" xfId="23" applyNumberFormat="1" applyFont="1" applyBorder="1" applyAlignment="1" applyProtection="1">
      <alignment horizontal="centerContinuous" vertical="center"/>
      <protection locked="0"/>
    </xf>
    <xf numFmtId="37" fontId="1" fillId="0" borderId="3" xfId="23" applyNumberFormat="1" applyFont="1" applyBorder="1" applyAlignment="1" applyProtection="1">
      <alignment vertical="center"/>
      <protection locked="0"/>
    </xf>
    <xf numFmtId="169" fontId="1" fillId="0" borderId="3" xfId="23" applyNumberFormat="1" applyFont="1" applyBorder="1" applyAlignment="1" applyProtection="1">
      <alignment horizontal="centerContinuous" vertical="center"/>
      <protection locked="0"/>
    </xf>
    <xf numFmtId="169" fontId="1" fillId="0" borderId="3" xfId="23" applyNumberFormat="1" applyFont="1" applyBorder="1" applyAlignment="1" applyProtection="1">
      <alignment horizontal="center" vertical="center"/>
      <protection locked="0"/>
    </xf>
    <xf numFmtId="37" fontId="1" fillId="0" borderId="1" xfId="23" applyNumberFormat="1" applyFont="1" applyBorder="1" applyAlignment="1" applyProtection="1">
      <alignment vertical="center"/>
      <protection locked="0"/>
    </xf>
    <xf numFmtId="0" fontId="1" fillId="0" borderId="0" xfId="23" applyNumberFormat="1" applyFont="1" applyAlignment="1" applyProtection="1">
      <alignment horizontal="right" vertical="center"/>
      <protection locked="0"/>
    </xf>
    <xf numFmtId="37" fontId="1" fillId="0" borderId="0" xfId="23" applyNumberFormat="1" applyFont="1" applyAlignment="1" applyProtection="1">
      <alignment horizontal="right" vertical="center"/>
      <protection locked="0"/>
    </xf>
    <xf numFmtId="0" fontId="1" fillId="0" borderId="0" xfId="23" applyNumberFormat="1" applyFont="1" applyAlignment="1" applyProtection="1" quotePrefix="1">
      <alignment horizontal="right" vertical="center"/>
      <protection locked="0"/>
    </xf>
    <xf numFmtId="167" fontId="1" fillId="0" borderId="0" xfId="23" applyNumberFormat="1" applyFont="1" applyAlignment="1" applyProtection="1">
      <alignment horizontal="right" vertical="center"/>
      <protection locked="0"/>
    </xf>
    <xf numFmtId="37" fontId="2" fillId="0" borderId="0" xfId="23" applyNumberFormat="1" applyFont="1" applyAlignment="1" applyProtection="1">
      <alignment horizontal="left" vertical="center"/>
      <protection locked="0"/>
    </xf>
    <xf numFmtId="170" fontId="2" fillId="0" borderId="0" xfId="23" applyNumberFormat="1" applyFont="1" applyAlignment="1" applyProtection="1">
      <alignment horizontal="left" vertical="center"/>
      <protection locked="0"/>
    </xf>
    <xf numFmtId="3" fontId="1" fillId="0" borderId="0" xfId="23" applyNumberFormat="1" applyFont="1" applyAlignment="1" applyProtection="1">
      <alignment vertical="center"/>
      <protection locked="0"/>
    </xf>
    <xf numFmtId="0" fontId="2" fillId="0" borderId="0" xfId="23" applyNumberFormat="1" applyFont="1" applyAlignment="1" applyProtection="1">
      <alignment horizontal="left" vertical="center"/>
      <protection locked="0"/>
    </xf>
    <xf numFmtId="37" fontId="2" fillId="0" borderId="0" xfId="23" applyNumberFormat="1" applyFont="1" applyAlignment="1" applyProtection="1">
      <alignment horizontal="right" vertical="center"/>
      <protection locked="0"/>
    </xf>
    <xf numFmtId="167" fontId="1" fillId="0" borderId="0" xfId="23" applyNumberFormat="1" applyFont="1" applyAlignment="1" applyProtection="1">
      <alignment vertical="center"/>
      <protection locked="0"/>
    </xf>
    <xf numFmtId="37" fontId="1" fillId="0" borderId="0" xfId="23" applyNumberFormat="1" applyFont="1" applyAlignment="1" applyProtection="1">
      <alignment horizontal="left" vertical="center"/>
      <protection locked="0"/>
    </xf>
    <xf numFmtId="0" fontId="1" fillId="0" borderId="3" xfId="23" applyNumberFormat="1" applyFont="1" applyBorder="1" applyAlignment="1" applyProtection="1">
      <alignment horizontal="right" vertical="center"/>
      <protection locked="0"/>
    </xf>
    <xf numFmtId="37" fontId="1" fillId="0" borderId="3" xfId="23" applyNumberFormat="1" applyFont="1" applyBorder="1" applyAlignment="1" applyProtection="1">
      <alignment horizontal="right" vertical="center"/>
      <protection locked="0"/>
    </xf>
    <xf numFmtId="167" fontId="1" fillId="0" borderId="3" xfId="23" applyNumberFormat="1" applyFont="1" applyBorder="1" applyAlignment="1" applyProtection="1">
      <alignment horizontal="right" vertical="center"/>
      <protection locked="0"/>
    </xf>
    <xf numFmtId="37" fontId="1" fillId="0" borderId="3" xfId="23" applyNumberFormat="1" applyFont="1" applyBorder="1" applyAlignment="1" applyProtection="1">
      <alignment horizontal="left" vertical="center"/>
      <protection locked="0"/>
    </xf>
    <xf numFmtId="170" fontId="2" fillId="0" borderId="3" xfId="23" applyNumberFormat="1" applyFont="1" applyBorder="1" applyAlignment="1" applyProtection="1">
      <alignment horizontal="left" vertical="center"/>
      <protection locked="0"/>
    </xf>
    <xf numFmtId="3" fontId="1" fillId="0" borderId="3" xfId="23" applyNumberFormat="1" applyFont="1" applyBorder="1" applyAlignment="1" applyProtection="1">
      <alignment vertical="center"/>
      <protection locked="0"/>
    </xf>
    <xf numFmtId="37" fontId="2" fillId="0" borderId="3" xfId="23" applyNumberFormat="1" applyFont="1" applyBorder="1" applyAlignment="1" applyProtection="1">
      <alignment horizontal="left" vertical="center"/>
      <protection locked="0"/>
    </xf>
    <xf numFmtId="0" fontId="2" fillId="0" borderId="3" xfId="23" applyNumberFormat="1" applyFont="1" applyBorder="1" applyAlignment="1" applyProtection="1">
      <alignment horizontal="left" vertical="center"/>
      <protection locked="0"/>
    </xf>
    <xf numFmtId="37" fontId="1" fillId="0" borderId="1" xfId="23" applyNumberFormat="1" applyFont="1" applyBorder="1" applyAlignment="1" applyProtection="1">
      <alignment horizontal="left" vertical="center" indent="1"/>
      <protection locked="0"/>
    </xf>
    <xf numFmtId="0" fontId="1" fillId="0" borderId="4" xfId="23" applyNumberFormat="1" applyFont="1" applyBorder="1" applyAlignment="1" applyProtection="1">
      <alignment horizontal="right" vertical="center"/>
      <protection locked="0"/>
    </xf>
    <xf numFmtId="0" fontId="1" fillId="0" borderId="2" xfId="23" applyNumberFormat="1" applyFont="1" applyBorder="1" applyAlignment="1" applyProtection="1" quotePrefix="1">
      <alignment horizontal="right" vertical="center"/>
      <protection locked="0"/>
    </xf>
    <xf numFmtId="37" fontId="1" fillId="0" borderId="2" xfId="23" applyNumberFormat="1" applyFont="1" applyBorder="1" applyAlignment="1" applyProtection="1">
      <alignment horizontal="right" vertical="center"/>
      <protection locked="0"/>
    </xf>
    <xf numFmtId="0" fontId="1" fillId="0" borderId="2" xfId="23" applyNumberFormat="1" applyFont="1" applyBorder="1" applyAlignment="1" applyProtection="1">
      <alignment horizontal="right" vertical="center"/>
      <protection locked="0"/>
    </xf>
    <xf numFmtId="167" fontId="1" fillId="0" borderId="2" xfId="23" applyNumberFormat="1" applyFont="1" applyBorder="1" applyAlignment="1" applyProtection="1">
      <alignment horizontal="right" vertical="center"/>
      <protection locked="0"/>
    </xf>
    <xf numFmtId="170" fontId="2" fillId="0" borderId="2" xfId="23" applyNumberFormat="1" applyFont="1" applyBorder="1" applyAlignment="1" applyProtection="1">
      <alignment horizontal="left" vertical="center"/>
      <protection locked="0"/>
    </xf>
    <xf numFmtId="3" fontId="1" fillId="0" borderId="2" xfId="23" applyNumberFormat="1" applyFont="1" applyBorder="1" applyAlignment="1" applyProtection="1">
      <alignment vertical="center"/>
      <protection locked="0"/>
    </xf>
    <xf numFmtId="37" fontId="2" fillId="0" borderId="2" xfId="23" applyNumberFormat="1" applyFont="1" applyBorder="1" applyAlignment="1" applyProtection="1">
      <alignment horizontal="left" vertical="center"/>
      <protection locked="0"/>
    </xf>
    <xf numFmtId="0" fontId="2" fillId="0" borderId="2" xfId="23" applyNumberFormat="1" applyFont="1" applyBorder="1" applyAlignment="1" applyProtection="1">
      <alignment horizontal="left" vertical="center"/>
      <protection locked="0"/>
    </xf>
    <xf numFmtId="37" fontId="2" fillId="0" borderId="2" xfId="23" applyNumberFormat="1" applyFont="1" applyBorder="1" applyAlignment="1" applyProtection="1">
      <alignment horizontal="right" vertical="center"/>
      <protection locked="0"/>
    </xf>
    <xf numFmtId="37" fontId="1" fillId="0" borderId="3" xfId="23" applyNumberFormat="1" applyFont="1" applyBorder="1" applyAlignment="1" applyProtection="1">
      <alignment horizontal="left" vertical="center" indent="1"/>
      <protection locked="0"/>
    </xf>
    <xf numFmtId="37" fontId="1" fillId="0" borderId="4" xfId="24" applyNumberFormat="1" applyFont="1" applyBorder="1" applyAlignment="1" applyProtection="1">
      <alignment horizontal="left" vertical="center" indent="1"/>
      <protection locked="0"/>
    </xf>
    <xf numFmtId="37" fontId="1" fillId="0" borderId="3" xfId="24" applyNumberFormat="1" applyFont="1" applyBorder="1" applyAlignment="1" applyProtection="1">
      <alignment horizontal="center" vertical="center"/>
      <protection locked="0"/>
    </xf>
    <xf numFmtId="37" fontId="1" fillId="0" borderId="3" xfId="24" applyNumberFormat="1" applyFont="1" applyBorder="1" applyAlignment="1" applyProtection="1">
      <alignment vertical="center"/>
      <protection locked="0"/>
    </xf>
    <xf numFmtId="37" fontId="1" fillId="0" borderId="3" xfId="24" applyNumberFormat="1" applyFont="1" applyBorder="1" applyAlignment="1" applyProtection="1">
      <alignment horizontal="right" vertical="center"/>
      <protection locked="0"/>
    </xf>
    <xf numFmtId="37" fontId="1" fillId="0" borderId="3" xfId="24" applyNumberFormat="1" applyFont="1" applyBorder="1" applyAlignment="1" applyProtection="1">
      <alignment horizontal="left" vertical="center"/>
      <protection locked="0"/>
    </xf>
    <xf numFmtId="37" fontId="1" fillId="0" borderId="1" xfId="24" applyNumberFormat="1" applyFont="1" applyBorder="1" applyAlignment="1" applyProtection="1">
      <alignment horizontal="left" vertical="center"/>
      <protection locked="0"/>
    </xf>
    <xf numFmtId="37" fontId="1" fillId="0" borderId="0" xfId="24" applyNumberFormat="1" applyFont="1" applyAlignment="1" applyProtection="1">
      <alignment vertical="center"/>
      <protection locked="0"/>
    </xf>
    <xf numFmtId="37" fontId="1" fillId="0" borderId="1" xfId="24" applyNumberFormat="1" applyFont="1" applyBorder="1" applyAlignment="1" applyProtection="1">
      <alignment horizontal="left" vertical="center" indent="1"/>
      <protection locked="0"/>
    </xf>
    <xf numFmtId="3" fontId="1" fillId="0" borderId="0" xfId="24" applyNumberFormat="1" applyFont="1" applyAlignment="1" applyProtection="1">
      <alignment horizontal="right" vertical="center"/>
      <protection locked="0"/>
    </xf>
    <xf numFmtId="3" fontId="1" fillId="0" borderId="0" xfId="24" applyNumberFormat="1" applyFont="1" applyAlignment="1" applyProtection="1" quotePrefix="1">
      <alignment horizontal="right" vertical="center"/>
      <protection locked="0"/>
    </xf>
    <xf numFmtId="3" fontId="1" fillId="0" borderId="3" xfId="24" applyNumberFormat="1" applyFont="1" applyBorder="1" applyAlignment="1" applyProtection="1">
      <alignment horizontal="right" vertical="center"/>
      <protection locked="0"/>
    </xf>
    <xf numFmtId="37" fontId="1" fillId="0" borderId="3" xfId="24" applyNumberFormat="1" applyFont="1" applyBorder="1" applyAlignment="1" applyProtection="1">
      <alignment horizontal="left" vertical="center" indent="2"/>
      <protection locked="0"/>
    </xf>
    <xf numFmtId="37" fontId="1" fillId="0" borderId="0" xfId="24" applyNumberFormat="1" applyFont="1" applyBorder="1" applyAlignment="1" applyProtection="1">
      <alignment vertical="center"/>
      <protection locked="0"/>
    </xf>
    <xf numFmtId="3" fontId="1" fillId="0" borderId="0" xfId="24" applyNumberFormat="1" applyFont="1" applyBorder="1" applyAlignment="1" applyProtection="1">
      <alignment horizontal="right" vertical="center"/>
      <protection locked="0"/>
    </xf>
    <xf numFmtId="3" fontId="3" fillId="0" borderId="0" xfId="24" applyNumberFormat="1" applyFont="1" applyBorder="1" applyAlignment="1" applyProtection="1">
      <alignment horizontal="left" vertical="center"/>
      <protection locked="0"/>
    </xf>
    <xf numFmtId="3" fontId="1" fillId="0" borderId="2" xfId="24" applyNumberFormat="1" applyFont="1" applyBorder="1" applyAlignment="1" applyProtection="1">
      <alignment horizontal="right" vertical="center"/>
      <protection locked="0"/>
    </xf>
    <xf numFmtId="3" fontId="1" fillId="0" borderId="2" xfId="24" applyNumberFormat="1" applyFont="1" applyBorder="1" applyAlignment="1" applyProtection="1" quotePrefix="1">
      <alignment horizontal="right" vertical="center"/>
      <protection locked="0"/>
    </xf>
    <xf numFmtId="3" fontId="2" fillId="0" borderId="3" xfId="24" applyNumberFormat="1" applyFont="1" applyBorder="1" applyAlignment="1" applyProtection="1">
      <alignment horizontal="left" vertical="center"/>
      <protection locked="0"/>
    </xf>
    <xf numFmtId="37" fontId="1" fillId="0" borderId="4" xfId="25" applyNumberFormat="1" applyFont="1" applyBorder="1" applyAlignment="1" applyProtection="1">
      <alignment vertical="center"/>
      <protection locked="0"/>
    </xf>
    <xf numFmtId="37" fontId="1" fillId="0" borderId="0" xfId="25" applyNumberFormat="1" applyFont="1" applyAlignment="1" applyProtection="1">
      <alignment vertical="center"/>
      <protection locked="0"/>
    </xf>
    <xf numFmtId="37" fontId="1" fillId="0" borderId="3" xfId="25" applyNumberFormat="1" applyFont="1" applyBorder="1" applyAlignment="1" applyProtection="1">
      <alignment horizontal="centerContinuous" vertical="center"/>
      <protection locked="0"/>
    </xf>
    <xf numFmtId="37" fontId="1" fillId="0" borderId="3" xfId="25" applyNumberFormat="1" applyFont="1" applyBorder="1" applyAlignment="1" applyProtection="1">
      <alignment vertical="center"/>
      <protection locked="0"/>
    </xf>
    <xf numFmtId="37" fontId="1" fillId="0" borderId="3" xfId="25" applyNumberFormat="1" applyFont="1" applyBorder="1" applyAlignment="1" applyProtection="1">
      <alignment horizontal="center" vertical="center"/>
      <protection locked="0"/>
    </xf>
    <xf numFmtId="37" fontId="1" fillId="0" borderId="0" xfId="25" applyNumberFormat="1" applyFont="1" applyAlignment="1" applyProtection="1">
      <alignment horizontal="right" vertical="center"/>
      <protection locked="0"/>
    </xf>
    <xf numFmtId="171" fontId="1" fillId="0" borderId="0" xfId="25" applyNumberFormat="1" applyFont="1" applyAlignment="1" applyProtection="1">
      <alignment horizontal="right" vertical="center"/>
      <protection locked="0"/>
    </xf>
    <xf numFmtId="37" fontId="1" fillId="0" borderId="1" xfId="25" applyNumberFormat="1" applyFont="1" applyBorder="1" applyAlignment="1" applyProtection="1">
      <alignment horizontal="left" vertical="center" indent="1"/>
      <protection locked="0"/>
    </xf>
    <xf numFmtId="3" fontId="1" fillId="0" borderId="0" xfId="25" applyNumberFormat="1" applyFont="1" applyAlignment="1" applyProtection="1">
      <alignment horizontal="right" vertical="center"/>
      <protection locked="0"/>
    </xf>
    <xf numFmtId="172" fontId="1" fillId="0" borderId="0" xfId="25" applyNumberFormat="1" applyFont="1" applyAlignment="1" applyProtection="1">
      <alignment horizontal="right" vertical="center"/>
      <protection locked="0"/>
    </xf>
    <xf numFmtId="3" fontId="1" fillId="0" borderId="3" xfId="25" applyNumberFormat="1" applyFont="1" applyBorder="1" applyAlignment="1" applyProtection="1">
      <alignment horizontal="right" vertical="center"/>
      <protection locked="0"/>
    </xf>
    <xf numFmtId="172" fontId="1" fillId="0" borderId="3" xfId="25" applyNumberFormat="1" applyFont="1" applyBorder="1" applyAlignment="1" applyProtection="1">
      <alignment horizontal="right" vertical="center"/>
      <protection locked="0"/>
    </xf>
    <xf numFmtId="37" fontId="1" fillId="0" borderId="1" xfId="25" applyNumberFormat="1" applyFont="1" applyBorder="1" applyAlignment="1" applyProtection="1">
      <alignment horizontal="left" vertical="center" indent="2"/>
      <protection locked="0"/>
    </xf>
    <xf numFmtId="3" fontId="1" fillId="0" borderId="4" xfId="25" applyNumberFormat="1" applyFont="1" applyBorder="1" applyAlignment="1" applyProtection="1">
      <alignment horizontal="right" vertical="center"/>
      <protection locked="0"/>
    </xf>
    <xf numFmtId="172" fontId="1" fillId="0" borderId="4" xfId="25" applyNumberFormat="1" applyFont="1" applyBorder="1" applyAlignment="1" applyProtection="1">
      <alignment horizontal="right" vertical="center"/>
      <protection locked="0"/>
    </xf>
    <xf numFmtId="3" fontId="1" fillId="0" borderId="6" xfId="25" applyNumberFormat="1" applyFont="1" applyBorder="1" applyAlignment="1" applyProtection="1">
      <alignment horizontal="right" vertical="center"/>
      <protection locked="0"/>
    </xf>
    <xf numFmtId="172" fontId="1" fillId="0" borderId="6" xfId="25" applyNumberFormat="1" applyFont="1" applyBorder="1" applyAlignment="1" applyProtection="1">
      <alignment horizontal="right" vertical="center"/>
      <protection locked="0"/>
    </xf>
    <xf numFmtId="3" fontId="1" fillId="0" borderId="3" xfId="25" applyNumberFormat="1" applyFont="1" applyBorder="1" applyAlignment="1" applyProtection="1" quotePrefix="1">
      <alignment horizontal="right" vertical="center"/>
      <protection locked="0"/>
    </xf>
    <xf numFmtId="37" fontId="1" fillId="0" borderId="0" xfId="26" applyNumberFormat="1" applyFont="1" applyAlignment="1" applyProtection="1">
      <alignment horizontal="center" vertical="center"/>
      <protection locked="0"/>
    </xf>
    <xf numFmtId="37" fontId="1" fillId="0" borderId="4" xfId="26" applyNumberFormat="1" applyFont="1" applyBorder="1" applyAlignment="1" applyProtection="1">
      <alignment horizontal="left" vertical="center" indent="2"/>
      <protection locked="0"/>
    </xf>
    <xf numFmtId="37" fontId="1" fillId="0" borderId="4" xfId="26" applyNumberFormat="1" applyFont="1" applyBorder="1" applyAlignment="1" applyProtection="1">
      <alignment horizontal="center" vertical="center"/>
      <protection locked="0"/>
    </xf>
    <xf numFmtId="37" fontId="1" fillId="0" borderId="0" xfId="26" applyNumberFormat="1" applyFont="1" applyAlignment="1" applyProtection="1">
      <alignment vertical="center"/>
      <protection locked="0"/>
    </xf>
    <xf numFmtId="37" fontId="1" fillId="0" borderId="3" xfId="26" applyNumberFormat="1" applyFont="1" applyBorder="1" applyAlignment="1" applyProtection="1">
      <alignment horizontal="centerContinuous" vertical="center"/>
      <protection locked="0"/>
    </xf>
    <xf numFmtId="37" fontId="1" fillId="0" borderId="3" xfId="26" applyNumberFormat="1" applyFont="1" applyBorder="1" applyAlignment="1" applyProtection="1">
      <alignment horizontal="center" vertical="center"/>
      <protection locked="0"/>
    </xf>
    <xf numFmtId="37" fontId="1" fillId="0" borderId="3" xfId="26" applyNumberFormat="1" applyFont="1" applyBorder="1" applyAlignment="1" applyProtection="1">
      <alignment vertical="center"/>
      <protection locked="0"/>
    </xf>
    <xf numFmtId="37" fontId="1" fillId="0" borderId="1" xfId="26" applyNumberFormat="1" applyFont="1" applyBorder="1" applyAlignment="1" applyProtection="1">
      <alignment horizontal="left" vertical="center"/>
      <protection locked="0"/>
    </xf>
    <xf numFmtId="37" fontId="1" fillId="0" borderId="1" xfId="26" applyNumberFormat="1" applyFont="1" applyBorder="1" applyAlignment="1" applyProtection="1">
      <alignment horizontal="left" vertical="center" indent="1"/>
      <protection locked="0"/>
    </xf>
    <xf numFmtId="3" fontId="1" fillId="0" borderId="0" xfId="26" applyNumberFormat="1" applyFont="1" applyAlignment="1" applyProtection="1">
      <alignment horizontal="right" vertical="center"/>
      <protection locked="0"/>
    </xf>
    <xf numFmtId="37" fontId="1" fillId="0" borderId="1" xfId="26" applyNumberFormat="1" applyFont="1" applyBorder="1" applyAlignment="1" applyProtection="1">
      <alignment horizontal="left" vertical="center" indent="2"/>
      <protection locked="0"/>
    </xf>
    <xf numFmtId="172" fontId="1" fillId="0" borderId="0" xfId="26" applyNumberFormat="1" applyFont="1" applyAlignment="1" applyProtection="1">
      <alignment horizontal="right" vertical="center"/>
      <protection locked="0"/>
    </xf>
    <xf numFmtId="3" fontId="1" fillId="0" borderId="3" xfId="26" applyNumberFormat="1" applyFont="1" applyBorder="1" applyAlignment="1" applyProtection="1">
      <alignment horizontal="right" vertical="center"/>
      <protection locked="0"/>
    </xf>
    <xf numFmtId="172" fontId="1" fillId="0" borderId="3" xfId="26" applyNumberFormat="1" applyFont="1" applyBorder="1" applyAlignment="1" applyProtection="1">
      <alignment horizontal="right" vertical="center"/>
      <protection locked="0"/>
    </xf>
    <xf numFmtId="37" fontId="1" fillId="0" borderId="1" xfId="26" applyNumberFormat="1" applyFont="1" applyBorder="1" applyAlignment="1" applyProtection="1">
      <alignment horizontal="left" vertical="center" indent="3"/>
      <protection locked="0"/>
    </xf>
    <xf numFmtId="3" fontId="1" fillId="0" borderId="0" xfId="26" applyNumberFormat="1" applyFont="1" applyBorder="1" applyAlignment="1" applyProtection="1">
      <alignment horizontal="right" vertical="center"/>
      <protection locked="0"/>
    </xf>
    <xf numFmtId="3" fontId="1" fillId="0" borderId="6" xfId="26" applyNumberFormat="1" applyFont="1" applyBorder="1" applyAlignment="1" applyProtection="1">
      <alignment horizontal="right" vertical="center"/>
      <protection locked="0"/>
    </xf>
    <xf numFmtId="3" fontId="1" fillId="0" borderId="0" xfId="26" applyNumberFormat="1" applyFont="1" applyAlignment="1" applyProtection="1" quotePrefix="1">
      <alignment horizontal="right" vertical="center"/>
      <protection locked="0"/>
    </xf>
    <xf numFmtId="3" fontId="1" fillId="0" borderId="3" xfId="26" applyNumberFormat="1" applyFont="1" applyBorder="1" applyAlignment="1" applyProtection="1" quotePrefix="1">
      <alignment horizontal="right" vertical="center"/>
      <protection locked="0"/>
    </xf>
    <xf numFmtId="37" fontId="1" fillId="0" borderId="3" xfId="26" applyNumberFormat="1" applyFont="1" applyBorder="1" applyAlignment="1" applyProtection="1">
      <alignment horizontal="left" vertical="center" indent="1"/>
      <protection locked="0"/>
    </xf>
    <xf numFmtId="37" fontId="1" fillId="0" borderId="4" xfId="27" applyNumberFormat="1" applyFont="1" applyBorder="1" applyAlignment="1" applyProtection="1">
      <alignment vertical="center"/>
      <protection locked="0"/>
    </xf>
    <xf numFmtId="37" fontId="1" fillId="0" borderId="3" xfId="27" applyNumberFormat="1" applyFont="1" applyBorder="1" applyAlignment="1" applyProtection="1">
      <alignment horizontal="center" vertical="center"/>
      <protection locked="0"/>
    </xf>
    <xf numFmtId="37" fontId="1" fillId="0" borderId="3" xfId="27" applyNumberFormat="1" applyFont="1" applyBorder="1" applyAlignment="1" applyProtection="1">
      <alignment vertical="center"/>
      <protection locked="0"/>
    </xf>
    <xf numFmtId="164" fontId="1" fillId="0" borderId="3" xfId="27" applyNumberFormat="1" applyFont="1" applyBorder="1" applyAlignment="1" applyProtection="1">
      <alignment horizontal="right" vertical="center"/>
      <protection locked="0"/>
    </xf>
    <xf numFmtId="37" fontId="1" fillId="0" borderId="1" xfId="27" applyNumberFormat="1" applyFont="1" applyBorder="1" applyAlignment="1" applyProtection="1">
      <alignment vertical="center"/>
      <protection locked="0"/>
    </xf>
    <xf numFmtId="37" fontId="1" fillId="0" borderId="0" xfId="27" applyNumberFormat="1" applyFont="1" applyAlignment="1" applyProtection="1">
      <alignment vertical="center"/>
      <protection locked="0"/>
    </xf>
    <xf numFmtId="3" fontId="1" fillId="0" borderId="0" xfId="27" applyNumberFormat="1" applyFont="1" applyAlignment="1" applyProtection="1">
      <alignment vertical="center"/>
      <protection locked="0"/>
    </xf>
    <xf numFmtId="37" fontId="1" fillId="0" borderId="1" xfId="27" applyNumberFormat="1" applyFont="1" applyBorder="1" applyAlignment="1" applyProtection="1">
      <alignment horizontal="left" vertical="center" indent="1"/>
      <protection locked="0"/>
    </xf>
    <xf numFmtId="3" fontId="0" fillId="0" borderId="0" xfId="27" applyNumberFormat="1" applyFont="1" applyAlignment="1" applyProtection="1">
      <alignment vertical="center"/>
      <protection locked="0"/>
    </xf>
    <xf numFmtId="3" fontId="1" fillId="0" borderId="0" xfId="27" applyNumberFormat="1" applyFont="1" applyAlignment="1" applyProtection="1">
      <alignment horizontal="right" vertical="center"/>
      <protection locked="0"/>
    </xf>
    <xf numFmtId="37" fontId="1" fillId="0" borderId="1" xfId="27" applyNumberFormat="1" applyFont="1" applyBorder="1" applyAlignment="1" applyProtection="1">
      <alignment horizontal="centerContinuous" vertical="center"/>
      <protection locked="0"/>
    </xf>
    <xf numFmtId="3" fontId="1" fillId="0" borderId="3" xfId="27" applyNumberFormat="1" applyFont="1" applyBorder="1" applyAlignment="1" applyProtection="1">
      <alignment vertical="center"/>
      <protection locked="0"/>
    </xf>
    <xf numFmtId="37" fontId="1" fillId="0" borderId="3" xfId="27" applyNumberFormat="1" applyFont="1" applyBorder="1" applyAlignment="1" applyProtection="1">
      <alignment horizontal="left" vertical="center" indent="2"/>
      <protection locked="0"/>
    </xf>
    <xf numFmtId="3" fontId="1" fillId="0" borderId="1" xfId="27" applyNumberFormat="1" applyFont="1" applyBorder="1" applyAlignment="1" applyProtection="1">
      <alignment vertical="center"/>
      <protection locked="0"/>
    </xf>
    <xf numFmtId="3" fontId="1" fillId="0" borderId="2" xfId="27" applyNumberFormat="1" applyFont="1" applyBorder="1" applyAlignment="1" applyProtection="1">
      <alignment vertical="center"/>
      <protection locked="0"/>
    </xf>
    <xf numFmtId="3" fontId="1" fillId="0" borderId="2" xfId="27" applyNumberFormat="1" applyFont="1" applyBorder="1" applyAlignment="1" applyProtection="1">
      <alignment horizontal="right" vertical="center"/>
      <protection locked="0"/>
    </xf>
    <xf numFmtId="3" fontId="0" fillId="0" borderId="2" xfId="27" applyNumberFormat="1" applyFont="1" applyBorder="1" applyAlignment="1" applyProtection="1">
      <alignment horizontal="right" vertical="center"/>
      <protection locked="0"/>
    </xf>
    <xf numFmtId="37" fontId="1" fillId="0" borderId="1" xfId="27" applyNumberFormat="1" applyFont="1" applyBorder="1" applyAlignment="1" applyProtection="1">
      <alignment horizontal="left" vertical="center" indent="2"/>
      <protection locked="0"/>
    </xf>
    <xf numFmtId="3" fontId="1" fillId="0" borderId="6" xfId="27" applyNumberFormat="1" applyFont="1" applyBorder="1" applyAlignment="1" applyProtection="1">
      <alignment vertical="center"/>
      <protection locked="0"/>
    </xf>
    <xf numFmtId="3" fontId="1" fillId="0" borderId="0" xfId="27" applyNumberFormat="1" applyFont="1" applyAlignment="1" applyProtection="1" quotePrefix="1">
      <alignment horizontal="right" vertical="center"/>
      <protection locked="0"/>
    </xf>
    <xf numFmtId="37" fontId="1" fillId="0" borderId="0" xfId="28" applyNumberFormat="1" applyFont="1" applyAlignment="1" applyProtection="1">
      <alignment horizontal="center" vertical="center"/>
      <protection locked="0"/>
    </xf>
    <xf numFmtId="0" fontId="0" fillId="0" borderId="0" xfId="28" applyFont="1" applyAlignment="1" applyProtection="1">
      <alignment vertical="center"/>
      <protection locked="0"/>
    </xf>
    <xf numFmtId="37" fontId="1" fillId="0" borderId="4" xfId="28" applyNumberFormat="1" applyFont="1" applyBorder="1" applyAlignment="1" applyProtection="1">
      <alignment vertical="center"/>
      <protection locked="0"/>
    </xf>
    <xf numFmtId="37" fontId="1" fillId="0" borderId="0" xfId="28" applyNumberFormat="1" applyFont="1" applyAlignment="1" applyProtection="1">
      <alignment vertical="center"/>
      <protection locked="0"/>
    </xf>
    <xf numFmtId="37" fontId="1" fillId="0" borderId="0" xfId="28" applyNumberFormat="1" applyFont="1" applyAlignment="1" applyProtection="1">
      <alignment horizontal="centerContinuous" vertical="center"/>
      <protection locked="0"/>
    </xf>
    <xf numFmtId="37" fontId="1" fillId="0" borderId="3" xfId="28" applyNumberFormat="1" applyFont="1" applyBorder="1" applyAlignment="1" applyProtection="1">
      <alignment horizontal="centerContinuous" vertical="center"/>
      <protection locked="0"/>
    </xf>
    <xf numFmtId="37" fontId="1" fillId="0" borderId="3" xfId="28" applyNumberFormat="1" applyFont="1" applyBorder="1" applyAlignment="1" applyProtection="1">
      <alignment vertical="center"/>
      <protection locked="0"/>
    </xf>
    <xf numFmtId="164" fontId="1" fillId="0" borderId="3" xfId="28" applyNumberFormat="1" applyFont="1" applyBorder="1" applyAlignment="1" applyProtection="1">
      <alignment vertical="center"/>
      <protection locked="0"/>
    </xf>
    <xf numFmtId="37" fontId="1" fillId="0" borderId="1" xfId="28" applyNumberFormat="1" applyFont="1" applyBorder="1" applyAlignment="1" applyProtection="1">
      <alignment vertical="center"/>
      <protection locked="0"/>
    </xf>
    <xf numFmtId="0" fontId="1" fillId="0" borderId="0" xfId="28" applyFont="1" applyAlignment="1" applyProtection="1">
      <alignment vertical="center"/>
      <protection locked="0"/>
    </xf>
    <xf numFmtId="37" fontId="1" fillId="0" borderId="1" xfId="28" applyNumberFormat="1" applyFont="1" applyBorder="1" applyAlignment="1" applyProtection="1">
      <alignment horizontal="left" vertical="center" indent="1"/>
      <protection locked="0"/>
    </xf>
    <xf numFmtId="37" fontId="1" fillId="0" borderId="0" xfId="28" applyNumberFormat="1" applyFont="1" applyAlignment="1" applyProtection="1">
      <alignment horizontal="right" vertical="center"/>
      <protection locked="0"/>
    </xf>
    <xf numFmtId="0" fontId="1" fillId="0" borderId="0" xfId="28" applyFont="1" applyAlignment="1" applyProtection="1">
      <alignment horizontal="right" vertical="center"/>
      <protection locked="0"/>
    </xf>
    <xf numFmtId="37" fontId="1" fillId="0" borderId="3" xfId="28" applyNumberFormat="1" applyFont="1" applyBorder="1" applyAlignment="1" applyProtection="1">
      <alignment horizontal="right" vertical="center"/>
      <protection locked="0"/>
    </xf>
    <xf numFmtId="0" fontId="1" fillId="0" borderId="3" xfId="28" applyFont="1" applyBorder="1" applyAlignment="1" applyProtection="1">
      <alignment horizontal="right" vertical="center"/>
      <protection locked="0"/>
    </xf>
    <xf numFmtId="37" fontId="1" fillId="0" borderId="1" xfId="28" applyNumberFormat="1" applyFont="1" applyBorder="1" applyAlignment="1" applyProtection="1">
      <alignment horizontal="left" vertical="center" indent="2"/>
      <protection locked="0"/>
    </xf>
    <xf numFmtId="37" fontId="1" fillId="0" borderId="7" xfId="28" applyNumberFormat="1" applyFont="1" applyBorder="1" applyAlignment="1" applyProtection="1">
      <alignment horizontal="right" vertical="center"/>
      <protection locked="0"/>
    </xf>
    <xf numFmtId="37" fontId="1" fillId="0" borderId="7" xfId="28" applyNumberFormat="1" applyFont="1" applyBorder="1" applyAlignment="1" applyProtection="1">
      <alignment vertical="center"/>
      <protection locked="0"/>
    </xf>
    <xf numFmtId="0" fontId="1" fillId="0" borderId="7" xfId="28" applyFont="1" applyBorder="1" applyAlignment="1" applyProtection="1">
      <alignment horizontal="right" vertical="center"/>
      <protection locked="0"/>
    </xf>
    <xf numFmtId="37" fontId="1" fillId="0" borderId="0" xfId="29" applyNumberFormat="1" applyFont="1" applyAlignment="1" applyProtection="1">
      <alignment horizontal="center" vertical="center"/>
      <protection locked="0"/>
    </xf>
    <xf numFmtId="37" fontId="1" fillId="0" borderId="0" xfId="29" applyNumberFormat="1" applyFont="1" applyAlignment="1" applyProtection="1">
      <alignment vertical="center"/>
      <protection locked="0"/>
    </xf>
    <xf numFmtId="37" fontId="1" fillId="0" borderId="3" xfId="29" applyNumberFormat="1" applyFont="1" applyBorder="1" applyAlignment="1" applyProtection="1">
      <alignment vertical="center"/>
      <protection locked="0"/>
    </xf>
    <xf numFmtId="37" fontId="1" fillId="0" borderId="3" xfId="29" applyNumberFormat="1" applyFont="1" applyBorder="1" applyAlignment="1" applyProtection="1">
      <alignment horizontal="center" vertical="center"/>
      <protection locked="0"/>
    </xf>
    <xf numFmtId="37" fontId="1" fillId="0" borderId="1" xfId="29" applyNumberFormat="1" applyFont="1" applyBorder="1" applyAlignment="1" applyProtection="1">
      <alignment vertical="center"/>
      <protection locked="0"/>
    </xf>
    <xf numFmtId="37" fontId="1" fillId="0" borderId="1" xfId="29" applyNumberFormat="1" applyFont="1" applyBorder="1" applyAlignment="1" applyProtection="1">
      <alignment horizontal="left" vertical="center" indent="1"/>
      <protection locked="0"/>
    </xf>
    <xf numFmtId="3" fontId="1" fillId="0" borderId="0" xfId="29" applyNumberFormat="1" applyFont="1" applyAlignment="1" applyProtection="1">
      <alignment horizontal="right" vertical="center"/>
      <protection locked="0"/>
    </xf>
    <xf numFmtId="3" fontId="3" fillId="0" borderId="0" xfId="29" applyNumberFormat="1" applyFont="1" applyAlignment="1" applyProtection="1">
      <alignment horizontal="left" vertical="center"/>
      <protection locked="0"/>
    </xf>
    <xf numFmtId="3" fontId="1" fillId="0" borderId="3" xfId="29" applyNumberFormat="1" applyFont="1" applyBorder="1" applyAlignment="1" applyProtection="1">
      <alignment horizontal="right" vertical="center"/>
      <protection locked="0"/>
    </xf>
    <xf numFmtId="37" fontId="1" fillId="0" borderId="1" xfId="29" applyNumberFormat="1" applyFont="1" applyBorder="1" applyAlignment="1" applyProtection="1">
      <alignment horizontal="left" vertical="center" indent="2"/>
      <protection locked="0"/>
    </xf>
    <xf numFmtId="3" fontId="1" fillId="0" borderId="7" xfId="29" applyNumberFormat="1" applyFont="1" applyBorder="1" applyAlignment="1" applyProtection="1">
      <alignment horizontal="right" vertical="center"/>
      <protection locked="0"/>
    </xf>
    <xf numFmtId="37" fontId="2" fillId="0" borderId="7" xfId="29" applyNumberFormat="1" applyFont="1" applyBorder="1" applyAlignment="1" applyProtection="1">
      <alignment horizontal="left" vertical="center"/>
      <protection locked="0"/>
    </xf>
    <xf numFmtId="3" fontId="1" fillId="0" borderId="0" xfId="29" applyNumberFormat="1" applyFont="1" applyAlignment="1" applyProtection="1" quotePrefix="1">
      <alignment horizontal="right" vertical="center"/>
      <protection locked="0"/>
    </xf>
    <xf numFmtId="3" fontId="1" fillId="0" borderId="3" xfId="29" applyNumberFormat="1" applyFont="1" applyBorder="1" applyAlignment="1" applyProtection="1" quotePrefix="1">
      <alignment horizontal="right" vertical="center"/>
      <protection locked="0"/>
    </xf>
    <xf numFmtId="37" fontId="2" fillId="0" borderId="3" xfId="29" applyNumberFormat="1" applyFont="1" applyBorder="1" applyAlignment="1" applyProtection="1">
      <alignment horizontal="left" vertical="center"/>
      <protection locked="0"/>
    </xf>
    <xf numFmtId="37" fontId="1" fillId="0" borderId="0" xfId="30" applyNumberFormat="1" applyFont="1" applyAlignment="1" applyProtection="1">
      <alignment horizontal="center" vertical="center"/>
      <protection/>
    </xf>
    <xf numFmtId="164" fontId="1" fillId="0" borderId="4" xfId="30" applyNumberFormat="1" applyFont="1" applyBorder="1" applyAlignment="1" applyProtection="1">
      <alignment horizontal="center" vertical="center"/>
      <protection/>
    </xf>
    <xf numFmtId="37" fontId="1" fillId="0" borderId="0" xfId="30" applyNumberFormat="1" applyFont="1" applyAlignment="1" applyProtection="1">
      <alignment vertical="center"/>
      <protection/>
    </xf>
    <xf numFmtId="37" fontId="2" fillId="0" borderId="0" xfId="30" applyNumberFormat="1" applyFont="1" applyAlignment="1" applyProtection="1">
      <alignment horizontal="left" vertical="center"/>
      <protection/>
    </xf>
    <xf numFmtId="37" fontId="1" fillId="0" borderId="3" xfId="30" applyNumberFormat="1" applyFont="1" applyBorder="1" applyAlignment="1" applyProtection="1">
      <alignment horizontal="center" vertical="center"/>
      <protection/>
    </xf>
    <xf numFmtId="37" fontId="1" fillId="0" borderId="3" xfId="30" applyNumberFormat="1" applyFont="1" applyBorder="1" applyAlignment="1" applyProtection="1">
      <alignment vertical="center"/>
      <protection/>
    </xf>
    <xf numFmtId="37" fontId="1" fillId="0" borderId="0" xfId="30" applyNumberFormat="1" applyFont="1" applyAlignment="1" applyProtection="1">
      <alignment horizontal="centerContinuous" vertical="center"/>
      <protection/>
    </xf>
    <xf numFmtId="37" fontId="2" fillId="0" borderId="3" xfId="30" applyNumberFormat="1" applyFont="1" applyBorder="1" applyAlignment="1" applyProtection="1">
      <alignment horizontal="left" vertical="center"/>
      <protection/>
    </xf>
    <xf numFmtId="37" fontId="1" fillId="0" borderId="3" xfId="30" applyNumberFormat="1" applyFont="1" applyBorder="1" applyAlignment="1" applyProtection="1">
      <alignment horizontal="centerContinuous" vertical="center"/>
      <protection/>
    </xf>
    <xf numFmtId="37" fontId="1" fillId="0" borderId="1" xfId="30" applyNumberFormat="1" applyFont="1" applyBorder="1" applyAlignment="1" applyProtection="1">
      <alignment vertical="center"/>
      <protection/>
    </xf>
    <xf numFmtId="3" fontId="1" fillId="0" borderId="0" xfId="30" applyNumberFormat="1" applyFont="1" applyAlignment="1" applyProtection="1">
      <alignment vertical="center"/>
      <protection/>
    </xf>
    <xf numFmtId="165" fontId="1" fillId="0" borderId="0" xfId="30" applyNumberFormat="1" applyFont="1" applyAlignment="1" applyProtection="1">
      <alignment vertical="center"/>
      <protection/>
    </xf>
    <xf numFmtId="166" fontId="1" fillId="0" borderId="0" xfId="30" applyNumberFormat="1" applyFont="1" applyAlignment="1" applyProtection="1">
      <alignment vertical="center"/>
      <protection/>
    </xf>
    <xf numFmtId="3" fontId="2" fillId="0" borderId="0" xfId="30" applyNumberFormat="1" applyFont="1" applyAlignment="1" applyProtection="1">
      <alignment horizontal="left" vertical="center"/>
      <protection/>
    </xf>
    <xf numFmtId="0" fontId="2" fillId="0" borderId="0" xfId="30" applyNumberFormat="1" applyFont="1" applyAlignment="1" applyProtection="1">
      <alignment horizontal="left" vertical="center"/>
      <protection/>
    </xf>
    <xf numFmtId="2" fontId="1" fillId="0" borderId="0" xfId="30" applyNumberFormat="1" applyFont="1" applyAlignment="1" applyProtection="1">
      <alignment vertical="center"/>
      <protection/>
    </xf>
    <xf numFmtId="3" fontId="1" fillId="0" borderId="3" xfId="30" applyNumberFormat="1" applyFont="1" applyBorder="1" applyAlignment="1" applyProtection="1">
      <alignment vertical="center"/>
      <protection/>
    </xf>
    <xf numFmtId="2" fontId="1" fillId="0" borderId="3" xfId="30" applyNumberFormat="1" applyFont="1" applyBorder="1" applyAlignment="1" applyProtection="1">
      <alignment vertical="center"/>
      <protection/>
    </xf>
    <xf numFmtId="3" fontId="2" fillId="0" borderId="3" xfId="30" applyNumberFormat="1" applyFont="1" applyBorder="1" applyAlignment="1" applyProtection="1">
      <alignment horizontal="left" vertical="center"/>
      <protection/>
    </xf>
    <xf numFmtId="0" fontId="2" fillId="0" borderId="3" xfId="30" applyNumberFormat="1" applyFont="1" applyBorder="1" applyAlignment="1" applyProtection="1">
      <alignment horizontal="left" vertical="center"/>
      <protection/>
    </xf>
    <xf numFmtId="37" fontId="1" fillId="0" borderId="1" xfId="30" applyNumberFormat="1" applyFont="1" applyBorder="1" applyAlignment="1" applyProtection="1">
      <alignment horizontal="left" vertical="center" indent="1"/>
      <protection/>
    </xf>
    <xf numFmtId="3" fontId="1" fillId="0" borderId="2" xfId="30" applyNumberFormat="1" applyFont="1" applyBorder="1" applyAlignment="1" applyProtection="1">
      <alignment vertical="center"/>
      <protection/>
    </xf>
    <xf numFmtId="37" fontId="1" fillId="0" borderId="4" xfId="26" applyNumberFormat="1" applyFont="1" applyBorder="1" applyAlignment="1" applyProtection="1">
      <alignment horizontal="left" vertical="center"/>
      <protection locked="0"/>
    </xf>
    <xf numFmtId="37" fontId="2" fillId="0" borderId="2" xfId="30" applyNumberFormat="1" applyFont="1" applyBorder="1" applyAlignment="1" applyProtection="1">
      <alignment horizontal="left" vertical="center"/>
      <protection/>
    </xf>
    <xf numFmtId="3" fontId="1" fillId="0" borderId="2" xfId="30" applyNumberFormat="1" applyFont="1" applyBorder="1" applyAlignment="1" applyProtection="1">
      <alignment horizontal="right" vertical="center"/>
      <protection/>
    </xf>
    <xf numFmtId="37" fontId="1" fillId="0" borderId="2" xfId="30" applyNumberFormat="1" applyFont="1" applyBorder="1" applyAlignment="1" applyProtection="1">
      <alignment horizontal="right" vertical="center"/>
      <protection/>
    </xf>
    <xf numFmtId="3" fontId="2" fillId="0" borderId="2" xfId="30" applyNumberFormat="1" applyFont="1" applyBorder="1" applyAlignment="1" applyProtection="1">
      <alignment horizontal="left" vertical="center"/>
      <protection/>
    </xf>
    <xf numFmtId="0" fontId="2" fillId="0" borderId="2" xfId="30" applyNumberFormat="1" applyFont="1" applyBorder="1" applyAlignment="1" applyProtection="1">
      <alignment horizontal="left" vertical="center"/>
      <protection/>
    </xf>
    <xf numFmtId="2" fontId="1" fillId="0" borderId="2" xfId="30" applyNumberFormat="1" applyFont="1" applyBorder="1" applyAlignment="1" applyProtection="1">
      <alignment horizontal="right" vertical="center"/>
      <protection/>
    </xf>
    <xf numFmtId="37" fontId="1" fillId="0" borderId="3" xfId="30" applyNumberFormat="1" applyFont="1" applyBorder="1" applyAlignment="1" applyProtection="1">
      <alignment horizontal="left" vertical="center" indent="1"/>
      <protection/>
    </xf>
    <xf numFmtId="3" fontId="1" fillId="0" borderId="3" xfId="30" applyNumberFormat="1" applyFont="1" applyBorder="1" applyAlignment="1" applyProtection="1">
      <alignment horizontal="right" vertical="center"/>
      <protection/>
    </xf>
    <xf numFmtId="37" fontId="1" fillId="0" borderId="3" xfId="30" applyNumberFormat="1" applyFont="1" applyBorder="1" applyAlignment="1" applyProtection="1">
      <alignment horizontal="right" vertical="center"/>
      <protection/>
    </xf>
    <xf numFmtId="2" fontId="1" fillId="0" borderId="3" xfId="30" applyNumberFormat="1" applyFont="1" applyBorder="1" applyAlignment="1" applyProtection="1">
      <alignment horizontal="right" vertical="center"/>
      <protection/>
    </xf>
    <xf numFmtId="37" fontId="1" fillId="0" borderId="0" xfId="31" applyNumberFormat="1" applyFont="1" applyAlignment="1" applyProtection="1">
      <alignment horizontal="center" vertical="center"/>
      <protection/>
    </xf>
    <xf numFmtId="37" fontId="1" fillId="0" borderId="0" xfId="31" applyNumberFormat="1" applyFont="1" applyAlignment="1" applyProtection="1">
      <alignment vertical="center"/>
      <protection/>
    </xf>
    <xf numFmtId="37" fontId="2" fillId="0" borderId="0" xfId="31" applyNumberFormat="1" applyFont="1" applyAlignment="1" applyProtection="1">
      <alignment horizontal="left" vertical="center"/>
      <protection/>
    </xf>
    <xf numFmtId="37" fontId="1" fillId="0" borderId="3" xfId="31" applyNumberFormat="1" applyFont="1" applyBorder="1" applyAlignment="1" applyProtection="1">
      <alignment vertical="center"/>
      <protection/>
    </xf>
    <xf numFmtId="37" fontId="1" fillId="0" borderId="3" xfId="31" applyNumberFormat="1" applyFont="1" applyBorder="1" applyAlignment="1" applyProtection="1">
      <alignment horizontal="centerContinuous" vertical="center"/>
      <protection/>
    </xf>
    <xf numFmtId="37" fontId="2" fillId="0" borderId="3" xfId="31" applyNumberFormat="1" applyFont="1" applyBorder="1" applyAlignment="1" applyProtection="1">
      <alignment horizontal="left" vertical="center"/>
      <protection/>
    </xf>
    <xf numFmtId="37" fontId="1" fillId="0" borderId="1" xfId="31" applyNumberFormat="1" applyFont="1" applyBorder="1" applyAlignment="1" applyProtection="1">
      <alignment vertical="center"/>
      <protection/>
    </xf>
    <xf numFmtId="3" fontId="1" fillId="0" borderId="0" xfId="31" applyNumberFormat="1" applyFont="1" applyAlignment="1" applyProtection="1">
      <alignment horizontal="right" vertical="center"/>
      <protection/>
    </xf>
    <xf numFmtId="165" fontId="1" fillId="0" borderId="0" xfId="31" applyNumberFormat="1" applyFont="1" applyAlignment="1" applyProtection="1">
      <alignment horizontal="right" vertical="center"/>
      <protection/>
    </xf>
    <xf numFmtId="166" fontId="1" fillId="0" borderId="0" xfId="31" applyNumberFormat="1" applyFont="1" applyAlignment="1" applyProtection="1">
      <alignment horizontal="right" vertical="center"/>
      <protection/>
    </xf>
    <xf numFmtId="2" fontId="1" fillId="0" borderId="0" xfId="31" applyNumberFormat="1" applyFont="1" applyAlignment="1" applyProtection="1">
      <alignment horizontal="right" vertical="center"/>
      <protection/>
    </xf>
    <xf numFmtId="3" fontId="1" fillId="0" borderId="0" xfId="31" applyNumberFormat="1" applyFont="1" applyAlignment="1">
      <alignment horizontal="right" vertical="center"/>
      <protection/>
    </xf>
    <xf numFmtId="37" fontId="1" fillId="0" borderId="0" xfId="31" applyNumberFormat="1" applyFont="1" applyAlignment="1" applyProtection="1">
      <alignment horizontal="right" vertical="center"/>
      <protection/>
    </xf>
    <xf numFmtId="2" fontId="1" fillId="0" borderId="0" xfId="31" applyNumberFormat="1" applyFont="1" applyAlignment="1">
      <alignment horizontal="right" vertical="center"/>
      <protection/>
    </xf>
    <xf numFmtId="3" fontId="1" fillId="0" borderId="3" xfId="31" applyNumberFormat="1" applyFont="1" applyBorder="1" applyAlignment="1" applyProtection="1">
      <alignment horizontal="right" vertical="center"/>
      <protection/>
    </xf>
    <xf numFmtId="2" fontId="1" fillId="0" borderId="3" xfId="31" applyNumberFormat="1" applyFont="1" applyBorder="1" applyAlignment="1" applyProtection="1">
      <alignment horizontal="right" vertical="center"/>
      <protection/>
    </xf>
    <xf numFmtId="37" fontId="1" fillId="0" borderId="3" xfId="31" applyNumberFormat="1" applyFont="1" applyBorder="1" applyAlignment="1" applyProtection="1">
      <alignment horizontal="left" vertical="center" indent="1"/>
      <protection/>
    </xf>
    <xf numFmtId="37" fontId="1" fillId="0" borderId="0" xfId="26" applyNumberFormat="1" applyFont="1" applyAlignment="1" applyProtection="1">
      <alignment horizontal="center" vertical="center"/>
      <protection locked="0"/>
    </xf>
    <xf numFmtId="37" fontId="1" fillId="0" borderId="1" xfId="26" applyNumberFormat="1" applyFont="1" applyBorder="1" applyAlignment="1" applyProtection="1">
      <alignment horizontal="center" vertical="center"/>
      <protection locked="0"/>
    </xf>
    <xf numFmtId="37" fontId="1" fillId="0" borderId="3" xfId="26" applyNumberFormat="1" applyFont="1" applyBorder="1" applyAlignment="1" applyProtection="1">
      <alignment horizontal="center" vertical="center"/>
      <protection locked="0"/>
    </xf>
    <xf numFmtId="0" fontId="1" fillId="0" borderId="0" xfId="32" applyFont="1" applyAlignment="1" applyProtection="1">
      <alignment horizontal="center" vertical="center"/>
      <protection locked="0"/>
    </xf>
    <xf numFmtId="0" fontId="1" fillId="0" borderId="4" xfId="32" applyFont="1" applyBorder="1" applyAlignment="1" applyProtection="1">
      <alignment vertical="center"/>
      <protection locked="0"/>
    </xf>
    <xf numFmtId="0" fontId="1" fillId="0" borderId="4" xfId="32" applyFont="1" applyBorder="1" applyAlignment="1" applyProtection="1">
      <alignment horizontal="center" vertical="center"/>
      <protection locked="0"/>
    </xf>
    <xf numFmtId="0" fontId="1" fillId="0" borderId="0" xfId="32" applyFont="1" applyAlignment="1" applyProtection="1">
      <alignment vertical="center"/>
      <protection locked="0"/>
    </xf>
    <xf numFmtId="0" fontId="1" fillId="0" borderId="3" xfId="32" applyFont="1" applyBorder="1" applyAlignment="1" applyProtection="1">
      <alignment horizontal="centerContinuous" vertical="center"/>
      <protection locked="0"/>
    </xf>
    <xf numFmtId="0" fontId="1" fillId="0" borderId="3" xfId="32" applyFont="1" applyBorder="1" applyAlignment="1" applyProtection="1">
      <alignment vertical="center"/>
      <protection locked="0"/>
    </xf>
    <xf numFmtId="0" fontId="1" fillId="0" borderId="3" xfId="32" applyFont="1" applyBorder="1" applyAlignment="1" applyProtection="1">
      <alignment horizontal="center" vertical="center"/>
      <protection locked="0"/>
    </xf>
    <xf numFmtId="49" fontId="1" fillId="0" borderId="3" xfId="32" applyNumberFormat="1" applyFont="1" applyBorder="1" applyAlignment="1" applyProtection="1">
      <alignment vertical="center"/>
      <protection locked="0"/>
    </xf>
    <xf numFmtId="2" fontId="1" fillId="0" borderId="3" xfId="32" applyNumberFormat="1" applyFont="1" applyBorder="1" applyAlignment="1" applyProtection="1">
      <alignment vertical="center"/>
      <protection locked="0"/>
    </xf>
    <xf numFmtId="37" fontId="1" fillId="0" borderId="0" xfId="33" applyNumberFormat="1" applyFont="1" applyAlignment="1" applyProtection="1">
      <alignment horizontal="center" vertical="center"/>
      <protection locked="0"/>
    </xf>
    <xf numFmtId="37" fontId="1" fillId="0" borderId="0" xfId="33" applyNumberFormat="1" applyFont="1" applyAlignment="1" applyProtection="1">
      <alignment vertical="center"/>
      <protection locked="0"/>
    </xf>
    <xf numFmtId="37" fontId="1" fillId="0" borderId="3" xfId="33" applyNumberFormat="1" applyFont="1" applyBorder="1" applyAlignment="1" applyProtection="1">
      <alignment horizontal="center" vertical="center"/>
      <protection locked="0"/>
    </xf>
    <xf numFmtId="37" fontId="1" fillId="0" borderId="3" xfId="33" applyNumberFormat="1" applyFont="1" applyBorder="1" applyAlignment="1" applyProtection="1">
      <alignment vertical="center"/>
      <protection locked="0"/>
    </xf>
    <xf numFmtId="37" fontId="1" fillId="0" borderId="1" xfId="33" applyNumberFormat="1" applyFont="1" applyBorder="1" applyAlignment="1" applyProtection="1">
      <alignment vertical="center"/>
      <protection locked="0"/>
    </xf>
    <xf numFmtId="3" fontId="1" fillId="0" borderId="0" xfId="33" applyNumberFormat="1" applyFont="1" applyAlignment="1" applyProtection="1">
      <alignment horizontal="right" vertical="center"/>
      <protection locked="0"/>
    </xf>
    <xf numFmtId="3" fontId="1" fillId="0" borderId="0" xfId="33" applyNumberFormat="1" applyFont="1" applyAlignment="1" applyProtection="1">
      <alignment vertical="center"/>
      <protection locked="0"/>
    </xf>
    <xf numFmtId="3" fontId="1" fillId="0" borderId="0" xfId="33" applyNumberFormat="1" applyFont="1" applyAlignment="1" applyProtection="1" quotePrefix="1">
      <alignment horizontal="right" vertical="center"/>
      <protection locked="0"/>
    </xf>
    <xf numFmtId="3" fontId="1" fillId="0" borderId="3" xfId="33" applyNumberFormat="1" applyFont="1" applyBorder="1" applyAlignment="1" applyProtection="1">
      <alignment horizontal="right" vertical="center"/>
      <protection locked="0"/>
    </xf>
    <xf numFmtId="3" fontId="1" fillId="0" borderId="3" xfId="33" applyNumberFormat="1" applyFont="1" applyBorder="1" applyAlignment="1" applyProtection="1">
      <alignment vertical="center"/>
      <protection locked="0"/>
    </xf>
    <xf numFmtId="37" fontId="1" fillId="0" borderId="1" xfId="33" applyNumberFormat="1" applyFont="1" applyBorder="1" applyAlignment="1" applyProtection="1">
      <alignment horizontal="left" vertical="center" indent="1"/>
      <protection locked="0"/>
    </xf>
    <xf numFmtId="3" fontId="1" fillId="0" borderId="2" xfId="33" applyNumberFormat="1" applyFont="1" applyBorder="1" applyAlignment="1" applyProtection="1">
      <alignment horizontal="right" vertical="center"/>
      <protection locked="0"/>
    </xf>
    <xf numFmtId="3" fontId="1" fillId="0" borderId="2" xfId="33" applyNumberFormat="1" applyFont="1" applyBorder="1" applyAlignment="1" applyProtection="1">
      <alignment vertical="center"/>
      <protection locked="0"/>
    </xf>
    <xf numFmtId="3" fontId="1" fillId="0" borderId="2" xfId="33" applyNumberFormat="1" applyFont="1" applyBorder="1" applyAlignment="1" applyProtection="1" quotePrefix="1">
      <alignment horizontal="right" vertical="center"/>
      <protection locked="0"/>
    </xf>
    <xf numFmtId="37" fontId="1" fillId="0" borderId="3" xfId="33" applyNumberFormat="1" applyFont="1" applyBorder="1" applyAlignment="1" applyProtection="1">
      <alignment horizontal="left" vertical="center" indent="1"/>
      <protection locked="0"/>
    </xf>
    <xf numFmtId="37" fontId="1" fillId="0" borderId="1" xfId="34" applyNumberFormat="1" applyFont="1" applyBorder="1" applyAlignment="1" applyProtection="1">
      <alignment vertical="center"/>
      <protection/>
    </xf>
    <xf numFmtId="37" fontId="1" fillId="0" borderId="0" xfId="34" applyNumberFormat="1" applyFont="1" applyAlignment="1" applyProtection="1">
      <alignment vertical="center"/>
      <protection/>
    </xf>
    <xf numFmtId="3" fontId="1" fillId="0" borderId="0" xfId="34" applyNumberFormat="1" applyFont="1" applyAlignment="1" applyProtection="1">
      <alignment horizontal="right" vertical="center"/>
      <protection/>
    </xf>
    <xf numFmtId="37" fontId="2" fillId="0" borderId="0" xfId="34" applyNumberFormat="1" applyFont="1" applyAlignment="1" applyProtection="1">
      <alignment horizontal="left" vertical="center"/>
      <protection/>
    </xf>
    <xf numFmtId="3" fontId="1" fillId="0" borderId="2" xfId="34" applyNumberFormat="1" applyFont="1" applyBorder="1" applyAlignment="1" applyProtection="1">
      <alignment horizontal="right" vertical="center"/>
      <protection/>
    </xf>
    <xf numFmtId="37" fontId="2" fillId="0" borderId="2" xfId="34" applyNumberFormat="1" applyFont="1" applyBorder="1" applyAlignment="1" applyProtection="1">
      <alignment horizontal="left" vertical="center"/>
      <protection/>
    </xf>
    <xf numFmtId="37" fontId="1" fillId="0" borderId="1" xfId="34" applyNumberFormat="1" applyFont="1" applyBorder="1" applyAlignment="1" applyProtection="1">
      <alignment horizontal="left" vertical="center" indent="1"/>
      <protection/>
    </xf>
    <xf numFmtId="3" fontId="1" fillId="0" borderId="3" xfId="34" applyNumberFormat="1" applyFont="1" applyBorder="1" applyAlignment="1" applyProtection="1">
      <alignment horizontal="right" vertical="center"/>
      <protection/>
    </xf>
    <xf numFmtId="37" fontId="2" fillId="0" borderId="3" xfId="34" applyNumberFormat="1" applyFont="1" applyBorder="1" applyAlignment="1" applyProtection="1">
      <alignment horizontal="left" vertical="center"/>
      <protection/>
    </xf>
    <xf numFmtId="37" fontId="1" fillId="0" borderId="1" xfId="34" applyNumberFormat="1" applyFont="1" applyBorder="1" applyAlignment="1" applyProtection="1">
      <alignment horizontal="left" vertical="center" indent="2"/>
      <protection/>
    </xf>
    <xf numFmtId="37" fontId="1" fillId="0" borderId="3" xfId="34" applyNumberFormat="1" applyFont="1" applyBorder="1" applyAlignment="1" applyProtection="1">
      <alignment horizontal="left" vertical="center" indent="1"/>
      <protection/>
    </xf>
    <xf numFmtId="37" fontId="1" fillId="0" borderId="3" xfId="34" applyNumberFormat="1" applyFont="1" applyBorder="1" applyAlignment="1" applyProtection="1">
      <alignment vertical="center"/>
      <protection/>
    </xf>
    <xf numFmtId="37" fontId="1" fillId="0" borderId="3" xfId="35" applyNumberFormat="1" applyFont="1" applyBorder="1" applyAlignment="1" applyProtection="1">
      <alignment horizontal="center" vertical="center"/>
      <protection locked="0"/>
    </xf>
    <xf numFmtId="37" fontId="1" fillId="0" borderId="3" xfId="35" applyNumberFormat="1" applyFont="1" applyBorder="1" applyAlignment="1" applyProtection="1">
      <alignment vertical="center"/>
      <protection locked="0"/>
    </xf>
    <xf numFmtId="37" fontId="1" fillId="0" borderId="1" xfId="35" applyNumberFormat="1" applyFont="1" applyBorder="1" applyAlignment="1" applyProtection="1">
      <alignment horizontal="left" vertical="center"/>
      <protection locked="0"/>
    </xf>
    <xf numFmtId="37" fontId="1" fillId="0" borderId="0" xfId="35" applyNumberFormat="1" applyFont="1" applyBorder="1" applyAlignment="1" applyProtection="1">
      <alignment vertical="center"/>
      <protection locked="0"/>
    </xf>
    <xf numFmtId="3" fontId="1" fillId="0" borderId="0" xfId="35" applyNumberFormat="1" applyFont="1" applyBorder="1" applyAlignment="1" applyProtection="1">
      <alignment horizontal="right" vertical="center"/>
      <protection locked="0"/>
    </xf>
    <xf numFmtId="37" fontId="1" fillId="0" borderId="0" xfId="35" applyNumberFormat="1" applyFont="1" applyBorder="1" applyAlignment="1" applyProtection="1">
      <alignment horizontal="right" vertical="center"/>
      <protection locked="0"/>
    </xf>
    <xf numFmtId="3" fontId="1" fillId="0" borderId="0" xfId="35" applyNumberFormat="1" applyFont="1" applyAlignment="1" applyProtection="1" quotePrefix="1">
      <alignment horizontal="right" vertical="center"/>
      <protection locked="0"/>
    </xf>
    <xf numFmtId="37" fontId="1" fillId="0" borderId="0" xfId="35" applyNumberFormat="1" applyFont="1" applyAlignment="1" applyProtection="1">
      <alignment vertical="center"/>
      <protection locked="0"/>
    </xf>
    <xf numFmtId="3" fontId="1" fillId="0" borderId="0" xfId="35" applyNumberFormat="1" applyFont="1" applyAlignment="1" applyProtection="1">
      <alignment horizontal="right" vertical="center"/>
      <protection locked="0"/>
    </xf>
    <xf numFmtId="37" fontId="1" fillId="0" borderId="0" xfId="35" applyNumberFormat="1" applyFont="1" applyAlignment="1" applyProtection="1">
      <alignment horizontal="right" vertical="center"/>
      <protection locked="0"/>
    </xf>
    <xf numFmtId="37" fontId="1" fillId="0" borderId="3" xfId="35" applyNumberFormat="1" applyFont="1" applyBorder="1" applyAlignment="1" applyProtection="1">
      <alignment horizontal="left" vertical="center"/>
      <protection locked="0"/>
    </xf>
    <xf numFmtId="37" fontId="2" fillId="0" borderId="0" xfId="35" applyNumberFormat="1" applyFont="1" applyAlignment="1" applyProtection="1">
      <alignment horizontal="left" vertical="center"/>
      <protection locked="0"/>
    </xf>
    <xf numFmtId="37" fontId="1" fillId="0" borderId="3" xfId="35" applyNumberFormat="1" applyFont="1" applyBorder="1" applyAlignment="1" applyProtection="1">
      <alignment horizontal="left" vertical="center" indent="1"/>
      <protection locked="0"/>
    </xf>
    <xf numFmtId="3" fontId="1" fillId="0" borderId="1" xfId="35" applyNumberFormat="1" applyFont="1" applyBorder="1" applyAlignment="1" applyProtection="1">
      <alignment horizontal="right" vertical="center"/>
      <protection locked="0"/>
    </xf>
    <xf numFmtId="37" fontId="1" fillId="0" borderId="1" xfId="35" applyNumberFormat="1" applyFont="1" applyBorder="1" applyAlignment="1" applyProtection="1">
      <alignment horizontal="right" vertical="center"/>
      <protection locked="0"/>
    </xf>
    <xf numFmtId="37" fontId="1" fillId="0" borderId="0" xfId="36" applyNumberFormat="1" applyFont="1" applyAlignment="1" applyProtection="1">
      <alignment vertical="center"/>
      <protection locked="0"/>
    </xf>
    <xf numFmtId="37" fontId="1" fillId="0" borderId="3" xfId="36" applyNumberFormat="1" applyFont="1" applyBorder="1" applyAlignment="1" applyProtection="1">
      <alignment horizontal="centerContinuous" vertical="center"/>
      <protection locked="0"/>
    </xf>
    <xf numFmtId="37" fontId="1" fillId="0" borderId="3" xfId="36" applyNumberFormat="1" applyFont="1" applyBorder="1" applyAlignment="1" applyProtection="1">
      <alignment vertical="center"/>
      <protection locked="0"/>
    </xf>
    <xf numFmtId="37" fontId="1" fillId="0" borderId="3" xfId="36" applyNumberFormat="1" applyFont="1" applyBorder="1" applyAlignment="1" applyProtection="1">
      <alignment horizontal="center" vertical="center"/>
      <protection locked="0"/>
    </xf>
    <xf numFmtId="37" fontId="1" fillId="0" borderId="1" xfId="36" applyNumberFormat="1" applyFont="1" applyBorder="1" applyAlignment="1" applyProtection="1">
      <alignment horizontal="left" vertical="center"/>
      <protection locked="0"/>
    </xf>
    <xf numFmtId="37" fontId="1" fillId="0" borderId="0" xfId="36" applyNumberFormat="1" applyFont="1" applyBorder="1" applyAlignment="1" applyProtection="1">
      <alignment vertical="center"/>
      <protection locked="0"/>
    </xf>
    <xf numFmtId="37" fontId="1" fillId="0" borderId="3" xfId="36" applyNumberFormat="1" applyFont="1" applyBorder="1" applyAlignment="1" applyProtection="1">
      <alignment horizontal="left" vertical="center"/>
      <protection locked="0"/>
    </xf>
    <xf numFmtId="37" fontId="1" fillId="0" borderId="3" xfId="36" applyNumberFormat="1" applyFont="1" applyBorder="1" applyAlignment="1" applyProtection="1">
      <alignment horizontal="left" vertical="center" indent="1"/>
      <protection locked="0"/>
    </xf>
    <xf numFmtId="37" fontId="1" fillId="0" borderId="0" xfId="37" applyNumberFormat="1" applyFont="1" applyAlignment="1" applyProtection="1">
      <alignment vertical="center"/>
      <protection locked="0"/>
    </xf>
    <xf numFmtId="37" fontId="1" fillId="0" borderId="3" xfId="37" applyNumberFormat="1" applyFont="1" applyBorder="1" applyAlignment="1" applyProtection="1">
      <alignment horizontal="centerContinuous" vertical="center"/>
      <protection locked="0"/>
    </xf>
    <xf numFmtId="37" fontId="1" fillId="0" borderId="3" xfId="37" applyNumberFormat="1" applyFont="1" applyBorder="1" applyAlignment="1" applyProtection="1">
      <alignment vertical="center"/>
      <protection locked="0"/>
    </xf>
    <xf numFmtId="37" fontId="1" fillId="0" borderId="3" xfId="37" applyNumberFormat="1" applyFont="1" applyBorder="1" applyAlignment="1" applyProtection="1">
      <alignment horizontal="center" vertical="center"/>
      <protection locked="0"/>
    </xf>
    <xf numFmtId="37" fontId="1" fillId="0" borderId="1" xfId="37" applyNumberFormat="1" applyFont="1" applyBorder="1" applyAlignment="1" applyProtection="1">
      <alignment horizontal="left" vertical="center"/>
      <protection locked="0"/>
    </xf>
    <xf numFmtId="3" fontId="1" fillId="0" borderId="0" xfId="37" applyNumberFormat="1" applyFont="1" applyAlignment="1" applyProtection="1">
      <alignment horizontal="right" vertical="center"/>
      <protection locked="0"/>
    </xf>
    <xf numFmtId="37" fontId="1" fillId="0" borderId="1" xfId="37" applyNumberFormat="1" applyFont="1" applyBorder="1" applyAlignment="1" applyProtection="1">
      <alignment horizontal="left" vertical="center" indent="1"/>
      <protection locked="0"/>
    </xf>
    <xf numFmtId="3" fontId="2" fillId="0" borderId="0" xfId="37" applyNumberFormat="1" applyFont="1" applyAlignment="1" applyProtection="1">
      <alignment horizontal="left" vertical="center"/>
      <protection locked="0"/>
    </xf>
    <xf numFmtId="3" fontId="1" fillId="0" borderId="3" xfId="37" applyNumberFormat="1" applyFont="1" applyBorder="1" applyAlignment="1" applyProtection="1">
      <alignment horizontal="right" vertical="center"/>
      <protection locked="0"/>
    </xf>
    <xf numFmtId="3" fontId="2" fillId="0" borderId="3" xfId="37" applyNumberFormat="1" applyFont="1" applyBorder="1" applyAlignment="1" applyProtection="1">
      <alignment horizontal="left" vertical="center"/>
      <protection locked="0"/>
    </xf>
    <xf numFmtId="37" fontId="1" fillId="0" borderId="1" xfId="37" applyNumberFormat="1" applyFont="1" applyBorder="1" applyAlignment="1" applyProtection="1">
      <alignment horizontal="left" vertical="center" indent="2"/>
      <protection locked="0"/>
    </xf>
    <xf numFmtId="3" fontId="1" fillId="0" borderId="7" xfId="37" applyNumberFormat="1" applyFont="1" applyBorder="1" applyAlignment="1" applyProtection="1">
      <alignment horizontal="right" vertical="center"/>
      <protection locked="0"/>
    </xf>
    <xf numFmtId="3" fontId="2" fillId="0" borderId="7" xfId="37" applyNumberFormat="1" applyFont="1" applyBorder="1" applyAlignment="1" applyProtection="1">
      <alignment horizontal="left" vertical="center"/>
      <protection locked="0"/>
    </xf>
    <xf numFmtId="37" fontId="1" fillId="0" borderId="3" xfId="37" applyNumberFormat="1" applyFont="1" applyBorder="1" applyAlignment="1" applyProtection="1">
      <alignment horizontal="left" vertical="center" indent="1"/>
      <protection locked="0"/>
    </xf>
    <xf numFmtId="37" fontId="1" fillId="0" borderId="0" xfId="37" applyNumberFormat="1" applyFont="1" applyBorder="1" applyAlignment="1" applyProtection="1">
      <alignment vertical="center"/>
      <protection locked="0"/>
    </xf>
    <xf numFmtId="3" fontId="1" fillId="0" borderId="0" xfId="37" applyNumberFormat="1" applyFont="1" applyBorder="1" applyAlignment="1" applyProtection="1">
      <alignment horizontal="right" vertical="center"/>
      <protection locked="0"/>
    </xf>
    <xf numFmtId="3" fontId="2" fillId="0" borderId="0" xfId="37" applyNumberFormat="1" applyFont="1" applyBorder="1" applyAlignment="1" applyProtection="1">
      <alignment horizontal="left" vertical="center"/>
      <protection locked="0"/>
    </xf>
    <xf numFmtId="3" fontId="1" fillId="0" borderId="4" xfId="37" applyNumberFormat="1" applyFont="1" applyBorder="1" applyAlignment="1" applyProtection="1">
      <alignment horizontal="right" vertical="center"/>
      <protection locked="0"/>
    </xf>
    <xf numFmtId="3" fontId="1" fillId="0" borderId="2" xfId="37" applyNumberFormat="1" applyFont="1" applyBorder="1" applyAlignment="1" applyProtection="1">
      <alignment horizontal="right" vertical="center"/>
      <protection locked="0"/>
    </xf>
    <xf numFmtId="3" fontId="2" fillId="0" borderId="4" xfId="37" applyNumberFormat="1" applyFont="1" applyBorder="1" applyAlignment="1" applyProtection="1">
      <alignment horizontal="left" vertical="center"/>
      <protection locked="0"/>
    </xf>
    <xf numFmtId="3" fontId="2" fillId="0" borderId="2" xfId="37" applyNumberFormat="1" applyFont="1" applyBorder="1" applyAlignment="1" applyProtection="1">
      <alignment horizontal="left" vertical="center"/>
      <protection locked="0"/>
    </xf>
    <xf numFmtId="37" fontId="1" fillId="0" borderId="8" xfId="37" applyNumberFormat="1" applyFont="1" applyBorder="1" applyAlignment="1" applyProtection="1">
      <alignment horizontal="left" vertical="center" indent="1"/>
      <protection locked="0"/>
    </xf>
    <xf numFmtId="37" fontId="1" fillId="0" borderId="9" xfId="37" applyNumberFormat="1" applyFont="1" applyBorder="1" applyAlignment="1" applyProtection="1">
      <alignment vertical="center"/>
      <protection locked="0"/>
    </xf>
    <xf numFmtId="37" fontId="1" fillId="0" borderId="1" xfId="38" applyNumberFormat="1" applyFont="1" applyBorder="1" applyAlignment="1" applyProtection="1">
      <alignment horizontal="left" vertical="center"/>
      <protection locked="0"/>
    </xf>
    <xf numFmtId="37" fontId="1" fillId="0" borderId="0" xfId="38" applyNumberFormat="1" applyFont="1" applyAlignment="1" applyProtection="1">
      <alignment vertical="center"/>
      <protection locked="0"/>
    </xf>
    <xf numFmtId="37" fontId="1" fillId="0" borderId="3" xfId="38" applyNumberFormat="1" applyFont="1" applyBorder="1" applyAlignment="1" applyProtection="1">
      <alignment horizontal="left" vertical="center" indent="1"/>
      <protection locked="0"/>
    </xf>
    <xf numFmtId="37" fontId="1" fillId="0" borderId="3" xfId="38" applyNumberFormat="1" applyFont="1" applyBorder="1" applyAlignment="1" applyProtection="1">
      <alignment vertical="center"/>
      <protection locked="0"/>
    </xf>
    <xf numFmtId="164" fontId="1" fillId="0" borderId="1" xfId="39" applyNumberFormat="1" applyFont="1" applyBorder="1" applyAlignment="1" applyProtection="1">
      <alignment vertical="center"/>
      <protection locked="0"/>
    </xf>
    <xf numFmtId="37" fontId="1" fillId="0" borderId="1" xfId="39" applyNumberFormat="1" applyFont="1" applyBorder="1" applyAlignment="1" applyProtection="1">
      <alignment vertical="center"/>
      <protection locked="0"/>
    </xf>
    <xf numFmtId="37" fontId="1" fillId="0" borderId="3" xfId="39" applyNumberFormat="1" applyFont="1" applyBorder="1" applyAlignment="1" applyProtection="1">
      <alignment vertical="center"/>
      <protection locked="0"/>
    </xf>
    <xf numFmtId="37" fontId="1" fillId="0" borderId="1" xfId="39" applyNumberFormat="1" applyFont="1" applyBorder="1" applyAlignment="1" applyProtection="1">
      <alignment horizontal="left" vertical="center"/>
      <protection locked="0"/>
    </xf>
    <xf numFmtId="37" fontId="1" fillId="0" borderId="0" xfId="39" applyNumberFormat="1" applyFont="1" applyAlignment="1" applyProtection="1">
      <alignment vertical="center"/>
      <protection locked="0"/>
    </xf>
    <xf numFmtId="3" fontId="1" fillId="0" borderId="0" xfId="39" applyNumberFormat="1" applyFont="1" applyAlignment="1" applyProtection="1">
      <alignment horizontal="right" vertical="center"/>
      <protection locked="0"/>
    </xf>
    <xf numFmtId="37" fontId="1" fillId="0" borderId="0" xfId="39" applyNumberFormat="1" applyFont="1" applyAlignment="1" applyProtection="1">
      <alignment horizontal="right" vertical="center"/>
      <protection locked="0"/>
    </xf>
    <xf numFmtId="37" fontId="2" fillId="0" borderId="0" xfId="39" applyNumberFormat="1" applyFont="1" applyAlignment="1" applyProtection="1" quotePrefix="1">
      <alignment horizontal="left" vertical="center"/>
      <protection locked="0"/>
    </xf>
    <xf numFmtId="3" fontId="1" fillId="0" borderId="0" xfId="39" applyNumberFormat="1" applyFont="1" applyAlignment="1" applyProtection="1" quotePrefix="1">
      <alignment horizontal="right" vertical="center"/>
      <protection locked="0"/>
    </xf>
    <xf numFmtId="37" fontId="1" fillId="0" borderId="0" xfId="39" applyNumberFormat="1" applyFont="1" applyAlignment="1" applyProtection="1">
      <alignment horizontal="left" vertical="center"/>
      <protection locked="0"/>
    </xf>
    <xf numFmtId="37" fontId="2" fillId="0" borderId="0" xfId="39" applyNumberFormat="1" applyFont="1" applyAlignment="1" applyProtection="1">
      <alignment horizontal="left" vertical="center"/>
      <protection locked="0"/>
    </xf>
    <xf numFmtId="37" fontId="1" fillId="0" borderId="3" xfId="39" applyNumberFormat="1" applyFont="1" applyBorder="1" applyAlignment="1" applyProtection="1">
      <alignment horizontal="right" vertical="center"/>
      <protection locked="0"/>
    </xf>
    <xf numFmtId="3" fontId="1" fillId="0" borderId="3" xfId="39" applyNumberFormat="1" applyFont="1" applyBorder="1" applyAlignment="1" applyProtection="1">
      <alignment horizontal="right" vertical="center"/>
      <protection locked="0"/>
    </xf>
    <xf numFmtId="3" fontId="1" fillId="0" borderId="3" xfId="39" applyNumberFormat="1" applyFont="1" applyBorder="1" applyAlignment="1" applyProtection="1" quotePrefix="1">
      <alignment horizontal="right" vertical="center"/>
      <protection locked="0"/>
    </xf>
    <xf numFmtId="37" fontId="1" fillId="0" borderId="3" xfId="39" applyNumberFormat="1" applyFont="1" applyBorder="1" applyAlignment="1" applyProtection="1">
      <alignment horizontal="left" vertical="center" indent="1"/>
      <protection locked="0"/>
    </xf>
    <xf numFmtId="3" fontId="1" fillId="0" borderId="1" xfId="39" applyNumberFormat="1" applyFont="1" applyBorder="1" applyAlignment="1" applyProtection="1">
      <alignment horizontal="right" vertical="center"/>
      <protection locked="0"/>
    </xf>
    <xf numFmtId="37" fontId="1" fillId="0" borderId="1" xfId="40" applyNumberFormat="1" applyFont="1" applyBorder="1" applyAlignment="1" applyProtection="1">
      <alignment horizontal="left" vertical="center"/>
      <protection locked="0"/>
    </xf>
    <xf numFmtId="37" fontId="1" fillId="0" borderId="0" xfId="40" applyNumberFormat="1" applyFont="1" applyAlignment="1" applyProtection="1">
      <alignment vertical="center"/>
      <protection locked="0"/>
    </xf>
    <xf numFmtId="3" fontId="1" fillId="0" borderId="0" xfId="40" applyNumberFormat="1" applyFont="1" applyAlignment="1" applyProtection="1">
      <alignment horizontal="right" vertical="center"/>
      <protection locked="0"/>
    </xf>
    <xf numFmtId="37" fontId="1" fillId="0" borderId="0" xfId="40" applyNumberFormat="1" applyFont="1" applyAlignment="1" applyProtection="1">
      <alignment horizontal="right" vertical="center"/>
      <protection locked="0"/>
    </xf>
    <xf numFmtId="37" fontId="3" fillId="0" borderId="0" xfId="40" applyNumberFormat="1" applyFont="1" applyAlignment="1" applyProtection="1">
      <alignment horizontal="left" vertical="center"/>
      <protection locked="0"/>
    </xf>
    <xf numFmtId="3" fontId="1" fillId="0" borderId="3" xfId="40" applyNumberFormat="1" applyFont="1" applyBorder="1" applyAlignment="1" applyProtection="1">
      <alignment horizontal="right" vertical="center"/>
      <protection locked="0"/>
    </xf>
    <xf numFmtId="37" fontId="1" fillId="0" borderId="3" xfId="40" applyNumberFormat="1" applyFont="1" applyBorder="1" applyAlignment="1" applyProtection="1">
      <alignment horizontal="right" vertical="center"/>
      <protection locked="0"/>
    </xf>
    <xf numFmtId="37" fontId="1" fillId="0" borderId="3" xfId="40" applyNumberFormat="1" applyFont="1" applyBorder="1" applyAlignment="1" applyProtection="1">
      <alignment horizontal="left" vertical="center" indent="1"/>
      <protection locked="0"/>
    </xf>
    <xf numFmtId="37" fontId="1" fillId="0" borderId="3" xfId="40" applyNumberFormat="1" applyFont="1" applyBorder="1" applyAlignment="1" applyProtection="1">
      <alignment vertical="center"/>
      <protection locked="0"/>
    </xf>
    <xf numFmtId="37" fontId="2" fillId="0" borderId="3" xfId="4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3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 quotePrefix="1">
      <alignment horizontal="right" vertical="center"/>
      <protection locked="0"/>
    </xf>
    <xf numFmtId="3" fontId="0" fillId="0" borderId="9" xfId="0" applyNumberFormat="1" applyFont="1" applyBorder="1" applyAlignment="1" applyProtection="1">
      <alignment vertical="center"/>
      <protection locked="0"/>
    </xf>
    <xf numFmtId="37" fontId="2" fillId="0" borderId="0" xfId="25" applyNumberFormat="1" applyFont="1" applyAlignment="1" applyProtection="1">
      <alignment horizontal="left" vertical="center"/>
      <protection locked="0"/>
    </xf>
    <xf numFmtId="37" fontId="1" fillId="0" borderId="0" xfId="25" applyNumberFormat="1" applyFont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173" fontId="0" fillId="0" borderId="9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17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0" fontId="3" fillId="0" borderId="0" xfId="0" applyFont="1" applyAlignment="1" applyProtection="1" quotePrefix="1">
      <alignment horizontal="left" vertical="center"/>
      <protection locked="0"/>
    </xf>
    <xf numFmtId="37" fontId="1" fillId="0" borderId="1" xfId="25" applyNumberFormat="1" applyFont="1" applyBorder="1" applyAlignment="1" applyProtection="1" quotePrefix="1">
      <alignment vertical="center"/>
      <protection locked="0"/>
    </xf>
    <xf numFmtId="49" fontId="4" fillId="0" borderId="0" xfId="27" applyNumberFormat="1" applyFont="1" applyAlignment="1" applyProtection="1">
      <alignment horizontal="right" vertical="center"/>
      <protection locked="0"/>
    </xf>
    <xf numFmtId="0" fontId="1" fillId="0" borderId="3" xfId="28" applyNumberFormat="1" applyFont="1" applyBorder="1" applyAlignment="1" applyProtection="1">
      <alignment horizontal="right" vertical="center"/>
      <protection locked="0"/>
    </xf>
    <xf numFmtId="0" fontId="1" fillId="0" borderId="3" xfId="27" applyNumberFormat="1" applyFont="1" applyBorder="1" applyAlignment="1" applyProtection="1">
      <alignment horizontal="right" vertical="center"/>
      <protection locked="0"/>
    </xf>
    <xf numFmtId="0" fontId="1" fillId="0" borderId="1" xfId="19" applyNumberFormat="1" applyFont="1" applyBorder="1" applyAlignment="1" applyProtection="1">
      <alignment horizontal="right" vertical="center"/>
      <protection locked="0"/>
    </xf>
    <xf numFmtId="0" fontId="1" fillId="0" borderId="1" xfId="19" applyNumberFormat="1" applyFont="1" applyBorder="1" applyAlignment="1" applyProtection="1">
      <alignment vertical="center"/>
      <protection locked="0"/>
    </xf>
    <xf numFmtId="49" fontId="6" fillId="0" borderId="0" xfId="29" applyNumberFormat="1" applyFont="1" applyAlignment="1" applyProtection="1">
      <alignment horizontal="right" vertical="center"/>
      <protection locked="0"/>
    </xf>
    <xf numFmtId="37" fontId="1" fillId="0" borderId="0" xfId="28" applyNumberFormat="1" applyFont="1" applyBorder="1" applyAlignment="1" applyProtection="1">
      <alignment vertical="center"/>
      <protection locked="0"/>
    </xf>
    <xf numFmtId="37" fontId="1" fillId="0" borderId="0" xfId="28" applyNumberFormat="1" applyFont="1" applyBorder="1" applyAlignment="1" applyProtection="1">
      <alignment horizontal="center" vertical="center"/>
      <protection locked="0"/>
    </xf>
    <xf numFmtId="37" fontId="1" fillId="0" borderId="4" xfId="28" applyNumberFormat="1" applyFont="1" applyBorder="1" applyAlignment="1" applyProtection="1">
      <alignment horizontal="center" vertical="center"/>
      <protection locked="0"/>
    </xf>
    <xf numFmtId="37" fontId="1" fillId="0" borderId="0" xfId="29" applyNumberFormat="1" applyFont="1" applyBorder="1" applyAlignment="1" applyProtection="1">
      <alignment vertical="center"/>
      <protection locked="0"/>
    </xf>
    <xf numFmtId="37" fontId="1" fillId="0" borderId="0" xfId="29" applyNumberFormat="1" applyFont="1" applyBorder="1" applyAlignment="1" applyProtection="1">
      <alignment horizontal="centerContinuous" vertical="center"/>
      <protection locked="0"/>
    </xf>
    <xf numFmtId="37" fontId="1" fillId="0" borderId="1" xfId="31" applyNumberFormat="1" applyFont="1" applyBorder="1" applyAlignment="1" applyProtection="1">
      <alignment horizontal="left" vertical="center" indent="1"/>
      <protection/>
    </xf>
    <xf numFmtId="3" fontId="6" fillId="0" borderId="0" xfId="35" applyNumberFormat="1" applyFont="1" applyAlignment="1" applyProtection="1" quotePrefix="1">
      <alignment horizontal="right" vertical="center"/>
      <protection locked="0"/>
    </xf>
    <xf numFmtId="0" fontId="6" fillId="0" borderId="0" xfId="36" applyNumberFormat="1" applyFont="1" applyAlignment="1" applyProtection="1" quotePrefix="1">
      <alignment horizontal="right" vertical="center"/>
      <protection locked="0"/>
    </xf>
    <xf numFmtId="3" fontId="1" fillId="0" borderId="0" xfId="36" applyNumberFormat="1" applyFont="1" applyBorder="1" applyAlignment="1" applyProtection="1">
      <alignment horizontal="right" vertical="center"/>
      <protection locked="0"/>
    </xf>
    <xf numFmtId="3" fontId="2" fillId="0" borderId="0" xfId="36" applyNumberFormat="1" applyFont="1" applyBorder="1" applyAlignment="1" applyProtection="1">
      <alignment horizontal="left" vertical="center"/>
      <protection locked="0"/>
    </xf>
    <xf numFmtId="3" fontId="1" fillId="0" borderId="0" xfId="36" applyNumberFormat="1" applyFont="1" applyAlignment="1" applyProtection="1">
      <alignment horizontal="right" vertical="center"/>
      <protection locked="0"/>
    </xf>
    <xf numFmtId="3" fontId="2" fillId="0" borderId="0" xfId="36" applyNumberFormat="1" applyFont="1" applyAlignment="1" applyProtection="1">
      <alignment horizontal="left" vertical="center"/>
      <protection locked="0"/>
    </xf>
    <xf numFmtId="3" fontId="1" fillId="0" borderId="3" xfId="36" applyNumberFormat="1" applyFont="1" applyBorder="1" applyAlignment="1" applyProtection="1">
      <alignment horizontal="right" vertical="center"/>
      <protection locked="0"/>
    </xf>
    <xf numFmtId="37" fontId="1" fillId="0" borderId="4" xfId="25" applyNumberFormat="1" applyFont="1" applyBorder="1" applyAlignment="1" applyProtection="1">
      <alignment horizontal="left" vertical="center"/>
      <protection locked="0"/>
    </xf>
    <xf numFmtId="3" fontId="2" fillId="0" borderId="3" xfId="36" applyNumberFormat="1" applyFont="1" applyBorder="1" applyAlignment="1" applyProtection="1">
      <alignment horizontal="left" vertical="center"/>
      <protection locked="0"/>
    </xf>
    <xf numFmtId="37" fontId="1" fillId="0" borderId="4" xfId="37" applyNumberFormat="1" applyFont="1" applyBorder="1" applyAlignment="1" applyProtection="1">
      <alignment horizontal="left" vertical="center" indent="2"/>
      <protection locked="0"/>
    </xf>
    <xf numFmtId="3" fontId="1" fillId="0" borderId="6" xfId="37" applyNumberFormat="1" applyFont="1" applyBorder="1" applyAlignment="1" applyProtection="1">
      <alignment horizontal="right" vertical="center"/>
      <protection locked="0"/>
    </xf>
    <xf numFmtId="3" fontId="2" fillId="0" borderId="6" xfId="37" applyNumberFormat="1" applyFont="1" applyBorder="1" applyAlignment="1" applyProtection="1">
      <alignment horizontal="left" vertical="center"/>
      <protection locked="0"/>
    </xf>
    <xf numFmtId="3" fontId="6" fillId="0" borderId="2" xfId="37" applyNumberFormat="1" applyFont="1" applyBorder="1" applyAlignment="1" applyProtection="1" quotePrefix="1">
      <alignment horizontal="right" vertical="center"/>
      <protection locked="0"/>
    </xf>
    <xf numFmtId="3" fontId="6" fillId="0" borderId="0" xfId="37" applyNumberFormat="1" applyFont="1" applyAlignment="1" applyProtection="1" quotePrefix="1">
      <alignment horizontal="right" vertical="center"/>
      <protection locked="0"/>
    </xf>
    <xf numFmtId="3" fontId="6" fillId="0" borderId="3" xfId="37" applyNumberFormat="1" applyFont="1" applyBorder="1" applyAlignment="1" applyProtection="1" quotePrefix="1">
      <alignment horizontal="right" vertical="center"/>
      <protection locked="0"/>
    </xf>
    <xf numFmtId="3" fontId="6" fillId="0" borderId="2" xfId="37" applyNumberFormat="1" applyFont="1" applyBorder="1" applyAlignment="1" applyProtection="1">
      <alignment horizontal="right" vertical="center"/>
      <protection locked="0"/>
    </xf>
    <xf numFmtId="37" fontId="1" fillId="0" borderId="0" xfId="37" applyNumberFormat="1" applyFont="1" applyBorder="1" applyAlignment="1" applyProtection="1">
      <alignment horizontal="left" vertical="center" indent="2"/>
      <protection locked="0"/>
    </xf>
    <xf numFmtId="3" fontId="6" fillId="0" borderId="0" xfId="37" applyNumberFormat="1" applyFont="1" applyBorder="1" applyAlignment="1" applyProtection="1" quotePrefix="1">
      <alignment horizontal="right" vertical="center"/>
      <protection locked="0"/>
    </xf>
    <xf numFmtId="37" fontId="1" fillId="0" borderId="6" xfId="37" applyNumberFormat="1" applyFont="1" applyBorder="1" applyAlignment="1" applyProtection="1">
      <alignment horizontal="center" vertical="center"/>
      <protection locked="0"/>
    </xf>
    <xf numFmtId="37" fontId="1" fillId="0" borderId="6" xfId="37" applyNumberFormat="1" applyFont="1" applyBorder="1" applyAlignment="1" applyProtection="1">
      <alignment vertical="center"/>
      <protection locked="0"/>
    </xf>
    <xf numFmtId="37" fontId="1" fillId="0" borderId="6" xfId="37" applyNumberFormat="1" applyFont="1" applyBorder="1" applyAlignment="1" applyProtection="1">
      <alignment horizontal="centerContinuous" vertical="center"/>
      <protection locked="0"/>
    </xf>
    <xf numFmtId="37" fontId="1" fillId="0" borderId="4" xfId="37" applyNumberFormat="1" applyFont="1" applyBorder="1" applyAlignment="1" applyProtection="1">
      <alignment vertical="center"/>
      <protection locked="0"/>
    </xf>
    <xf numFmtId="37" fontId="1" fillId="0" borderId="9" xfId="37" applyNumberFormat="1" applyFont="1" applyBorder="1" applyAlignment="1" applyProtection="1">
      <alignment horizontal="right" vertical="center"/>
      <protection locked="0"/>
    </xf>
    <xf numFmtId="3" fontId="1" fillId="0" borderId="0" xfId="38" applyNumberFormat="1" applyFont="1" applyAlignment="1" applyProtection="1">
      <alignment horizontal="right" vertical="center"/>
      <protection locked="0"/>
    </xf>
    <xf numFmtId="3" fontId="6" fillId="0" borderId="0" xfId="38" applyNumberFormat="1" applyFont="1" applyAlignment="1" applyProtection="1" quotePrefix="1">
      <alignment horizontal="right" vertical="center"/>
      <protection locked="0"/>
    </xf>
    <xf numFmtId="3" fontId="3" fillId="0" borderId="0" xfId="38" applyNumberFormat="1" applyFont="1" applyAlignment="1" applyProtection="1">
      <alignment horizontal="left" vertical="center"/>
      <protection locked="0"/>
    </xf>
    <xf numFmtId="3" fontId="2" fillId="0" borderId="0" xfId="38" applyNumberFormat="1" applyFont="1" applyAlignment="1" applyProtection="1">
      <alignment horizontal="left" vertical="center"/>
      <protection locked="0"/>
    </xf>
    <xf numFmtId="3" fontId="1" fillId="0" borderId="3" xfId="38" applyNumberFormat="1" applyFont="1" applyBorder="1" applyAlignment="1" applyProtection="1">
      <alignment horizontal="right" vertical="center"/>
      <protection locked="0"/>
    </xf>
    <xf numFmtId="3" fontId="2" fillId="0" borderId="3" xfId="38" applyNumberFormat="1" applyFont="1" applyBorder="1" applyAlignment="1" applyProtection="1">
      <alignment horizontal="left" vertical="center"/>
      <protection locked="0"/>
    </xf>
    <xf numFmtId="3" fontId="6" fillId="0" borderId="0" xfId="39" applyNumberFormat="1" applyFont="1" applyAlignment="1" applyProtection="1" quotePrefix="1">
      <alignment horizontal="right" vertical="center"/>
      <protection locked="0"/>
    </xf>
    <xf numFmtId="3" fontId="6" fillId="0" borderId="0" xfId="40" applyNumberFormat="1" applyFont="1" applyAlignment="1" applyProtection="1" quotePrefix="1">
      <alignment horizontal="right" vertical="center"/>
      <protection locked="0"/>
    </xf>
    <xf numFmtId="0" fontId="6" fillId="0" borderId="0" xfId="0" applyFont="1" applyAlignment="1" applyProtection="1" quotePrefix="1">
      <alignment horizontal="right" vertical="center"/>
      <protection locked="0"/>
    </xf>
    <xf numFmtId="0" fontId="0" fillId="0" borderId="9" xfId="0" applyFont="1" applyBorder="1" applyAlignment="1" applyProtection="1">
      <alignment horizontal="left" vertical="center" indent="1"/>
      <protection locked="0"/>
    </xf>
    <xf numFmtId="37" fontId="1" fillId="0" borderId="1" xfId="25" applyNumberFormat="1" applyFont="1" applyBorder="1" applyAlignment="1" applyProtection="1">
      <alignment horizontal="center" vertical="center"/>
      <protection locked="0"/>
    </xf>
    <xf numFmtId="37" fontId="1" fillId="0" borderId="0" xfId="24" applyNumberFormat="1" applyFont="1" applyAlignment="1" applyProtection="1">
      <alignment horizontal="center" vertical="center"/>
      <protection locked="0"/>
    </xf>
    <xf numFmtId="37" fontId="0" fillId="0" borderId="0" xfId="24" applyFont="1" applyAlignment="1" applyProtection="1">
      <alignment horizontal="center" vertical="center"/>
      <protection locked="0"/>
    </xf>
    <xf numFmtId="37" fontId="1" fillId="0" borderId="1" xfId="24" applyNumberFormat="1" applyFont="1" applyBorder="1" applyAlignment="1" applyProtection="1" quotePrefix="1">
      <alignment horizontal="center" vertical="center"/>
      <protection locked="0"/>
    </xf>
    <xf numFmtId="37" fontId="1" fillId="0" borderId="1" xfId="24" applyNumberFormat="1" applyFont="1" applyBorder="1" applyAlignment="1" applyProtection="1">
      <alignment horizontal="center" vertical="center"/>
      <protection locked="0"/>
    </xf>
    <xf numFmtId="37" fontId="2" fillId="0" borderId="4" xfId="24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37" fontId="2" fillId="0" borderId="0" xfId="24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37" fontId="1" fillId="0" borderId="0" xfId="25" applyNumberFormat="1" applyFont="1" applyAlignment="1" applyProtection="1">
      <alignment horizontal="center" vertical="center"/>
      <protection locked="0"/>
    </xf>
    <xf numFmtId="37" fontId="1" fillId="0" borderId="4" xfId="22" applyNumberFormat="1" applyFont="1" applyBorder="1" applyAlignment="1" applyProtection="1">
      <alignment horizontal="left" vertical="center"/>
      <protection locked="0"/>
    </xf>
    <xf numFmtId="37" fontId="2" fillId="0" borderId="0" xfId="22" applyNumberFormat="1" applyFont="1" applyAlignment="1" applyProtection="1">
      <alignment horizontal="left" vertical="center"/>
      <protection locked="0"/>
    </xf>
    <xf numFmtId="37" fontId="1" fillId="0" borderId="0" xfId="22" applyNumberFormat="1" applyFont="1" applyAlignment="1" applyProtection="1">
      <alignment horizontal="left" vertical="center"/>
      <protection locked="0"/>
    </xf>
    <xf numFmtId="37" fontId="1" fillId="0" borderId="0" xfId="23" applyNumberFormat="1" applyFont="1" applyAlignment="1" applyProtection="1">
      <alignment horizontal="center" vertical="center"/>
      <protection locked="0"/>
    </xf>
    <xf numFmtId="37" fontId="1" fillId="0" borderId="0" xfId="23" applyFont="1" applyAlignment="1" applyProtection="1">
      <alignment horizontal="center" vertical="center"/>
      <protection locked="0"/>
    </xf>
    <xf numFmtId="37" fontId="1" fillId="0" borderId="3" xfId="23" applyNumberFormat="1" applyFont="1" applyBorder="1" applyAlignment="1" applyProtection="1">
      <alignment horizontal="center" vertical="center"/>
      <protection locked="0"/>
    </xf>
    <xf numFmtId="49" fontId="1" fillId="0" borderId="4" xfId="23" applyNumberFormat="1" applyFont="1" applyBorder="1" applyAlignment="1" applyProtection="1">
      <alignment horizontal="left" vertical="center"/>
      <protection locked="0"/>
    </xf>
    <xf numFmtId="37" fontId="2" fillId="0" borderId="0" xfId="23" applyNumberFormat="1" applyFont="1" applyAlignment="1" applyProtection="1">
      <alignment horizontal="left" vertical="center"/>
      <protection locked="0"/>
    </xf>
    <xf numFmtId="37" fontId="1" fillId="0" borderId="4" xfId="23" applyNumberFormat="1" applyFont="1" applyBorder="1" applyAlignment="1" applyProtection="1">
      <alignment horizontal="center" vertical="center"/>
      <protection locked="0"/>
    </xf>
    <xf numFmtId="37" fontId="1" fillId="0" borderId="0" xfId="23" applyNumberFormat="1" applyFont="1" applyAlignment="1" applyProtection="1">
      <alignment horizontal="left" vertical="center"/>
      <protection locked="0"/>
    </xf>
    <xf numFmtId="0" fontId="1" fillId="0" borderId="1" xfId="32" applyFont="1" applyBorder="1" applyAlignment="1" applyProtection="1">
      <alignment horizontal="center" vertical="center"/>
      <protection locked="0"/>
    </xf>
    <xf numFmtId="37" fontId="1" fillId="0" borderId="0" xfId="22" applyFont="1" applyAlignment="1" applyProtection="1">
      <alignment horizontal="center" vertical="center"/>
      <protection locked="0"/>
    </xf>
    <xf numFmtId="164" fontId="1" fillId="0" borderId="1" xfId="22" applyNumberFormat="1" applyFont="1" applyBorder="1" applyAlignment="1" applyProtection="1">
      <alignment horizontal="center" vertical="center"/>
      <protection locked="0"/>
    </xf>
    <xf numFmtId="37" fontId="1" fillId="0" borderId="1" xfId="22" applyFont="1" applyBorder="1" applyAlignment="1" applyProtection="1">
      <alignment vertical="center"/>
      <protection locked="0"/>
    </xf>
    <xf numFmtId="37" fontId="1" fillId="0" borderId="1" xfId="22" applyFont="1" applyBorder="1" applyAlignment="1" applyProtection="1">
      <alignment horizontal="center" vertical="center"/>
      <protection locked="0"/>
    </xf>
    <xf numFmtId="37" fontId="1" fillId="0" borderId="3" xfId="28" applyNumberFormat="1" applyFont="1" applyBorder="1" applyAlignment="1" applyProtection="1">
      <alignment horizontal="left" vertical="center" indent="1"/>
      <protection locked="0"/>
    </xf>
    <xf numFmtId="37" fontId="1" fillId="0" borderId="0" xfId="19" applyNumberFormat="1" applyFont="1" applyAlignment="1" applyProtection="1">
      <alignment horizontal="center" vertical="center"/>
      <protection locked="0"/>
    </xf>
    <xf numFmtId="37" fontId="1" fillId="0" borderId="0" xfId="19" applyFont="1" applyAlignment="1" applyProtection="1">
      <alignment horizontal="center" vertical="center"/>
      <protection locked="0"/>
    </xf>
    <xf numFmtId="37" fontId="2" fillId="0" borderId="4" xfId="19" applyNumberFormat="1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37" fontId="2" fillId="0" borderId="0" xfId="19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7" fontId="1" fillId="0" borderId="0" xfId="19" applyNumberFormat="1" applyFont="1" applyAlignment="1" applyProtection="1">
      <alignment horizontal="left" vertical="center"/>
      <protection locked="0"/>
    </xf>
    <xf numFmtId="0" fontId="1" fillId="0" borderId="0" xfId="20" applyFont="1" applyAlignment="1" applyProtection="1">
      <alignment horizontal="center" vertical="center"/>
      <protection locked="0"/>
    </xf>
    <xf numFmtId="37" fontId="1" fillId="0" borderId="0" xfId="21" applyNumberFormat="1" applyFont="1" applyAlignment="1" applyProtection="1">
      <alignment horizontal="center" vertical="center"/>
      <protection locked="0"/>
    </xf>
    <xf numFmtId="37" fontId="1" fillId="0" borderId="0" xfId="21" applyFont="1" applyAlignment="1" applyProtection="1">
      <alignment vertical="center"/>
      <protection locked="0"/>
    </xf>
    <xf numFmtId="164" fontId="1" fillId="0" borderId="1" xfId="21" applyNumberFormat="1" applyFont="1" applyBorder="1" applyAlignment="1" applyProtection="1">
      <alignment horizontal="center" vertical="center"/>
      <protection locked="0"/>
    </xf>
    <xf numFmtId="37" fontId="1" fillId="0" borderId="1" xfId="21" applyFont="1" applyBorder="1" applyAlignment="1" applyProtection="1">
      <alignment vertical="center"/>
      <protection locked="0"/>
    </xf>
    <xf numFmtId="37" fontId="1" fillId="0" borderId="1" xfId="21" applyFont="1" applyBorder="1" applyAlignment="1" applyProtection="1">
      <alignment horizontal="center" vertical="center"/>
      <protection locked="0"/>
    </xf>
    <xf numFmtId="37" fontId="1" fillId="0" borderId="1" xfId="21" applyNumberFormat="1" applyFont="1" applyBorder="1" applyAlignment="1" applyProtection="1">
      <alignment horizontal="center" vertical="center"/>
      <protection locked="0"/>
    </xf>
    <xf numFmtId="168" fontId="2" fillId="0" borderId="4" xfId="21" applyNumberFormat="1" applyFont="1" applyBorder="1" applyAlignment="1" applyProtection="1">
      <alignment horizontal="left" vertical="center"/>
      <protection locked="0"/>
    </xf>
    <xf numFmtId="37" fontId="2" fillId="0" borderId="0" xfId="21" applyNumberFormat="1" applyFont="1" applyAlignment="1" applyProtection="1">
      <alignment horizontal="left" vertical="center"/>
      <protection locked="0"/>
    </xf>
    <xf numFmtId="37" fontId="1" fillId="0" borderId="0" xfId="21" applyNumberFormat="1" applyFont="1" applyAlignment="1" applyProtection="1">
      <alignment horizontal="left" vertical="center"/>
      <protection locked="0"/>
    </xf>
    <xf numFmtId="37" fontId="1" fillId="0" borderId="0" xfId="22" applyNumberFormat="1" applyFont="1" applyAlignment="1" applyProtection="1">
      <alignment horizontal="center" vertical="center"/>
      <protection locked="0"/>
    </xf>
    <xf numFmtId="37" fontId="2" fillId="0" borderId="0" xfId="26" applyNumberFormat="1" applyFont="1" applyAlignment="1" applyProtection="1">
      <alignment horizontal="left" vertical="center"/>
      <protection locked="0"/>
    </xf>
    <xf numFmtId="37" fontId="1" fillId="0" borderId="0" xfId="27" applyNumberFormat="1" applyFont="1" applyAlignment="1" applyProtection="1">
      <alignment horizontal="center" vertical="center"/>
      <protection locked="0"/>
    </xf>
    <xf numFmtId="37" fontId="1" fillId="0" borderId="1" xfId="27" applyNumberFormat="1" applyFont="1" applyBorder="1" applyAlignment="1" applyProtection="1">
      <alignment horizontal="center" vertical="center"/>
      <protection locked="0"/>
    </xf>
    <xf numFmtId="37" fontId="1" fillId="0" borderId="4" xfId="27" applyNumberFormat="1" applyFont="1" applyBorder="1" applyAlignment="1" applyProtection="1">
      <alignment horizontal="left" vertical="center"/>
      <protection locked="0"/>
    </xf>
    <xf numFmtId="37" fontId="2" fillId="0" borderId="4" xfId="27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37" fontId="2" fillId="0" borderId="0" xfId="27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37" fontId="1" fillId="0" borderId="0" xfId="27" applyNumberFormat="1" applyFont="1" applyAlignment="1" applyProtection="1">
      <alignment horizontal="left" vertical="center"/>
      <protection locked="0"/>
    </xf>
    <xf numFmtId="37" fontId="1" fillId="0" borderId="0" xfId="27" applyNumberFormat="1" applyFont="1" applyBorder="1" applyAlignment="1" applyProtection="1">
      <alignment horizontal="left" vertical="center"/>
      <protection locked="0"/>
    </xf>
    <xf numFmtId="37" fontId="1" fillId="0" borderId="0" xfId="28" applyNumberFormat="1" applyFont="1" applyAlignment="1" applyProtection="1">
      <alignment horizontal="center" vertical="center"/>
      <protection locked="0"/>
    </xf>
    <xf numFmtId="0" fontId="0" fillId="0" borderId="0" xfId="28" applyFont="1" applyAlignment="1" applyProtection="1">
      <alignment vertical="center"/>
      <protection locked="0"/>
    </xf>
    <xf numFmtId="37" fontId="1" fillId="0" borderId="1" xfId="28" applyNumberFormat="1" applyFont="1" applyBorder="1" applyAlignment="1" applyProtection="1">
      <alignment horizontal="center" vertical="center"/>
      <protection locked="0"/>
    </xf>
    <xf numFmtId="37" fontId="2" fillId="0" borderId="0" xfId="28" applyNumberFormat="1" applyFont="1" applyAlignment="1" applyProtection="1">
      <alignment horizontal="left" vertical="center"/>
      <protection locked="0"/>
    </xf>
    <xf numFmtId="37" fontId="1" fillId="0" borderId="0" xfId="28" applyNumberFormat="1" applyFont="1" applyAlignment="1" applyProtection="1">
      <alignment horizontal="left" vertical="center"/>
      <protection locked="0"/>
    </xf>
    <xf numFmtId="37" fontId="1" fillId="0" borderId="0" xfId="29" applyNumberFormat="1" applyFont="1" applyAlignment="1" applyProtection="1">
      <alignment horizontal="center" vertical="center"/>
      <protection locked="0"/>
    </xf>
    <xf numFmtId="37" fontId="1" fillId="0" borderId="4" xfId="28" applyNumberFormat="1" applyFont="1" applyBorder="1" applyAlignment="1" applyProtection="1">
      <alignment horizontal="center" vertical="center"/>
      <protection locked="0"/>
    </xf>
    <xf numFmtId="37" fontId="2" fillId="0" borderId="0" xfId="29" applyNumberFormat="1" applyFont="1" applyAlignment="1" applyProtection="1">
      <alignment horizontal="left" vertical="center"/>
      <protection locked="0"/>
    </xf>
    <xf numFmtId="37" fontId="2" fillId="0" borderId="4" xfId="29" applyNumberFormat="1" applyFont="1" applyBorder="1" applyAlignment="1" applyProtection="1">
      <alignment horizontal="left" vertical="center"/>
      <protection locked="0"/>
    </xf>
    <xf numFmtId="37" fontId="1" fillId="0" borderId="0" xfId="29" applyNumberFormat="1" applyFont="1" applyAlignment="1" applyProtection="1">
      <alignment horizontal="left" vertical="center"/>
      <protection locked="0"/>
    </xf>
    <xf numFmtId="37" fontId="1" fillId="0" borderId="3" xfId="29" applyNumberFormat="1" applyFont="1" applyBorder="1" applyAlignment="1" applyProtection="1">
      <alignment horizontal="center" vertical="center"/>
      <protection locked="0"/>
    </xf>
    <xf numFmtId="37" fontId="1" fillId="0" borderId="0" xfId="29" applyNumberFormat="1" applyFont="1" applyBorder="1" applyAlignment="1" applyProtection="1">
      <alignment horizontal="center" vertical="center"/>
      <protection locked="0"/>
    </xf>
    <xf numFmtId="37" fontId="1" fillId="0" borderId="0" xfId="28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37" fontId="1" fillId="0" borderId="0" xfId="30" applyNumberFormat="1" applyFont="1" applyAlignment="1" applyProtection="1">
      <alignment horizontal="center" vertical="center"/>
      <protection/>
    </xf>
    <xf numFmtId="37" fontId="1" fillId="0" borderId="0" xfId="30" applyFont="1" applyAlignment="1" applyProtection="1">
      <alignment horizontal="center" vertical="center"/>
      <protection/>
    </xf>
    <xf numFmtId="164" fontId="1" fillId="0" borderId="1" xfId="30" applyNumberFormat="1" applyFont="1" applyBorder="1" applyAlignment="1" applyProtection="1">
      <alignment horizontal="center" vertical="center"/>
      <protection/>
    </xf>
    <xf numFmtId="37" fontId="1" fillId="0" borderId="3" xfId="30" applyNumberFormat="1" applyFont="1" applyBorder="1" applyAlignment="1" applyProtection="1">
      <alignment horizontal="center" vertical="center"/>
      <protection/>
    </xf>
    <xf numFmtId="37" fontId="1" fillId="0" borderId="3" xfId="30" applyFont="1" applyBorder="1" applyAlignment="1" applyProtection="1">
      <alignment horizontal="center" vertical="center"/>
      <protection/>
    </xf>
    <xf numFmtId="37" fontId="1" fillId="0" borderId="4" xfId="30" applyNumberFormat="1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37" fontId="2" fillId="0" borderId="0" xfId="3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37" fontId="1" fillId="0" borderId="0" xfId="30" applyNumberFormat="1" applyFont="1" applyAlignment="1" applyProtection="1">
      <alignment horizontal="left" vertical="center"/>
      <protection/>
    </xf>
    <xf numFmtId="37" fontId="1" fillId="0" borderId="0" xfId="31" applyNumberFormat="1" applyFont="1" applyAlignment="1" applyProtection="1">
      <alignment horizontal="center" vertical="center"/>
      <protection/>
    </xf>
    <xf numFmtId="37" fontId="1" fillId="0" borderId="1" xfId="31" applyNumberFormat="1" applyFont="1" applyBorder="1" applyAlignment="1" applyProtection="1">
      <alignment horizontal="center" vertical="center"/>
      <protection/>
    </xf>
    <xf numFmtId="37" fontId="1" fillId="0" borderId="4" xfId="31" applyNumberFormat="1" applyFont="1" applyBorder="1" applyAlignment="1" applyProtection="1">
      <alignment horizontal="left" vertical="center"/>
      <protection/>
    </xf>
    <xf numFmtId="0" fontId="1" fillId="0" borderId="4" xfId="0" applyFont="1" applyBorder="1" applyAlignment="1">
      <alignment horizontal="left" vertical="center"/>
    </xf>
    <xf numFmtId="37" fontId="2" fillId="0" borderId="0" xfId="31" applyNumberFormat="1" applyFont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37" fontId="1" fillId="0" borderId="0" xfId="31" applyNumberFormat="1" applyFont="1" applyAlignment="1" applyProtection="1">
      <alignment horizontal="left" vertical="center"/>
      <protection/>
    </xf>
    <xf numFmtId="0" fontId="1" fillId="0" borderId="0" xfId="32" applyFont="1" applyAlignment="1" applyProtection="1">
      <alignment horizontal="center" vertical="center"/>
      <protection locked="0"/>
    </xf>
    <xf numFmtId="0" fontId="1" fillId="0" borderId="0" xfId="32" applyFont="1" applyAlignment="1" applyProtection="1">
      <alignment horizontal="left" vertical="center"/>
      <protection locked="0"/>
    </xf>
    <xf numFmtId="0" fontId="2" fillId="0" borderId="0" xfId="32" applyFont="1" applyAlignment="1" applyProtection="1">
      <alignment horizontal="left" vertical="center"/>
      <protection locked="0"/>
    </xf>
    <xf numFmtId="0" fontId="2" fillId="0" borderId="4" xfId="32" applyFont="1" applyBorder="1" applyAlignment="1" applyProtection="1">
      <alignment horizontal="left" vertical="center"/>
      <protection locked="0"/>
    </xf>
    <xf numFmtId="37" fontId="1" fillId="0" borderId="0" xfId="33" applyNumberFormat="1" applyFont="1" applyAlignment="1" applyProtection="1">
      <alignment horizontal="center" vertical="center"/>
      <protection locked="0"/>
    </xf>
    <xf numFmtId="37" fontId="1" fillId="0" borderId="0" xfId="33" applyFont="1" applyAlignment="1" applyProtection="1">
      <alignment horizontal="center" vertical="center"/>
      <protection locked="0"/>
    </xf>
    <xf numFmtId="37" fontId="2" fillId="0" borderId="0" xfId="33" applyNumberFormat="1" applyFont="1" applyAlignment="1" applyProtection="1">
      <alignment horizontal="left" vertical="center"/>
      <protection locked="0"/>
    </xf>
    <xf numFmtId="37" fontId="1" fillId="0" borderId="4" xfId="33" applyNumberFormat="1" applyFont="1" applyBorder="1" applyAlignment="1" applyProtection="1" quotePrefix="1">
      <alignment horizontal="left" vertical="center"/>
      <protection locked="0"/>
    </xf>
    <xf numFmtId="37" fontId="1" fillId="0" borderId="0" xfId="33" applyNumberFormat="1" applyFont="1" applyAlignment="1" applyProtection="1">
      <alignment horizontal="left" vertical="center"/>
      <protection locked="0"/>
    </xf>
    <xf numFmtId="37" fontId="1" fillId="0" borderId="0" xfId="34" applyNumberFormat="1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37" fontId="1" fillId="0" borderId="3" xfId="34" applyNumberFormat="1" applyFont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37" fontId="2" fillId="0" borderId="4" xfId="34" applyNumberFormat="1" applyFont="1" applyBorder="1" applyAlignment="1" applyProtection="1">
      <alignment horizontal="left" vertical="center"/>
      <protection/>
    </xf>
    <xf numFmtId="37" fontId="1" fillId="0" borderId="0" xfId="34" applyNumberFormat="1" applyFont="1" applyAlignment="1" applyProtection="1">
      <alignment horizontal="left" vertical="center"/>
      <protection/>
    </xf>
    <xf numFmtId="37" fontId="2" fillId="0" borderId="0" xfId="34" applyNumberFormat="1" applyFont="1" applyAlignment="1" applyProtection="1">
      <alignment horizontal="left" vertical="center"/>
      <protection/>
    </xf>
    <xf numFmtId="37" fontId="1" fillId="0" borderId="0" xfId="35" applyNumberFormat="1" applyFont="1" applyAlignment="1" applyProtection="1">
      <alignment horizontal="center" vertical="center"/>
      <protection locked="0"/>
    </xf>
    <xf numFmtId="0" fontId="1" fillId="0" borderId="1" xfId="32" applyFont="1" applyBorder="1" applyAlignment="1" applyProtection="1">
      <alignment horizontal="center" vertical="center"/>
      <protection locked="0"/>
    </xf>
    <xf numFmtId="37" fontId="2" fillId="0" borderId="0" xfId="35" applyNumberFormat="1" applyFont="1" applyAlignment="1" applyProtection="1">
      <alignment horizontal="left" vertical="center"/>
      <protection locked="0"/>
    </xf>
    <xf numFmtId="37" fontId="1" fillId="0" borderId="0" xfId="35" applyNumberFormat="1" applyFont="1" applyAlignment="1" applyProtection="1">
      <alignment horizontal="left" vertical="center"/>
      <protection locked="0"/>
    </xf>
    <xf numFmtId="37" fontId="1" fillId="0" borderId="0" xfId="36" applyNumberFormat="1" applyFont="1" applyAlignment="1" applyProtection="1">
      <alignment horizontal="center" vertical="center"/>
      <protection locked="0"/>
    </xf>
    <xf numFmtId="37" fontId="2" fillId="0" borderId="4" xfId="36" applyNumberFormat="1" applyFont="1" applyBorder="1" applyAlignment="1" applyProtection="1">
      <alignment horizontal="left" vertical="center"/>
      <protection locked="0"/>
    </xf>
    <xf numFmtId="37" fontId="2" fillId="0" borderId="0" xfId="36" applyNumberFormat="1" applyFont="1" applyAlignment="1" applyProtection="1">
      <alignment horizontal="left" vertical="center"/>
      <protection locked="0"/>
    </xf>
    <xf numFmtId="164" fontId="1" fillId="0" borderId="1" xfId="36" applyNumberFormat="1" applyFont="1" applyBorder="1" applyAlignment="1" applyProtection="1">
      <alignment horizontal="center" vertical="center"/>
      <protection locked="0"/>
    </xf>
    <xf numFmtId="37" fontId="1" fillId="0" borderId="0" xfId="36" applyNumberFormat="1" applyFont="1" applyAlignment="1" applyProtection="1">
      <alignment horizontal="left" vertical="center"/>
      <protection locked="0"/>
    </xf>
    <xf numFmtId="37" fontId="1" fillId="0" borderId="1" xfId="36" applyNumberFormat="1" applyFont="1" applyBorder="1" applyAlignment="1" applyProtection="1">
      <alignment horizontal="center" vertical="center"/>
      <protection locked="0"/>
    </xf>
    <xf numFmtId="37" fontId="1" fillId="0" borderId="0" xfId="37" applyNumberFormat="1" applyFont="1" applyAlignment="1" applyProtection="1">
      <alignment horizontal="center" vertical="center"/>
      <protection locked="0"/>
    </xf>
    <xf numFmtId="37" fontId="1" fillId="0" borderId="11" xfId="37" applyNumberFormat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37" fontId="1" fillId="0" borderId="0" xfId="37" applyNumberFormat="1" applyFont="1" applyBorder="1" applyAlignment="1" applyProtection="1">
      <alignment horizontal="center" vertical="center"/>
      <protection locked="0"/>
    </xf>
    <xf numFmtId="37" fontId="1" fillId="0" borderId="0" xfId="37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37" fontId="1" fillId="0" borderId="3" xfId="37" applyNumberFormat="1" applyFont="1" applyBorder="1" applyAlignment="1" applyProtection="1">
      <alignment horizontal="center" vertical="center"/>
      <protection locked="0"/>
    </xf>
    <xf numFmtId="37" fontId="1" fillId="0" borderId="0" xfId="37" applyNumberFormat="1" applyFont="1" applyAlignment="1" applyProtection="1">
      <alignment horizontal="left" vertical="center"/>
      <protection locked="0"/>
    </xf>
    <xf numFmtId="37" fontId="2" fillId="0" borderId="0" xfId="37" applyNumberFormat="1" applyFont="1" applyAlignment="1" applyProtection="1">
      <alignment horizontal="left" vertical="center"/>
      <protection locked="0"/>
    </xf>
    <xf numFmtId="37" fontId="2" fillId="0" borderId="11" xfId="37" applyNumberFormat="1" applyFont="1" applyBorder="1" applyAlignment="1" applyProtection="1">
      <alignment horizontal="left" vertical="center"/>
      <protection locked="0"/>
    </xf>
    <xf numFmtId="37" fontId="1" fillId="0" borderId="0" xfId="38" applyNumberFormat="1" applyFont="1" applyAlignment="1" applyProtection="1">
      <alignment horizontal="center" vertical="center"/>
      <protection locked="0"/>
    </xf>
    <xf numFmtId="37" fontId="2" fillId="0" borderId="4" xfId="38" applyNumberFormat="1" applyFont="1" applyBorder="1" applyAlignment="1" applyProtection="1">
      <alignment horizontal="left" vertical="center"/>
      <protection locked="0"/>
    </xf>
    <xf numFmtId="37" fontId="2" fillId="0" borderId="0" xfId="38" applyNumberFormat="1" applyFont="1" applyAlignment="1" applyProtection="1">
      <alignment horizontal="left" vertical="center"/>
      <protection locked="0"/>
    </xf>
    <xf numFmtId="37" fontId="1" fillId="0" borderId="0" xfId="38" applyNumberFormat="1" applyFont="1" applyAlignment="1" applyProtection="1">
      <alignment horizontal="left" vertical="center"/>
      <protection locked="0"/>
    </xf>
    <xf numFmtId="37" fontId="1" fillId="0" borderId="0" xfId="39" applyNumberFormat="1" applyFont="1" applyAlignment="1" applyProtection="1">
      <alignment horizontal="center" vertical="center"/>
      <protection locked="0"/>
    </xf>
    <xf numFmtId="37" fontId="0" fillId="0" borderId="0" xfId="39" applyFont="1" applyAlignment="1" applyProtection="1">
      <alignment vertical="center"/>
      <protection locked="0"/>
    </xf>
    <xf numFmtId="49" fontId="1" fillId="0" borderId="4" xfId="39" applyNumberFormat="1" applyFont="1" applyBorder="1" applyAlignment="1" applyProtection="1">
      <alignment horizontal="left" vertical="center"/>
      <protection locked="0"/>
    </xf>
    <xf numFmtId="37" fontId="2" fillId="0" borderId="0" xfId="39" applyNumberFormat="1" applyFont="1" applyAlignment="1" applyProtection="1">
      <alignment horizontal="left" vertical="center"/>
      <protection locked="0"/>
    </xf>
    <xf numFmtId="37" fontId="1" fillId="0" borderId="0" xfId="39" applyNumberFormat="1" applyFont="1" applyAlignment="1" applyProtection="1">
      <alignment horizontal="left" vertical="center"/>
      <protection locked="0"/>
    </xf>
    <xf numFmtId="37" fontId="1" fillId="0" borderId="0" xfId="40" applyNumberFormat="1" applyFont="1" applyAlignment="1" applyProtection="1">
      <alignment horizontal="center" vertical="center"/>
      <protection locked="0"/>
    </xf>
    <xf numFmtId="37" fontId="2" fillId="0" borderId="4" xfId="40" applyNumberFormat="1" applyFont="1" applyBorder="1" applyAlignment="1" applyProtection="1">
      <alignment horizontal="left" vertical="center"/>
      <protection locked="0"/>
    </xf>
    <xf numFmtId="37" fontId="2" fillId="0" borderId="0" xfId="40" applyNumberFormat="1" applyFont="1" applyAlignment="1" applyProtection="1">
      <alignment horizontal="left" vertical="center"/>
      <protection locked="0"/>
    </xf>
    <xf numFmtId="37" fontId="1" fillId="0" borderId="0" xfId="4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 quotePrefix="1">
      <alignment horizontal="left" vertical="center"/>
      <protection locked="0"/>
    </xf>
    <xf numFmtId="37" fontId="1" fillId="0" borderId="0" xfId="23" applyNumberFormat="1" applyFont="1" applyBorder="1" applyAlignment="1" applyProtection="1">
      <alignment horizontal="center" vertical="center"/>
      <protection locked="0"/>
    </xf>
    <xf numFmtId="0" fontId="1" fillId="0" borderId="1" xfId="32" applyNumberFormat="1" applyFont="1" applyBorder="1" applyAlignment="1" applyProtection="1">
      <alignment horizontal="right" vertical="center"/>
      <protection locked="0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Normal_02CEM01U" xfId="19"/>
    <cellStyle name="Normal_02CEM02U" xfId="20"/>
    <cellStyle name="Normal_02CEM03U" xfId="21"/>
    <cellStyle name="Normal_02CEM04U" xfId="22"/>
    <cellStyle name="Normal_02CEM05U" xfId="23"/>
    <cellStyle name="Normal_02CEM06U" xfId="24"/>
    <cellStyle name="Normal_02CEM07U" xfId="25"/>
    <cellStyle name="Normal_02CEM08U" xfId="26"/>
    <cellStyle name="Normal_02CEM09U" xfId="27"/>
    <cellStyle name="Normal_02CEM10U" xfId="28"/>
    <cellStyle name="Normal_02CEM11U" xfId="29"/>
    <cellStyle name="Normal_02CEM12U" xfId="30"/>
    <cellStyle name="Normal_02CEM13U" xfId="31"/>
    <cellStyle name="Normal_02CEM14U" xfId="32"/>
    <cellStyle name="Normal_02CEM15U" xfId="33"/>
    <cellStyle name="Normal_02CEM16U" xfId="34"/>
    <cellStyle name="Normal_02CEM17U" xfId="35"/>
    <cellStyle name="Normal_02CEM18U" xfId="36"/>
    <cellStyle name="Normal_02CEM19U" xfId="37"/>
    <cellStyle name="Normal_02CEM20U" xfId="38"/>
    <cellStyle name="Normal_02CEM21U" xfId="39"/>
    <cellStyle name="Normal_02CEM22U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1" sqref="A1:M1"/>
    </sheetView>
  </sheetViews>
  <sheetFormatPr defaultColWidth="9.33203125" defaultRowHeight="11.25"/>
  <cols>
    <col min="1" max="1" width="2.83203125" style="0" customWidth="1"/>
    <col min="2" max="2" width="32.16015625" style="0" customWidth="1"/>
    <col min="3" max="3" width="2.83203125" style="0" customWidth="1"/>
    <col min="4" max="4" width="1.83203125" style="0" customWidth="1"/>
    <col min="5" max="5" width="11" style="0" customWidth="1"/>
    <col min="6" max="6" width="2" style="0" customWidth="1"/>
    <col min="7" max="7" width="11" style="0" customWidth="1"/>
    <col min="8" max="8" width="2" style="0" customWidth="1"/>
    <col min="9" max="9" width="11" style="0" customWidth="1"/>
    <col min="10" max="10" width="2" style="0" customWidth="1"/>
    <col min="11" max="11" width="11" style="0" customWidth="1"/>
    <col min="12" max="12" width="2" style="0" customWidth="1"/>
    <col min="13" max="13" width="11" style="0" customWidth="1"/>
  </cols>
  <sheetData>
    <row r="1" spans="1:13" ht="11.25">
      <c r="A1" s="499" t="s">
        <v>255</v>
      </c>
      <c r="B1" s="499"/>
      <c r="C1" s="499"/>
      <c r="D1" s="500"/>
      <c r="E1" s="500"/>
      <c r="F1" s="500"/>
      <c r="G1" s="500"/>
      <c r="H1" s="500"/>
      <c r="I1" s="500"/>
      <c r="J1" s="500"/>
      <c r="K1" s="500"/>
      <c r="L1" s="500"/>
      <c r="M1" s="500"/>
    </row>
    <row r="2" spans="1:13" ht="11.25">
      <c r="A2" s="499" t="s">
        <v>256</v>
      </c>
      <c r="B2" s="499"/>
      <c r="C2" s="499"/>
      <c r="D2" s="500"/>
      <c r="E2" s="500"/>
      <c r="F2" s="500"/>
      <c r="G2" s="500"/>
      <c r="H2" s="500"/>
      <c r="I2" s="500"/>
      <c r="J2" s="500"/>
      <c r="K2" s="500"/>
      <c r="L2" s="500"/>
      <c r="M2" s="500"/>
    </row>
    <row r="3" spans="1:13" ht="11.25">
      <c r="A3" s="499"/>
      <c r="B3" s="499"/>
      <c r="C3" s="499"/>
      <c r="D3" s="500"/>
      <c r="E3" s="500"/>
      <c r="F3" s="500"/>
      <c r="G3" s="500"/>
      <c r="H3" s="500"/>
      <c r="I3" s="500"/>
      <c r="J3" s="500"/>
      <c r="K3" s="500"/>
      <c r="L3" s="500"/>
      <c r="M3" s="500"/>
    </row>
    <row r="4" spans="1:13" ht="11.25">
      <c r="A4" s="499" t="s">
        <v>257</v>
      </c>
      <c r="B4" s="499"/>
      <c r="C4" s="499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13" ht="11.25">
      <c r="A5" s="499"/>
      <c r="B5" s="499"/>
      <c r="C5" s="499"/>
      <c r="D5" s="500"/>
      <c r="E5" s="500"/>
      <c r="F5" s="500"/>
      <c r="G5" s="500"/>
      <c r="H5" s="500"/>
      <c r="I5" s="500"/>
      <c r="J5" s="500"/>
      <c r="K5" s="500"/>
      <c r="L5" s="500"/>
      <c r="M5" s="500"/>
    </row>
    <row r="6" spans="1:13" ht="11.25">
      <c r="A6" s="1"/>
      <c r="B6" s="1"/>
      <c r="C6" s="1"/>
      <c r="D6" s="1"/>
      <c r="E6" s="431" t="s">
        <v>258</v>
      </c>
      <c r="F6" s="432"/>
      <c r="G6" s="431" t="s">
        <v>259</v>
      </c>
      <c r="H6" s="432"/>
      <c r="I6" s="431" t="s">
        <v>260</v>
      </c>
      <c r="J6" s="432"/>
      <c r="K6" s="431" t="s">
        <v>261</v>
      </c>
      <c r="L6" s="432"/>
      <c r="M6" s="431">
        <v>2002</v>
      </c>
    </row>
    <row r="7" spans="1:13" ht="11.25">
      <c r="A7" s="1" t="s">
        <v>262</v>
      </c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4"/>
    </row>
    <row r="8" spans="1:13" ht="11.25">
      <c r="A8" s="5" t="s">
        <v>263</v>
      </c>
      <c r="B8" s="5"/>
      <c r="C8" s="5"/>
      <c r="D8" s="3"/>
      <c r="E8" s="6"/>
      <c r="F8" s="6"/>
      <c r="G8" s="6"/>
      <c r="H8" s="6"/>
      <c r="I8" s="6"/>
      <c r="J8" s="6"/>
      <c r="K8" s="6"/>
      <c r="L8" s="6"/>
      <c r="M8" s="6"/>
    </row>
    <row r="9" spans="1:13" ht="11.25">
      <c r="A9" s="7" t="s">
        <v>264</v>
      </c>
      <c r="B9" s="7"/>
      <c r="C9" s="7"/>
      <c r="D9" s="3"/>
      <c r="E9" s="8">
        <v>83931</v>
      </c>
      <c r="F9" s="3"/>
      <c r="G9" s="8">
        <v>85952</v>
      </c>
      <c r="H9" s="3"/>
      <c r="I9" s="8">
        <v>87846</v>
      </c>
      <c r="J9" s="3"/>
      <c r="K9" s="8">
        <v>88900</v>
      </c>
      <c r="L9" s="3"/>
      <c r="M9" s="9">
        <v>89732</v>
      </c>
    </row>
    <row r="10" spans="1:13" ht="11.25">
      <c r="A10" s="7" t="s">
        <v>265</v>
      </c>
      <c r="B10" s="7"/>
      <c r="C10" s="7"/>
      <c r="D10" s="3"/>
      <c r="E10" s="8">
        <v>74523</v>
      </c>
      <c r="F10" s="3"/>
      <c r="G10" s="8">
        <v>76003</v>
      </c>
      <c r="H10" s="3"/>
      <c r="I10" s="8">
        <v>78138</v>
      </c>
      <c r="J10" s="3"/>
      <c r="K10" s="8">
        <v>78451</v>
      </c>
      <c r="L10" s="3"/>
      <c r="M10" s="9">
        <v>81517</v>
      </c>
    </row>
    <row r="11" spans="1:13" ht="11.25">
      <c r="A11" s="5" t="s">
        <v>266</v>
      </c>
      <c r="B11" s="5"/>
      <c r="C11" s="5"/>
      <c r="D11" s="3"/>
      <c r="E11" s="6"/>
      <c r="F11" s="6"/>
      <c r="G11" s="6"/>
      <c r="H11" s="6"/>
      <c r="I11" s="6"/>
      <c r="J11" s="6"/>
      <c r="K11" s="6"/>
      <c r="L11" s="6"/>
      <c r="M11" s="6"/>
    </row>
    <row r="12" spans="1:13" ht="11.25">
      <c r="A12" s="7" t="s">
        <v>267</v>
      </c>
      <c r="B12" s="7"/>
      <c r="C12" s="7"/>
      <c r="D12" s="3"/>
      <c r="E12" s="8">
        <v>96857</v>
      </c>
      <c r="F12" s="3"/>
      <c r="G12" s="8">
        <v>103271</v>
      </c>
      <c r="H12" s="3"/>
      <c r="I12" s="8">
        <v>105557</v>
      </c>
      <c r="J12" s="3"/>
      <c r="K12" s="8">
        <v>112510</v>
      </c>
      <c r="L12" s="3"/>
      <c r="M12" s="9">
        <v>108500</v>
      </c>
    </row>
    <row r="13" spans="1:13" ht="11.25">
      <c r="A13" s="7" t="s">
        <v>268</v>
      </c>
      <c r="B13" s="7"/>
      <c r="C13" s="2" t="s">
        <v>269</v>
      </c>
      <c r="D13" s="3"/>
      <c r="E13" s="10">
        <v>7404394</v>
      </c>
      <c r="F13" s="11">
        <v>7</v>
      </c>
      <c r="G13" s="10">
        <v>8083247</v>
      </c>
      <c r="H13" s="11">
        <v>7</v>
      </c>
      <c r="I13" s="10">
        <v>8292625</v>
      </c>
      <c r="J13" s="11">
        <v>7</v>
      </c>
      <c r="K13" s="10">
        <v>8600000</v>
      </c>
      <c r="L13" s="12"/>
      <c r="M13" s="12">
        <v>8250000</v>
      </c>
    </row>
    <row r="14" spans="1:13" ht="11.25">
      <c r="A14" s="7" t="s">
        <v>270</v>
      </c>
      <c r="B14" s="7"/>
      <c r="C14" s="2" t="s">
        <v>271</v>
      </c>
      <c r="D14" s="3"/>
      <c r="E14" s="13">
        <v>76.45</v>
      </c>
      <c r="F14" s="11">
        <v>7</v>
      </c>
      <c r="G14" s="13">
        <v>78.27</v>
      </c>
      <c r="H14" s="11">
        <v>7</v>
      </c>
      <c r="I14" s="13">
        <v>78.56</v>
      </c>
      <c r="J14" s="11">
        <v>7</v>
      </c>
      <c r="K14" s="13">
        <v>76.5</v>
      </c>
      <c r="L14" s="12"/>
      <c r="M14" s="14">
        <v>76</v>
      </c>
    </row>
    <row r="15" spans="1:13" ht="11.25">
      <c r="A15" s="5" t="s">
        <v>272</v>
      </c>
      <c r="B15" s="5"/>
      <c r="C15" s="5"/>
      <c r="D15" s="3"/>
      <c r="E15" s="8">
        <v>5393</v>
      </c>
      <c r="F15" s="3"/>
      <c r="G15" s="8">
        <v>6367</v>
      </c>
      <c r="H15" s="3"/>
      <c r="I15" s="8">
        <v>7566</v>
      </c>
      <c r="J15" s="3"/>
      <c r="K15" s="8">
        <v>6600</v>
      </c>
      <c r="L15" s="3"/>
      <c r="M15" s="9">
        <v>7680</v>
      </c>
    </row>
    <row r="16" spans="1:13" ht="11.25">
      <c r="A16" s="5" t="s">
        <v>273</v>
      </c>
      <c r="B16" s="5"/>
      <c r="C16" s="5"/>
      <c r="D16" s="3"/>
      <c r="E16" s="15">
        <v>743</v>
      </c>
      <c r="F16" s="16"/>
      <c r="G16" s="15">
        <v>694</v>
      </c>
      <c r="H16" s="16"/>
      <c r="I16" s="15">
        <v>738</v>
      </c>
      <c r="J16" s="16"/>
      <c r="K16" s="15">
        <v>746</v>
      </c>
      <c r="L16" s="16"/>
      <c r="M16" s="17">
        <v>834</v>
      </c>
    </row>
    <row r="17" spans="1:13" ht="11.25">
      <c r="A17" s="5" t="s">
        <v>274</v>
      </c>
      <c r="B17" s="5"/>
      <c r="C17" s="5"/>
      <c r="D17" s="3"/>
      <c r="E17" s="8"/>
      <c r="F17" s="3"/>
      <c r="G17" s="8"/>
      <c r="H17" s="3"/>
      <c r="I17" s="8"/>
      <c r="J17" s="3"/>
      <c r="K17" s="8"/>
      <c r="L17" s="3"/>
      <c r="M17" s="9"/>
    </row>
    <row r="18" spans="1:13" ht="11.25">
      <c r="A18" s="7" t="s">
        <v>275</v>
      </c>
      <c r="B18" s="7"/>
      <c r="C18" s="7"/>
      <c r="D18" s="3"/>
      <c r="E18" s="8">
        <v>19878</v>
      </c>
      <c r="F18" s="3"/>
      <c r="G18" s="8">
        <v>24578</v>
      </c>
      <c r="H18" s="3"/>
      <c r="I18" s="8">
        <v>24561</v>
      </c>
      <c r="J18" s="3"/>
      <c r="K18" s="8">
        <v>23694</v>
      </c>
      <c r="L18" s="18" t="s">
        <v>276</v>
      </c>
      <c r="M18" s="9">
        <v>22198</v>
      </c>
    </row>
    <row r="19" spans="1:13" ht="11.25">
      <c r="A19" s="7" t="s">
        <v>265</v>
      </c>
      <c r="B19" s="7"/>
      <c r="C19" s="7"/>
      <c r="D19" s="3"/>
      <c r="E19" s="19">
        <v>3905</v>
      </c>
      <c r="F19" s="20"/>
      <c r="G19" s="19">
        <v>4164</v>
      </c>
      <c r="H19" s="20"/>
      <c r="I19" s="19">
        <v>3673</v>
      </c>
      <c r="J19" s="20"/>
      <c r="K19" s="19">
        <v>1782</v>
      </c>
      <c r="L19" s="21" t="s">
        <v>276</v>
      </c>
      <c r="M19" s="22">
        <v>1603</v>
      </c>
    </row>
    <row r="20" spans="1:13" ht="11.25">
      <c r="A20" s="23" t="s">
        <v>277</v>
      </c>
      <c r="B20" s="23"/>
      <c r="C20" s="23"/>
      <c r="D20" s="3"/>
      <c r="E20" s="8">
        <v>23783</v>
      </c>
      <c r="F20" s="3"/>
      <c r="G20" s="8">
        <v>28742</v>
      </c>
      <c r="H20" s="3"/>
      <c r="I20" s="8">
        <v>28234</v>
      </c>
      <c r="J20" s="3"/>
      <c r="K20" s="8">
        <v>25475</v>
      </c>
      <c r="L20" s="18"/>
      <c r="M20" s="9">
        <v>23801</v>
      </c>
    </row>
    <row r="21" spans="1:13" ht="11.25">
      <c r="A21" s="5" t="s">
        <v>278</v>
      </c>
      <c r="B21" s="5"/>
      <c r="C21" s="5"/>
      <c r="D21" s="3"/>
      <c r="E21" s="8">
        <v>103457</v>
      </c>
      <c r="F21" s="3"/>
      <c r="G21" s="8">
        <v>108862</v>
      </c>
      <c r="H21" s="3"/>
      <c r="I21" s="8">
        <v>110470</v>
      </c>
      <c r="J21" s="3"/>
      <c r="K21" s="8">
        <v>112810</v>
      </c>
      <c r="L21" s="18" t="s">
        <v>276</v>
      </c>
      <c r="M21" s="9">
        <v>110020</v>
      </c>
    </row>
    <row r="22" spans="1:13" ht="11.25">
      <c r="A22" s="20" t="s">
        <v>279</v>
      </c>
      <c r="B22" s="20"/>
      <c r="C22" s="1"/>
      <c r="D22" s="20"/>
      <c r="E22" s="19">
        <v>1540000</v>
      </c>
      <c r="F22" s="24" t="s">
        <v>276</v>
      </c>
      <c r="G22" s="19">
        <v>1600000</v>
      </c>
      <c r="H22" s="24"/>
      <c r="I22" s="19">
        <v>1650000</v>
      </c>
      <c r="J22" s="24" t="s">
        <v>276</v>
      </c>
      <c r="K22" s="19">
        <v>1730000</v>
      </c>
      <c r="L22" s="24" t="s">
        <v>276</v>
      </c>
      <c r="M22" s="19">
        <v>1800000</v>
      </c>
    </row>
    <row r="23" spans="1:13" ht="11.25">
      <c r="A23" s="501" t="s">
        <v>280</v>
      </c>
      <c r="B23" s="501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</row>
    <row r="24" spans="1:13" ht="11.25">
      <c r="A24" s="503" t="s">
        <v>189</v>
      </c>
      <c r="B24" s="503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</row>
    <row r="25" spans="1:13" ht="11.25">
      <c r="A25" s="505" t="s">
        <v>669</v>
      </c>
      <c r="B25" s="505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</row>
    <row r="26" spans="1:13" ht="11.25">
      <c r="A26" s="503" t="s">
        <v>281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</row>
    <row r="27" spans="1:13" ht="11.25">
      <c r="A27" s="503" t="s">
        <v>282</v>
      </c>
      <c r="B27" s="503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</row>
    <row r="28" spans="1:13" ht="11.25">
      <c r="A28" s="503" t="s">
        <v>283</v>
      </c>
      <c r="B28" s="503"/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</row>
    <row r="29" spans="1:13" ht="11.25">
      <c r="A29" s="503" t="s">
        <v>190</v>
      </c>
      <c r="B29" s="503"/>
      <c r="C29" s="504"/>
      <c r="D29" s="504"/>
      <c r="E29" s="504"/>
      <c r="F29" s="504"/>
      <c r="G29" s="504"/>
      <c r="H29" s="504"/>
      <c r="I29" s="504"/>
      <c r="J29" s="504"/>
      <c r="K29" s="504"/>
      <c r="L29" s="504"/>
      <c r="M29" s="504"/>
    </row>
    <row r="30" spans="1:13" ht="11.25">
      <c r="A30" s="505" t="s">
        <v>191</v>
      </c>
      <c r="B30" s="505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</row>
    <row r="31" spans="1:13" ht="11.25">
      <c r="A31" s="503" t="s">
        <v>284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</row>
    <row r="32" spans="1:13" ht="11.25">
      <c r="A32" s="503" t="s">
        <v>285</v>
      </c>
      <c r="B32" s="503"/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</row>
    <row r="33" spans="1:13" ht="11.25">
      <c r="A33" s="503" t="s">
        <v>286</v>
      </c>
      <c r="B33" s="503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</row>
    <row r="34" spans="1:13" ht="11.25">
      <c r="A34" s="503" t="s">
        <v>287</v>
      </c>
      <c r="B34" s="503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</row>
    <row r="35" spans="1:13" ht="11.25">
      <c r="A35" s="503" t="s">
        <v>288</v>
      </c>
      <c r="B35" s="503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</row>
    <row r="36" spans="1:13" ht="11.25">
      <c r="A36" s="503" t="s">
        <v>289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</row>
    <row r="37" spans="1:13" ht="11.25">
      <c r="A37" s="503" t="s">
        <v>192</v>
      </c>
      <c r="B37" s="503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</row>
    <row r="38" spans="1:13" ht="11.25">
      <c r="A38" s="505" t="s">
        <v>193</v>
      </c>
      <c r="B38" s="505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</row>
    <row r="39" spans="1:13" ht="11.25">
      <c r="A39" s="503" t="s">
        <v>290</v>
      </c>
      <c r="B39" s="503"/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4"/>
    </row>
  </sheetData>
  <mergeCells count="22">
    <mergeCell ref="A38:M38"/>
    <mergeCell ref="A39:M39"/>
    <mergeCell ref="A34:M34"/>
    <mergeCell ref="A35:M35"/>
    <mergeCell ref="A36:M36"/>
    <mergeCell ref="A37:M37"/>
    <mergeCell ref="A30:M30"/>
    <mergeCell ref="A31:M31"/>
    <mergeCell ref="A32:M32"/>
    <mergeCell ref="A33:M33"/>
    <mergeCell ref="A26:M26"/>
    <mergeCell ref="A27:M27"/>
    <mergeCell ref="A28:M28"/>
    <mergeCell ref="A29:M29"/>
    <mergeCell ref="A5:M5"/>
    <mergeCell ref="A23:M23"/>
    <mergeCell ref="A24:M24"/>
    <mergeCell ref="A25:M25"/>
    <mergeCell ref="A1:M1"/>
    <mergeCell ref="A2:M2"/>
    <mergeCell ref="A3:M3"/>
    <mergeCell ref="A4:M4"/>
  </mergeCells>
  <printOptions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:Q1"/>
    </sheetView>
  </sheetViews>
  <sheetFormatPr defaultColWidth="9.33203125" defaultRowHeight="11.25"/>
  <cols>
    <col min="1" max="1" width="25.66015625" style="0" customWidth="1"/>
    <col min="2" max="2" width="1.83203125" style="0" customWidth="1"/>
    <col min="3" max="3" width="10.66015625" style="0" customWidth="1"/>
    <col min="4" max="4" width="2.33203125" style="0" customWidth="1"/>
    <col min="5" max="5" width="10.66015625" style="0" customWidth="1"/>
    <col min="6" max="6" width="1.83203125" style="0" customWidth="1"/>
    <col min="7" max="7" width="8.16015625" style="0" customWidth="1"/>
    <col min="8" max="8" width="2.33203125" style="0" customWidth="1"/>
    <col min="9" max="9" width="8.16015625" style="0" customWidth="1"/>
    <col min="10" max="10" width="1.83203125" style="0" customWidth="1"/>
    <col min="11" max="11" width="10.66015625" style="0" customWidth="1"/>
    <col min="12" max="12" width="2.33203125" style="0" customWidth="1"/>
    <col min="13" max="13" width="10.66015625" style="0" customWidth="1"/>
    <col min="14" max="14" width="1.83203125" style="0" customWidth="1"/>
    <col min="15" max="15" width="8.16015625" style="0" customWidth="1"/>
    <col min="16" max="16" width="2.33203125" style="0" customWidth="1"/>
    <col min="17" max="17" width="8.16015625" style="0" customWidth="1"/>
  </cols>
  <sheetData>
    <row r="1" spans="1:17" ht="11.25" customHeight="1">
      <c r="A1" s="527" t="s">
        <v>624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</row>
    <row r="2" spans="1:17" ht="11.25" customHeight="1">
      <c r="A2" s="527" t="s">
        <v>625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</row>
    <row r="3" spans="1:17" ht="11.25" customHeight="1">
      <c r="A3" s="527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</row>
    <row r="4" spans="1:17" ht="11.25" customHeight="1">
      <c r="A4" s="209"/>
      <c r="B4" s="209"/>
      <c r="C4" s="529" t="s">
        <v>545</v>
      </c>
      <c r="D4" s="529"/>
      <c r="E4" s="529"/>
      <c r="F4" s="529"/>
      <c r="G4" s="529"/>
      <c r="H4" s="529"/>
      <c r="I4" s="529"/>
      <c r="J4" s="209"/>
      <c r="K4" s="529" t="s">
        <v>546</v>
      </c>
      <c r="L4" s="529"/>
      <c r="M4" s="529"/>
      <c r="N4" s="529"/>
      <c r="O4" s="529"/>
      <c r="P4" s="529"/>
      <c r="Q4" s="529"/>
    </row>
    <row r="5" spans="1:17" ht="11.25" customHeight="1">
      <c r="A5" s="210"/>
      <c r="B5" s="210"/>
      <c r="C5" s="211" t="s">
        <v>267</v>
      </c>
      <c r="D5" s="211"/>
      <c r="E5" s="211"/>
      <c r="F5" s="210"/>
      <c r="G5" s="211" t="s">
        <v>626</v>
      </c>
      <c r="H5" s="211"/>
      <c r="I5" s="211"/>
      <c r="J5" s="210"/>
      <c r="K5" s="211" t="s">
        <v>267</v>
      </c>
      <c r="L5" s="211"/>
      <c r="M5" s="211"/>
      <c r="N5" s="210"/>
      <c r="O5" s="211" t="s">
        <v>626</v>
      </c>
      <c r="P5" s="211"/>
      <c r="Q5" s="211"/>
    </row>
    <row r="6" spans="1:17" ht="11.25" customHeight="1">
      <c r="A6" s="208"/>
      <c r="B6" s="210"/>
      <c r="C6" s="212" t="s">
        <v>627</v>
      </c>
      <c r="D6" s="212"/>
      <c r="E6" s="212"/>
      <c r="F6" s="210"/>
      <c r="G6" s="212" t="s">
        <v>628</v>
      </c>
      <c r="H6" s="212"/>
      <c r="I6" s="212"/>
      <c r="J6" s="210"/>
      <c r="K6" s="212" t="s">
        <v>627</v>
      </c>
      <c r="L6" s="212"/>
      <c r="M6" s="212"/>
      <c r="N6" s="210"/>
      <c r="O6" s="212" t="s">
        <v>628</v>
      </c>
      <c r="P6" s="212"/>
      <c r="Q6" s="212"/>
    </row>
    <row r="7" spans="1:17" ht="11.25" customHeight="1">
      <c r="A7" s="207" t="s">
        <v>629</v>
      </c>
      <c r="B7" s="213"/>
      <c r="C7" s="429">
        <v>2001</v>
      </c>
      <c r="D7" s="214"/>
      <c r="E7" s="429">
        <v>2002</v>
      </c>
      <c r="F7" s="214"/>
      <c r="G7" s="429">
        <v>2001</v>
      </c>
      <c r="H7" s="214"/>
      <c r="I7" s="429">
        <v>2002</v>
      </c>
      <c r="J7" s="214"/>
      <c r="K7" s="429">
        <v>2001</v>
      </c>
      <c r="L7" s="214"/>
      <c r="M7" s="429">
        <v>2002</v>
      </c>
      <c r="N7" s="214"/>
      <c r="O7" s="429">
        <v>2001</v>
      </c>
      <c r="P7" s="214"/>
      <c r="Q7" s="429">
        <v>2002</v>
      </c>
    </row>
    <row r="8" spans="1:17" ht="11.25" customHeight="1">
      <c r="A8" s="215" t="s">
        <v>630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6"/>
      <c r="P8" s="210"/>
      <c r="Q8" s="216"/>
    </row>
    <row r="9" spans="1:17" ht="11.25" customHeight="1">
      <c r="A9" s="217" t="s">
        <v>631</v>
      </c>
      <c r="B9" s="210"/>
      <c r="C9" s="218">
        <v>3245</v>
      </c>
      <c r="D9" s="210"/>
      <c r="E9" s="218">
        <v>2877</v>
      </c>
      <c r="F9" s="210"/>
      <c r="G9" s="218">
        <v>3</v>
      </c>
      <c r="H9" s="210"/>
      <c r="I9" s="218">
        <v>3</v>
      </c>
      <c r="J9" s="210"/>
      <c r="K9" s="218">
        <v>58</v>
      </c>
      <c r="L9" s="210"/>
      <c r="M9" s="218">
        <v>52</v>
      </c>
      <c r="N9" s="210"/>
      <c r="O9" s="219">
        <v>1</v>
      </c>
      <c r="P9" s="210"/>
      <c r="Q9" s="219">
        <v>1</v>
      </c>
    </row>
    <row r="10" spans="1:17" ht="11.25" customHeight="1">
      <c r="A10" s="217" t="s">
        <v>632</v>
      </c>
      <c r="B10" s="210"/>
      <c r="C10" s="220">
        <v>9003</v>
      </c>
      <c r="D10" s="213"/>
      <c r="E10" s="220">
        <v>8452</v>
      </c>
      <c r="F10" s="213"/>
      <c r="G10" s="220">
        <v>8</v>
      </c>
      <c r="H10" s="213"/>
      <c r="I10" s="220">
        <v>8</v>
      </c>
      <c r="J10" s="213"/>
      <c r="K10" s="220">
        <v>337</v>
      </c>
      <c r="L10" s="213"/>
      <c r="M10" s="220">
        <v>338</v>
      </c>
      <c r="N10" s="213"/>
      <c r="O10" s="221">
        <v>8</v>
      </c>
      <c r="P10" s="213"/>
      <c r="Q10" s="221">
        <v>8</v>
      </c>
    </row>
    <row r="11" spans="1:17" ht="11.25" customHeight="1">
      <c r="A11" s="222" t="s">
        <v>603</v>
      </c>
      <c r="B11" s="210"/>
      <c r="C11" s="223">
        <v>12249</v>
      </c>
      <c r="D11" s="224"/>
      <c r="E11" s="223">
        <v>11329</v>
      </c>
      <c r="F11" s="224"/>
      <c r="G11" s="223">
        <v>11</v>
      </c>
      <c r="H11" s="224"/>
      <c r="I11" s="223">
        <v>11</v>
      </c>
      <c r="J11" s="224"/>
      <c r="K11" s="223">
        <v>395</v>
      </c>
      <c r="L11" s="224"/>
      <c r="M11" s="223">
        <v>390</v>
      </c>
      <c r="N11" s="224"/>
      <c r="O11" s="225">
        <v>9</v>
      </c>
      <c r="P11" s="224"/>
      <c r="Q11" s="225">
        <v>9</v>
      </c>
    </row>
    <row r="12" spans="1:17" ht="11.25" customHeight="1">
      <c r="A12" s="215" t="s">
        <v>633</v>
      </c>
      <c r="B12" s="210"/>
      <c r="C12" s="218"/>
      <c r="D12" s="210"/>
      <c r="E12" s="218"/>
      <c r="F12" s="210"/>
      <c r="G12" s="218"/>
      <c r="H12" s="210"/>
      <c r="I12" s="218"/>
      <c r="J12" s="210"/>
      <c r="K12" s="218"/>
      <c r="L12" s="210"/>
      <c r="M12" s="218"/>
      <c r="N12" s="210"/>
      <c r="O12" s="219"/>
      <c r="P12" s="210"/>
      <c r="Q12" s="219"/>
    </row>
    <row r="13" spans="1:17" ht="11.25" customHeight="1">
      <c r="A13" s="217" t="s">
        <v>634</v>
      </c>
      <c r="B13" s="210"/>
      <c r="C13" s="218">
        <v>19572</v>
      </c>
      <c r="D13" s="210"/>
      <c r="E13" s="218">
        <v>19024</v>
      </c>
      <c r="F13" s="210"/>
      <c r="G13" s="218">
        <v>18</v>
      </c>
      <c r="H13" s="210"/>
      <c r="I13" s="218">
        <v>18</v>
      </c>
      <c r="J13" s="210"/>
      <c r="K13" s="218">
        <v>1705</v>
      </c>
      <c r="L13" s="210"/>
      <c r="M13" s="218">
        <v>1683</v>
      </c>
      <c r="N13" s="210"/>
      <c r="O13" s="219">
        <v>38</v>
      </c>
      <c r="P13" s="210"/>
      <c r="Q13" s="219">
        <v>38</v>
      </c>
    </row>
    <row r="14" spans="1:17" ht="11.25" customHeight="1">
      <c r="A14" s="217" t="s">
        <v>635</v>
      </c>
      <c r="B14" s="210"/>
      <c r="C14" s="218">
        <v>5834</v>
      </c>
      <c r="D14" s="210"/>
      <c r="E14" s="218">
        <v>5426</v>
      </c>
      <c r="F14" s="210"/>
      <c r="G14" s="218">
        <v>5</v>
      </c>
      <c r="H14" s="210"/>
      <c r="I14" s="218">
        <v>5</v>
      </c>
      <c r="J14" s="210"/>
      <c r="K14" s="218">
        <v>511</v>
      </c>
      <c r="L14" s="210"/>
      <c r="M14" s="218">
        <v>507</v>
      </c>
      <c r="N14" s="210"/>
      <c r="O14" s="219">
        <v>11</v>
      </c>
      <c r="P14" s="210"/>
      <c r="Q14" s="219">
        <v>11</v>
      </c>
    </row>
    <row r="15" spans="1:17" ht="11.25" customHeight="1">
      <c r="A15" s="217" t="s">
        <v>636</v>
      </c>
      <c r="B15" s="210"/>
      <c r="C15" s="220">
        <v>17041</v>
      </c>
      <c r="D15" s="213"/>
      <c r="E15" s="220">
        <v>16259</v>
      </c>
      <c r="F15" s="213"/>
      <c r="G15" s="220">
        <v>16</v>
      </c>
      <c r="H15" s="213"/>
      <c r="I15" s="220">
        <v>16</v>
      </c>
      <c r="J15" s="213"/>
      <c r="K15" s="220">
        <v>494</v>
      </c>
      <c r="L15" s="213"/>
      <c r="M15" s="220">
        <v>497</v>
      </c>
      <c r="N15" s="213"/>
      <c r="O15" s="221">
        <v>11</v>
      </c>
      <c r="P15" s="213"/>
      <c r="Q15" s="221">
        <v>11</v>
      </c>
    </row>
    <row r="16" spans="1:17" ht="11.25" customHeight="1">
      <c r="A16" s="222" t="s">
        <v>603</v>
      </c>
      <c r="B16" s="210"/>
      <c r="C16" s="223">
        <v>42447</v>
      </c>
      <c r="D16" s="224"/>
      <c r="E16" s="223">
        <v>40709</v>
      </c>
      <c r="F16" s="224"/>
      <c r="G16" s="223">
        <v>39</v>
      </c>
      <c r="H16" s="224"/>
      <c r="I16" s="223">
        <v>39</v>
      </c>
      <c r="J16" s="224"/>
      <c r="K16" s="223">
        <v>2710</v>
      </c>
      <c r="L16" s="224"/>
      <c r="M16" s="223">
        <v>2686</v>
      </c>
      <c r="N16" s="224"/>
      <c r="O16" s="225">
        <v>60</v>
      </c>
      <c r="P16" s="224"/>
      <c r="Q16" s="225">
        <v>60</v>
      </c>
    </row>
    <row r="17" spans="1:17" ht="11.25" customHeight="1">
      <c r="A17" s="215" t="s">
        <v>637</v>
      </c>
      <c r="B17" s="210"/>
      <c r="C17" s="218"/>
      <c r="D17" s="210"/>
      <c r="E17" s="218"/>
      <c r="F17" s="210"/>
      <c r="G17" s="218"/>
      <c r="H17" s="210"/>
      <c r="I17" s="218"/>
      <c r="J17" s="210"/>
      <c r="K17" s="218"/>
      <c r="L17" s="210"/>
      <c r="M17" s="218"/>
      <c r="N17" s="210"/>
      <c r="O17" s="219"/>
      <c r="P17" s="210"/>
      <c r="Q17" s="219"/>
    </row>
    <row r="18" spans="1:17" ht="11.25" customHeight="1">
      <c r="A18" s="217" t="s">
        <v>638</v>
      </c>
      <c r="B18" s="210"/>
      <c r="C18" s="218">
        <v>16298</v>
      </c>
      <c r="D18" s="210"/>
      <c r="E18" s="218">
        <v>15154</v>
      </c>
      <c r="F18" s="210"/>
      <c r="G18" s="218">
        <v>15</v>
      </c>
      <c r="H18" s="210"/>
      <c r="I18" s="218">
        <v>15</v>
      </c>
      <c r="J18" s="210"/>
      <c r="K18" s="218">
        <v>573</v>
      </c>
      <c r="L18" s="210"/>
      <c r="M18" s="218">
        <v>542</v>
      </c>
      <c r="N18" s="210"/>
      <c r="O18" s="219">
        <v>13</v>
      </c>
      <c r="P18" s="210"/>
      <c r="Q18" s="219">
        <v>12</v>
      </c>
    </row>
    <row r="19" spans="1:17" ht="11.25" customHeight="1">
      <c r="A19" s="217" t="s">
        <v>639</v>
      </c>
      <c r="B19" s="210"/>
      <c r="C19" s="220">
        <v>9931</v>
      </c>
      <c r="D19" s="213"/>
      <c r="E19" s="220">
        <v>9649</v>
      </c>
      <c r="F19" s="213"/>
      <c r="G19" s="220">
        <v>9</v>
      </c>
      <c r="H19" s="213"/>
      <c r="I19" s="220">
        <v>9</v>
      </c>
      <c r="J19" s="213"/>
      <c r="K19" s="220">
        <v>105</v>
      </c>
      <c r="L19" s="213"/>
      <c r="M19" s="220">
        <v>130</v>
      </c>
      <c r="N19" s="213"/>
      <c r="O19" s="221">
        <v>2</v>
      </c>
      <c r="P19" s="213"/>
      <c r="Q19" s="221">
        <v>3</v>
      </c>
    </row>
    <row r="20" spans="1:17" ht="11.25" customHeight="1">
      <c r="A20" s="222" t="s">
        <v>603</v>
      </c>
      <c r="B20" s="210"/>
      <c r="C20" s="223">
        <v>26230</v>
      </c>
      <c r="D20" s="224"/>
      <c r="E20" s="223">
        <v>24803</v>
      </c>
      <c r="F20" s="224"/>
      <c r="G20" s="223">
        <v>24</v>
      </c>
      <c r="H20" s="224"/>
      <c r="I20" s="223">
        <v>24</v>
      </c>
      <c r="J20" s="224"/>
      <c r="K20" s="223">
        <v>678</v>
      </c>
      <c r="L20" s="224"/>
      <c r="M20" s="223">
        <v>672</v>
      </c>
      <c r="N20" s="224"/>
      <c r="O20" s="225">
        <v>15</v>
      </c>
      <c r="P20" s="224"/>
      <c r="Q20" s="225">
        <v>15</v>
      </c>
    </row>
    <row r="21" spans="1:17" ht="11.25" customHeight="1">
      <c r="A21" s="215" t="s">
        <v>640</v>
      </c>
      <c r="B21" s="210"/>
      <c r="C21" s="218"/>
      <c r="D21" s="210"/>
      <c r="E21" s="218"/>
      <c r="F21" s="210"/>
      <c r="G21" s="218"/>
      <c r="H21" s="210"/>
      <c r="I21" s="218"/>
      <c r="J21" s="210"/>
      <c r="K21" s="218"/>
      <c r="L21" s="210"/>
      <c r="M21" s="218"/>
      <c r="N21" s="210"/>
      <c r="O21" s="219"/>
      <c r="P21" s="210"/>
      <c r="Q21" s="219"/>
    </row>
    <row r="22" spans="1:17" ht="11.25" customHeight="1">
      <c r="A22" s="217" t="s">
        <v>641</v>
      </c>
      <c r="B22" s="210"/>
      <c r="C22" s="218">
        <v>11339</v>
      </c>
      <c r="D22" s="210"/>
      <c r="E22" s="218">
        <v>11041</v>
      </c>
      <c r="F22" s="210"/>
      <c r="G22" s="218">
        <v>10</v>
      </c>
      <c r="H22" s="210"/>
      <c r="I22" s="218">
        <v>11</v>
      </c>
      <c r="J22" s="210"/>
      <c r="K22" s="218">
        <v>191</v>
      </c>
      <c r="L22" s="210"/>
      <c r="M22" s="218">
        <v>163</v>
      </c>
      <c r="N22" s="210"/>
      <c r="O22" s="219">
        <v>4</v>
      </c>
      <c r="P22" s="210"/>
      <c r="Q22" s="219">
        <v>4</v>
      </c>
    </row>
    <row r="23" spans="1:17" ht="11.25" customHeight="1">
      <c r="A23" s="217" t="s">
        <v>642</v>
      </c>
      <c r="B23" s="210"/>
      <c r="C23" s="220">
        <v>15948</v>
      </c>
      <c r="D23" s="213"/>
      <c r="E23" s="220">
        <v>16021</v>
      </c>
      <c r="F23" s="213"/>
      <c r="G23" s="220">
        <v>15</v>
      </c>
      <c r="H23" s="213"/>
      <c r="I23" s="220">
        <v>15</v>
      </c>
      <c r="J23" s="213"/>
      <c r="K23" s="220">
        <v>508</v>
      </c>
      <c r="L23" s="213"/>
      <c r="M23" s="220">
        <v>525</v>
      </c>
      <c r="N23" s="213"/>
      <c r="O23" s="221">
        <v>11</v>
      </c>
      <c r="P23" s="213"/>
      <c r="Q23" s="221">
        <v>11</v>
      </c>
    </row>
    <row r="24" spans="1:17" ht="11.25" customHeight="1">
      <c r="A24" s="222" t="s">
        <v>603</v>
      </c>
      <c r="B24" s="210"/>
      <c r="C24" s="223">
        <v>27287</v>
      </c>
      <c r="D24" s="224"/>
      <c r="E24" s="223">
        <v>27063</v>
      </c>
      <c r="F24" s="224"/>
      <c r="G24" s="223">
        <v>25</v>
      </c>
      <c r="H24" s="224"/>
      <c r="I24" s="223">
        <v>26</v>
      </c>
      <c r="J24" s="224"/>
      <c r="K24" s="223">
        <v>699</v>
      </c>
      <c r="L24" s="224"/>
      <c r="M24" s="223">
        <v>688</v>
      </c>
      <c r="N24" s="224"/>
      <c r="O24" s="225">
        <v>16</v>
      </c>
      <c r="P24" s="224"/>
      <c r="Q24" s="225">
        <v>16</v>
      </c>
    </row>
    <row r="25" spans="1:17" ht="11.25" customHeight="1">
      <c r="A25" s="498" t="s">
        <v>605</v>
      </c>
      <c r="B25" s="213"/>
      <c r="C25" s="220">
        <v>108212</v>
      </c>
      <c r="D25" s="213"/>
      <c r="E25" s="220">
        <v>103905</v>
      </c>
      <c r="F25" s="213"/>
      <c r="G25" s="220">
        <v>100</v>
      </c>
      <c r="H25" s="213"/>
      <c r="I25" s="220">
        <v>100</v>
      </c>
      <c r="J25" s="213"/>
      <c r="K25" s="220">
        <v>4482</v>
      </c>
      <c r="L25" s="213"/>
      <c r="M25" s="220">
        <v>4435</v>
      </c>
      <c r="N25" s="213"/>
      <c r="O25" s="221">
        <v>100</v>
      </c>
      <c r="P25" s="213"/>
      <c r="Q25" s="221">
        <v>100</v>
      </c>
    </row>
    <row r="26" spans="1:17" ht="11.25" customHeight="1">
      <c r="A26" s="530" t="s">
        <v>643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</row>
    <row r="27" spans="1:17" ht="11.25" customHeight="1">
      <c r="A27" s="531" t="s">
        <v>644</v>
      </c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</row>
    <row r="28" spans="1:17" ht="11.25" customHeight="1">
      <c r="A28" s="530" t="s">
        <v>645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</row>
    <row r="29" spans="1:17" ht="11.25" customHeight="1">
      <c r="A29" s="530" t="s">
        <v>646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</row>
    <row r="30" spans="1:17" ht="11.25" customHeight="1">
      <c r="A30" s="530" t="s">
        <v>647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</row>
    <row r="31" spans="1:17" ht="11.25" customHeight="1">
      <c r="A31" s="530" t="s">
        <v>619</v>
      </c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</row>
    <row r="32" spans="1:17" ht="11.25" customHeight="1">
      <c r="A32" s="530" t="s">
        <v>648</v>
      </c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</row>
    <row r="33" spans="1:17" ht="11.25" customHeight="1">
      <c r="A33" s="530" t="s">
        <v>649</v>
      </c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</row>
    <row r="34" spans="1:17" ht="11.25" customHeight="1">
      <c r="A34" s="530" t="s">
        <v>650</v>
      </c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</row>
    <row r="35" spans="1:17" ht="11.25" customHeight="1">
      <c r="A35" s="530" t="s">
        <v>651</v>
      </c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</row>
    <row r="36" spans="1:17" ht="11.25" customHeight="1">
      <c r="A36" s="530" t="s">
        <v>652</v>
      </c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</row>
    <row r="37" spans="1:17" ht="11.25" customHeight="1">
      <c r="A37" s="530" t="s">
        <v>653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</row>
    <row r="38" spans="1:17" ht="11.25" customHeight="1">
      <c r="A38" s="530" t="s">
        <v>654</v>
      </c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</row>
  </sheetData>
  <mergeCells count="18">
    <mergeCell ref="A38:Q38"/>
    <mergeCell ref="A34:Q34"/>
    <mergeCell ref="A35:Q35"/>
    <mergeCell ref="A36:Q36"/>
    <mergeCell ref="A37:Q37"/>
    <mergeCell ref="A30:Q30"/>
    <mergeCell ref="A31:Q31"/>
    <mergeCell ref="A32:Q32"/>
    <mergeCell ref="A33:Q33"/>
    <mergeCell ref="A26:Q26"/>
    <mergeCell ref="A27:Q27"/>
    <mergeCell ref="A28:Q28"/>
    <mergeCell ref="A29:Q29"/>
    <mergeCell ref="A1:Q1"/>
    <mergeCell ref="A2:Q2"/>
    <mergeCell ref="A3:Q3"/>
    <mergeCell ref="C4:I4"/>
    <mergeCell ref="K4:Q4"/>
  </mergeCells>
  <printOptions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:P1"/>
    </sheetView>
  </sheetViews>
  <sheetFormatPr defaultColWidth="9.33203125" defaultRowHeight="11.25"/>
  <cols>
    <col min="1" max="1" width="18.66015625" style="0" customWidth="1"/>
    <col min="2" max="2" width="1.66796875" style="0" bestFit="1" customWidth="1"/>
    <col min="3" max="3" width="6.66015625" style="0" customWidth="1"/>
    <col min="4" max="4" width="1.83203125" style="0" customWidth="1"/>
    <col min="5" max="5" width="9.83203125" style="0" bestFit="1" customWidth="1"/>
    <col min="6" max="6" width="1.83203125" style="0" customWidth="1"/>
    <col min="7" max="7" width="6.66015625" style="0" customWidth="1"/>
    <col min="8" max="8" width="1.171875" style="0" customWidth="1"/>
    <col min="9" max="9" width="9.83203125" style="0" bestFit="1" customWidth="1"/>
    <col min="10" max="10" width="1.83203125" style="0" customWidth="1"/>
    <col min="11" max="11" width="6.66015625" style="0" customWidth="1"/>
    <col min="12" max="12" width="1.83203125" style="0" customWidth="1"/>
    <col min="13" max="13" width="9.83203125" style="0" bestFit="1" customWidth="1"/>
    <col min="14" max="14" width="1.83203125" style="0" customWidth="1"/>
    <col min="15" max="15" width="11.16015625" style="0" bestFit="1" customWidth="1"/>
    <col min="16" max="16" width="1.83203125" style="0" customWidth="1"/>
  </cols>
  <sheetData>
    <row r="1" spans="1:16" ht="11.25" customHeight="1">
      <c r="A1" s="532" t="s">
        <v>655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6" ht="11.25" customHeight="1">
      <c r="A2" s="532" t="s">
        <v>656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</row>
    <row r="3" spans="1:16" ht="11.25" customHeight="1">
      <c r="A3" s="532" t="s">
        <v>657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</row>
    <row r="4" spans="1:16" ht="11.25" customHeight="1">
      <c r="A4" s="532"/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</row>
    <row r="5" spans="1:16" ht="11.25" customHeight="1">
      <c r="A5" s="532" t="s">
        <v>444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</row>
    <row r="6" spans="1:16" ht="11.25" customHeight="1">
      <c r="A6" s="532"/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</row>
    <row r="7" spans="1:16" ht="11.25" customHeight="1">
      <c r="A7" s="209"/>
      <c r="B7" s="209"/>
      <c r="C7" s="533"/>
      <c r="D7" s="533"/>
      <c r="E7" s="533"/>
      <c r="F7" s="209"/>
      <c r="G7" s="529" t="s">
        <v>659</v>
      </c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1.25" customHeight="1">
      <c r="A8" s="434"/>
      <c r="B8" s="434"/>
      <c r="C8" s="539" t="s">
        <v>658</v>
      </c>
      <c r="D8" s="539"/>
      <c r="E8" s="539"/>
      <c r="F8" s="434"/>
      <c r="G8" s="538" t="s">
        <v>212</v>
      </c>
      <c r="H8" s="538"/>
      <c r="I8" s="538"/>
      <c r="J8" s="435"/>
      <c r="K8" s="538" t="s">
        <v>213</v>
      </c>
      <c r="L8" s="538"/>
      <c r="M8" s="538"/>
      <c r="N8" s="436"/>
      <c r="O8" s="540"/>
      <c r="P8" s="540"/>
    </row>
    <row r="9" spans="1:16" ht="11.25" customHeight="1">
      <c r="A9" s="227"/>
      <c r="B9" s="227"/>
      <c r="C9" s="537" t="s">
        <v>660</v>
      </c>
      <c r="D9" s="537"/>
      <c r="E9" s="537"/>
      <c r="F9" s="227"/>
      <c r="G9" s="537" t="s">
        <v>665</v>
      </c>
      <c r="H9" s="537"/>
      <c r="I9" s="537"/>
      <c r="J9" s="437"/>
      <c r="K9" s="537" t="s">
        <v>665</v>
      </c>
      <c r="L9" s="537"/>
      <c r="M9" s="537"/>
      <c r="N9" s="438"/>
      <c r="O9" s="532" t="s">
        <v>423</v>
      </c>
      <c r="P9" s="532"/>
    </row>
    <row r="10" spans="1:16" ht="11.25" customHeight="1">
      <c r="A10" s="227" t="s">
        <v>327</v>
      </c>
      <c r="B10" s="227"/>
      <c r="C10" s="226" t="s">
        <v>661</v>
      </c>
      <c r="D10" s="227"/>
      <c r="E10" s="226" t="s">
        <v>661</v>
      </c>
      <c r="F10" s="227"/>
      <c r="G10" s="226" t="s">
        <v>661</v>
      </c>
      <c r="H10" s="227"/>
      <c r="I10" s="226" t="s">
        <v>661</v>
      </c>
      <c r="J10" s="437"/>
      <c r="K10" s="226" t="s">
        <v>661</v>
      </c>
      <c r="L10" s="227"/>
      <c r="M10" s="226" t="s">
        <v>661</v>
      </c>
      <c r="N10" s="437"/>
      <c r="O10" s="532" t="s">
        <v>662</v>
      </c>
      <c r="P10" s="532"/>
    </row>
    <row r="11" spans="1:16" ht="11.25" customHeight="1">
      <c r="A11" s="228"/>
      <c r="B11" s="228"/>
      <c r="C11" s="229" t="s">
        <v>663</v>
      </c>
      <c r="D11" s="228"/>
      <c r="E11" s="229" t="s">
        <v>664</v>
      </c>
      <c r="F11" s="228"/>
      <c r="G11" s="229" t="s">
        <v>663</v>
      </c>
      <c r="H11" s="228"/>
      <c r="I11" s="229" t="s">
        <v>664</v>
      </c>
      <c r="J11" s="228"/>
      <c r="K11" s="229" t="s">
        <v>663</v>
      </c>
      <c r="L11" s="228"/>
      <c r="M11" s="229" t="s">
        <v>664</v>
      </c>
      <c r="N11" s="228"/>
      <c r="O11" s="537" t="s">
        <v>665</v>
      </c>
      <c r="P11" s="537"/>
    </row>
    <row r="12" spans="1:16" ht="11.25" customHeight="1">
      <c r="A12" s="230" t="s">
        <v>531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</row>
    <row r="13" spans="1:16" ht="11.25" customHeight="1">
      <c r="A13" s="231" t="s">
        <v>666</v>
      </c>
      <c r="B13" s="227"/>
      <c r="C13" s="232">
        <v>11610</v>
      </c>
      <c r="D13" s="232"/>
      <c r="E13" s="232">
        <v>140</v>
      </c>
      <c r="F13" s="232"/>
      <c r="G13" s="232">
        <v>1840</v>
      </c>
      <c r="H13" s="233" t="s">
        <v>276</v>
      </c>
      <c r="I13" s="232" t="s">
        <v>362</v>
      </c>
      <c r="J13" s="232"/>
      <c r="K13" s="232">
        <v>420</v>
      </c>
      <c r="L13" s="232"/>
      <c r="M13" s="433" t="s">
        <v>211</v>
      </c>
      <c r="N13" s="232"/>
      <c r="O13" s="232">
        <v>2260</v>
      </c>
      <c r="P13" s="227"/>
    </row>
    <row r="14" spans="1:16" ht="11.25" customHeight="1">
      <c r="A14" s="231" t="s">
        <v>667</v>
      </c>
      <c r="B14" s="227"/>
      <c r="C14" s="232">
        <v>2600</v>
      </c>
      <c r="D14" s="232"/>
      <c r="E14" s="232">
        <v>280</v>
      </c>
      <c r="F14" s="232"/>
      <c r="G14" s="232">
        <v>57950</v>
      </c>
      <c r="H14" s="232"/>
      <c r="I14" s="232">
        <v>2480</v>
      </c>
      <c r="J14" s="232"/>
      <c r="K14" s="232">
        <v>46360</v>
      </c>
      <c r="L14" s="232"/>
      <c r="M14" s="232">
        <v>690</v>
      </c>
      <c r="N14" s="232"/>
      <c r="O14" s="232">
        <v>107480</v>
      </c>
      <c r="P14" s="227"/>
    </row>
    <row r="15" spans="1:16" ht="11.25" customHeight="1">
      <c r="A15" s="231" t="s">
        <v>668</v>
      </c>
      <c r="B15" s="227"/>
      <c r="C15" s="232">
        <v>9880</v>
      </c>
      <c r="D15" s="232"/>
      <c r="E15" s="232" t="s">
        <v>362</v>
      </c>
      <c r="F15" s="232"/>
      <c r="G15" s="232">
        <v>130</v>
      </c>
      <c r="H15" s="232"/>
      <c r="I15" s="232" t="s">
        <v>362</v>
      </c>
      <c r="J15" s="232"/>
      <c r="K15" s="232">
        <v>50</v>
      </c>
      <c r="L15" s="232"/>
      <c r="M15" s="232" t="s">
        <v>362</v>
      </c>
      <c r="N15" s="232"/>
      <c r="O15" s="232">
        <v>180</v>
      </c>
      <c r="P15" s="227"/>
    </row>
    <row r="16" spans="1:16" ht="11.25" customHeight="1">
      <c r="A16" s="231" t="s">
        <v>452</v>
      </c>
      <c r="B16" s="227"/>
      <c r="C16" s="234" t="s">
        <v>362</v>
      </c>
      <c r="D16" s="234"/>
      <c r="E16" s="234" t="s">
        <v>362</v>
      </c>
      <c r="F16" s="234"/>
      <c r="G16" s="234" t="s">
        <v>362</v>
      </c>
      <c r="H16" s="234"/>
      <c r="I16" s="234" t="s">
        <v>362</v>
      </c>
      <c r="J16" s="234"/>
      <c r="K16" s="234" t="s">
        <v>362</v>
      </c>
      <c r="L16" s="234"/>
      <c r="M16" s="234" t="s">
        <v>362</v>
      </c>
      <c r="N16" s="234"/>
      <c r="O16" s="234" t="s">
        <v>362</v>
      </c>
      <c r="P16" s="228"/>
    </row>
    <row r="17" spans="1:16" ht="11.25" customHeight="1">
      <c r="A17" s="235" t="s">
        <v>603</v>
      </c>
      <c r="B17" s="227"/>
      <c r="C17" s="236">
        <v>24100</v>
      </c>
      <c r="D17" s="236"/>
      <c r="E17" s="236">
        <v>420</v>
      </c>
      <c r="F17" s="236"/>
      <c r="G17" s="236">
        <v>59900</v>
      </c>
      <c r="H17" s="236"/>
      <c r="I17" s="236">
        <v>2480</v>
      </c>
      <c r="J17" s="236"/>
      <c r="K17" s="236">
        <v>46800</v>
      </c>
      <c r="L17" s="236"/>
      <c r="M17" s="236">
        <v>690</v>
      </c>
      <c r="N17" s="236"/>
      <c r="O17" s="236">
        <v>109920</v>
      </c>
      <c r="P17" s="237">
        <v>6</v>
      </c>
    </row>
    <row r="18" spans="1:16" ht="11.25" customHeight="1">
      <c r="A18" s="230" t="s">
        <v>536</v>
      </c>
      <c r="B18" s="227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27"/>
    </row>
    <row r="19" spans="1:16" ht="11.25" customHeight="1">
      <c r="A19" s="231" t="s">
        <v>666</v>
      </c>
      <c r="B19" s="227" t="s">
        <v>384</v>
      </c>
      <c r="C19" s="232">
        <v>11600</v>
      </c>
      <c r="D19" s="232"/>
      <c r="E19" s="232">
        <v>29</v>
      </c>
      <c r="F19" s="232"/>
      <c r="G19" s="232">
        <v>1620</v>
      </c>
      <c r="H19" s="232"/>
      <c r="I19" s="238" t="s">
        <v>362</v>
      </c>
      <c r="J19" s="232"/>
      <c r="K19" s="232">
        <v>368</v>
      </c>
      <c r="L19" s="232"/>
      <c r="M19" s="232">
        <v>1</v>
      </c>
      <c r="N19" s="232"/>
      <c r="O19" s="232">
        <v>1990</v>
      </c>
      <c r="P19" s="227"/>
    </row>
    <row r="20" spans="1:16" ht="11.25" customHeight="1">
      <c r="A20" s="231" t="s">
        <v>667</v>
      </c>
      <c r="B20" s="227"/>
      <c r="C20" s="232">
        <v>2590</v>
      </c>
      <c r="D20" s="232"/>
      <c r="E20" s="232">
        <v>220</v>
      </c>
      <c r="F20" s="232"/>
      <c r="G20" s="232">
        <v>55700</v>
      </c>
      <c r="H20" s="232"/>
      <c r="I20" s="232">
        <v>2350</v>
      </c>
      <c r="J20" s="232"/>
      <c r="K20" s="232">
        <v>45100</v>
      </c>
      <c r="L20" s="232"/>
      <c r="M20" s="232">
        <v>586</v>
      </c>
      <c r="N20" s="232"/>
      <c r="O20" s="232">
        <v>104000</v>
      </c>
      <c r="P20" s="227"/>
    </row>
    <row r="21" spans="1:16" ht="11.25" customHeight="1">
      <c r="A21" s="231" t="s">
        <v>668</v>
      </c>
      <c r="B21" s="227"/>
      <c r="C21" s="232">
        <v>9320</v>
      </c>
      <c r="D21" s="232"/>
      <c r="E21" s="238" t="s">
        <v>362</v>
      </c>
      <c r="F21" s="232"/>
      <c r="G21" s="232">
        <v>127</v>
      </c>
      <c r="H21" s="232"/>
      <c r="I21" s="232">
        <v>1</v>
      </c>
      <c r="J21" s="232"/>
      <c r="K21" s="232">
        <v>108</v>
      </c>
      <c r="L21" s="232"/>
      <c r="M21" s="238" t="s">
        <v>362</v>
      </c>
      <c r="N21" s="232"/>
      <c r="O21" s="232">
        <v>236</v>
      </c>
      <c r="P21" s="227"/>
    </row>
    <row r="22" spans="1:16" ht="11.25" customHeight="1">
      <c r="A22" s="231" t="s">
        <v>452</v>
      </c>
      <c r="B22" s="227"/>
      <c r="C22" s="239" t="s">
        <v>362</v>
      </c>
      <c r="D22" s="234"/>
      <c r="E22" s="239" t="s">
        <v>362</v>
      </c>
      <c r="F22" s="234"/>
      <c r="G22" s="239" t="s">
        <v>362</v>
      </c>
      <c r="H22" s="234"/>
      <c r="I22" s="239" t="s">
        <v>362</v>
      </c>
      <c r="J22" s="234"/>
      <c r="K22" s="239" t="s">
        <v>362</v>
      </c>
      <c r="L22" s="234"/>
      <c r="M22" s="239" t="s">
        <v>362</v>
      </c>
      <c r="N22" s="234"/>
      <c r="O22" s="239" t="s">
        <v>362</v>
      </c>
      <c r="P22" s="228"/>
    </row>
    <row r="23" spans="1:16" ht="11.25" customHeight="1">
      <c r="A23" s="235" t="s">
        <v>603</v>
      </c>
      <c r="B23" s="228"/>
      <c r="C23" s="234">
        <v>23500</v>
      </c>
      <c r="D23" s="234"/>
      <c r="E23" s="234">
        <v>248</v>
      </c>
      <c r="F23" s="234"/>
      <c r="G23" s="234">
        <v>57400</v>
      </c>
      <c r="H23" s="234"/>
      <c r="I23" s="234">
        <v>2350</v>
      </c>
      <c r="J23" s="234"/>
      <c r="K23" s="234">
        <v>45600</v>
      </c>
      <c r="L23" s="234"/>
      <c r="M23" s="234">
        <v>587</v>
      </c>
      <c r="N23" s="234"/>
      <c r="O23" s="234">
        <v>106000</v>
      </c>
      <c r="P23" s="240">
        <v>6</v>
      </c>
    </row>
    <row r="24" spans="1:16" ht="11.25" customHeight="1">
      <c r="A24" s="535" t="s">
        <v>474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</row>
    <row r="25" spans="1:16" ht="11.25" customHeight="1">
      <c r="A25" s="534" t="s">
        <v>214</v>
      </c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</row>
    <row r="26" spans="1:16" ht="11.25" customHeight="1">
      <c r="A26" s="536" t="s">
        <v>644</v>
      </c>
      <c r="B26" s="524"/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</row>
    <row r="27" spans="1:16" ht="11.25" customHeight="1">
      <c r="A27" s="534" t="s">
        <v>670</v>
      </c>
      <c r="B27" s="524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16" ht="11.25" customHeight="1">
      <c r="A28" s="534" t="s">
        <v>671</v>
      </c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</row>
    <row r="29" spans="1:16" ht="11.25" customHeight="1">
      <c r="A29" s="534" t="s">
        <v>672</v>
      </c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</row>
    <row r="30" spans="1:16" ht="11.25" customHeight="1">
      <c r="A30" s="534" t="s">
        <v>619</v>
      </c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</row>
    <row r="31" spans="1:16" ht="11.25" customHeight="1">
      <c r="A31" s="534" t="s">
        <v>215</v>
      </c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</row>
    <row r="32" spans="1:16" ht="11.25" customHeight="1">
      <c r="A32" s="536" t="s">
        <v>216</v>
      </c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</row>
  </sheetData>
  <mergeCells count="27">
    <mergeCell ref="G8:I8"/>
    <mergeCell ref="K8:M8"/>
    <mergeCell ref="C8:E8"/>
    <mergeCell ref="G7:P7"/>
    <mergeCell ref="O8:P8"/>
    <mergeCell ref="A32:P32"/>
    <mergeCell ref="K9:M9"/>
    <mergeCell ref="G9:I9"/>
    <mergeCell ref="C9:E9"/>
    <mergeCell ref="O9:P9"/>
    <mergeCell ref="O10:P10"/>
    <mergeCell ref="O11:P11"/>
    <mergeCell ref="A28:P28"/>
    <mergeCell ref="A29:P29"/>
    <mergeCell ref="A30:P30"/>
    <mergeCell ref="A31:P31"/>
    <mergeCell ref="A24:P24"/>
    <mergeCell ref="A25:P25"/>
    <mergeCell ref="A26:P26"/>
    <mergeCell ref="A27:P27"/>
    <mergeCell ref="A5:P5"/>
    <mergeCell ref="A6:P6"/>
    <mergeCell ref="C7:E7"/>
    <mergeCell ref="A1:P1"/>
    <mergeCell ref="A2:P2"/>
    <mergeCell ref="A3:P3"/>
    <mergeCell ref="A4:P4"/>
  </mergeCells>
  <printOptions/>
  <pageMargins left="0.5" right="0.5" top="0.5" bottom="0.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A1" sqref="A1:N1"/>
    </sheetView>
  </sheetViews>
  <sheetFormatPr defaultColWidth="9.33203125" defaultRowHeight="11.25"/>
  <cols>
    <col min="1" max="1" width="27.66015625" style="0" bestFit="1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0" style="0" customWidth="1"/>
    <col min="8" max="8" width="1.83203125" style="0" customWidth="1"/>
    <col min="9" max="9" width="10.66015625" style="0" bestFit="1" customWidth="1"/>
    <col min="10" max="10" width="1.83203125" style="0" customWidth="1"/>
    <col min="11" max="11" width="10" style="0" bestFit="1" customWidth="1"/>
    <col min="12" max="12" width="1.83203125" style="0" customWidth="1"/>
    <col min="13" max="13" width="10" style="0" customWidth="1"/>
    <col min="14" max="14" width="1.83203125" style="0" customWidth="1"/>
  </cols>
  <sheetData>
    <row r="1" spans="1:14" ht="11.25">
      <c r="A1" s="541" t="s">
        <v>673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</row>
    <row r="2" spans="1:14" ht="11.25">
      <c r="A2" s="541" t="s">
        <v>674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</row>
    <row r="3" spans="1:14" ht="11.25">
      <c r="A3" s="541"/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</row>
    <row r="4" spans="1:14" ht="11.25">
      <c r="A4" s="242"/>
      <c r="B4" s="242"/>
      <c r="C4" s="543">
        <v>2001</v>
      </c>
      <c r="D4" s="543"/>
      <c r="E4" s="543"/>
      <c r="F4" s="543"/>
      <c r="G4" s="543"/>
      <c r="H4" s="242"/>
      <c r="I4" s="543">
        <v>2002</v>
      </c>
      <c r="J4" s="543"/>
      <c r="K4" s="543"/>
      <c r="L4" s="543"/>
      <c r="M4" s="543"/>
      <c r="N4" s="242"/>
    </row>
    <row r="5" spans="1:14" ht="11.25">
      <c r="A5" s="243" t="s">
        <v>327</v>
      </c>
      <c r="B5" s="243"/>
      <c r="C5" s="241"/>
      <c r="D5" s="244"/>
      <c r="E5" s="544" t="s">
        <v>675</v>
      </c>
      <c r="F5" s="545"/>
      <c r="G5" s="545"/>
      <c r="H5" s="244"/>
      <c r="I5" s="241"/>
      <c r="J5" s="244"/>
      <c r="K5" s="544" t="s">
        <v>675</v>
      </c>
      <c r="L5" s="545"/>
      <c r="M5" s="545"/>
      <c r="N5" s="246"/>
    </row>
    <row r="6" spans="1:14" ht="11.25">
      <c r="A6" s="243"/>
      <c r="B6" s="243"/>
      <c r="C6" s="241" t="s">
        <v>267</v>
      </c>
      <c r="D6" s="244"/>
      <c r="E6" s="247"/>
      <c r="F6" s="244"/>
      <c r="G6" s="241" t="s">
        <v>406</v>
      </c>
      <c r="H6" s="244"/>
      <c r="I6" s="241" t="s">
        <v>267</v>
      </c>
      <c r="J6" s="244"/>
      <c r="K6" s="247"/>
      <c r="L6" s="244"/>
      <c r="M6" s="241" t="s">
        <v>406</v>
      </c>
      <c r="N6" s="243"/>
    </row>
    <row r="7" spans="1:14" ht="11.25">
      <c r="A7" s="243"/>
      <c r="B7" s="243"/>
      <c r="C7" s="241" t="s">
        <v>499</v>
      </c>
      <c r="D7" s="244"/>
      <c r="E7" s="247" t="s">
        <v>423</v>
      </c>
      <c r="F7" s="244"/>
      <c r="G7" s="241" t="s">
        <v>129</v>
      </c>
      <c r="H7" s="244"/>
      <c r="I7" s="241" t="s">
        <v>499</v>
      </c>
      <c r="J7" s="244"/>
      <c r="K7" s="247" t="s">
        <v>423</v>
      </c>
      <c r="L7" s="244"/>
      <c r="M7" s="241" t="s">
        <v>129</v>
      </c>
      <c r="N7" s="243"/>
    </row>
    <row r="8" spans="1:14" ht="11.25">
      <c r="A8" s="245" t="s">
        <v>676</v>
      </c>
      <c r="B8" s="246"/>
      <c r="C8" s="245" t="s">
        <v>502</v>
      </c>
      <c r="D8" s="248"/>
      <c r="E8" s="249" t="s">
        <v>677</v>
      </c>
      <c r="F8" s="248"/>
      <c r="G8" s="245" t="s">
        <v>130</v>
      </c>
      <c r="H8" s="248"/>
      <c r="I8" s="245" t="s">
        <v>502</v>
      </c>
      <c r="J8" s="248"/>
      <c r="K8" s="249" t="s">
        <v>677</v>
      </c>
      <c r="L8" s="248"/>
      <c r="M8" s="245" t="s">
        <v>130</v>
      </c>
      <c r="N8" s="246"/>
    </row>
    <row r="9" spans="1:14" ht="11.25">
      <c r="A9" s="250" t="s">
        <v>341</v>
      </c>
      <c r="B9" s="243"/>
      <c r="C9" s="251">
        <v>3690</v>
      </c>
      <c r="D9" s="244">
        <v>5</v>
      </c>
      <c r="E9" s="252">
        <v>275000</v>
      </c>
      <c r="F9" s="244">
        <v>5</v>
      </c>
      <c r="G9" s="253">
        <v>74.5</v>
      </c>
      <c r="H9" s="244">
        <v>5</v>
      </c>
      <c r="I9" s="251">
        <v>3440</v>
      </c>
      <c r="J9" s="254">
        <v>5</v>
      </c>
      <c r="K9" s="252">
        <v>264000</v>
      </c>
      <c r="L9" s="255">
        <v>5</v>
      </c>
      <c r="M9" s="253">
        <v>76.5</v>
      </c>
      <c r="N9" s="255">
        <v>5</v>
      </c>
    </row>
    <row r="10" spans="1:14" ht="11.25">
      <c r="A10" s="250" t="s">
        <v>312</v>
      </c>
      <c r="B10" s="243"/>
      <c r="C10" s="251">
        <v>5602</v>
      </c>
      <c r="D10" s="244"/>
      <c r="E10" s="251">
        <v>387855</v>
      </c>
      <c r="F10" s="244"/>
      <c r="G10" s="256">
        <v>69.24</v>
      </c>
      <c r="H10" s="244"/>
      <c r="I10" s="251">
        <v>4608</v>
      </c>
      <c r="J10" s="254"/>
      <c r="K10" s="251">
        <v>336981</v>
      </c>
      <c r="L10" s="255"/>
      <c r="M10" s="256">
        <v>73.13</v>
      </c>
      <c r="N10" s="255"/>
    </row>
    <row r="11" spans="1:14" ht="11.25">
      <c r="A11" s="250" t="s">
        <v>315</v>
      </c>
      <c r="B11" s="243"/>
      <c r="C11" s="251">
        <v>1630</v>
      </c>
      <c r="D11" s="244">
        <v>5</v>
      </c>
      <c r="E11" s="251">
        <v>126000</v>
      </c>
      <c r="F11" s="244">
        <v>5</v>
      </c>
      <c r="G11" s="256">
        <v>77.5</v>
      </c>
      <c r="H11" s="244">
        <v>5</v>
      </c>
      <c r="I11" s="251">
        <v>1407</v>
      </c>
      <c r="J11" s="254"/>
      <c r="K11" s="251">
        <v>110000</v>
      </c>
      <c r="L11" s="255">
        <v>5</v>
      </c>
      <c r="M11" s="256">
        <v>78.5</v>
      </c>
      <c r="N11" s="255">
        <v>5</v>
      </c>
    </row>
    <row r="12" spans="1:14" ht="11.25">
      <c r="A12" s="250" t="s">
        <v>302</v>
      </c>
      <c r="B12" s="243"/>
      <c r="C12" s="251">
        <v>3095</v>
      </c>
      <c r="D12" s="244"/>
      <c r="E12" s="251">
        <v>230612</v>
      </c>
      <c r="F12" s="244"/>
      <c r="G12" s="256">
        <v>74.5</v>
      </c>
      <c r="H12" s="244"/>
      <c r="I12" s="251">
        <v>2844</v>
      </c>
      <c r="J12" s="254"/>
      <c r="K12" s="251">
        <v>209835</v>
      </c>
      <c r="L12" s="255"/>
      <c r="M12" s="256">
        <v>73.77</v>
      </c>
      <c r="N12" s="255"/>
    </row>
    <row r="13" spans="1:14" ht="11.25">
      <c r="A13" s="250" t="s">
        <v>564</v>
      </c>
      <c r="B13" s="243"/>
      <c r="C13" s="251">
        <v>3108</v>
      </c>
      <c r="D13" s="244"/>
      <c r="E13" s="251">
        <v>209113</v>
      </c>
      <c r="F13" s="244"/>
      <c r="G13" s="256">
        <v>67.29</v>
      </c>
      <c r="H13" s="244"/>
      <c r="I13" s="251">
        <v>2900</v>
      </c>
      <c r="J13" s="254"/>
      <c r="K13" s="251">
        <v>194945</v>
      </c>
      <c r="L13" s="255"/>
      <c r="M13" s="256">
        <v>67.23</v>
      </c>
      <c r="N13" s="255"/>
    </row>
    <row r="14" spans="1:14" ht="11.25">
      <c r="A14" s="250" t="s">
        <v>678</v>
      </c>
      <c r="B14" s="243"/>
      <c r="C14" s="251">
        <v>7270</v>
      </c>
      <c r="D14" s="244">
        <v>5</v>
      </c>
      <c r="E14" s="251">
        <v>561000</v>
      </c>
      <c r="F14" s="244">
        <v>5</v>
      </c>
      <c r="G14" s="256">
        <v>77</v>
      </c>
      <c r="H14" s="244">
        <v>5</v>
      </c>
      <c r="I14" s="251">
        <v>6540</v>
      </c>
      <c r="J14" s="254">
        <v>5</v>
      </c>
      <c r="K14" s="251">
        <v>490000</v>
      </c>
      <c r="L14" s="255">
        <v>5</v>
      </c>
      <c r="M14" s="256">
        <v>75</v>
      </c>
      <c r="N14" s="255">
        <v>5</v>
      </c>
    </row>
    <row r="15" spans="1:14" ht="11.25">
      <c r="A15" s="250" t="s">
        <v>586</v>
      </c>
      <c r="B15" s="243"/>
      <c r="C15" s="251">
        <v>1116</v>
      </c>
      <c r="D15" s="244"/>
      <c r="E15" s="251">
        <v>86508</v>
      </c>
      <c r="F15" s="244"/>
      <c r="G15" s="256">
        <v>77.49</v>
      </c>
      <c r="H15" s="244"/>
      <c r="I15" s="251">
        <v>1051</v>
      </c>
      <c r="J15" s="254"/>
      <c r="K15" s="251">
        <v>80446</v>
      </c>
      <c r="L15" s="255"/>
      <c r="M15" s="256">
        <v>76.52</v>
      </c>
      <c r="N15" s="255"/>
    </row>
    <row r="16" spans="1:14" ht="11.25">
      <c r="A16" s="250" t="s">
        <v>679</v>
      </c>
      <c r="B16" s="243"/>
      <c r="C16" s="251">
        <v>5100</v>
      </c>
      <c r="D16" s="244"/>
      <c r="E16" s="251">
        <v>391907</v>
      </c>
      <c r="F16" s="244"/>
      <c r="G16" s="256">
        <v>76.84</v>
      </c>
      <c r="H16" s="244"/>
      <c r="I16" s="251">
        <v>4892</v>
      </c>
      <c r="J16" s="254"/>
      <c r="K16" s="251">
        <v>379492</v>
      </c>
      <c r="L16" s="255"/>
      <c r="M16" s="256">
        <v>77.57</v>
      </c>
      <c r="N16" s="255"/>
    </row>
    <row r="17" spans="1:14" ht="11.25">
      <c r="A17" s="250" t="s">
        <v>566</v>
      </c>
      <c r="B17" s="243"/>
      <c r="C17" s="251">
        <v>1850</v>
      </c>
      <c r="D17" s="244">
        <v>5</v>
      </c>
      <c r="E17" s="251">
        <v>142000</v>
      </c>
      <c r="F17" s="244">
        <v>5</v>
      </c>
      <c r="G17" s="256">
        <v>76.5</v>
      </c>
      <c r="H17" s="244">
        <v>5</v>
      </c>
      <c r="I17" s="251">
        <v>2048</v>
      </c>
      <c r="J17" s="254"/>
      <c r="K17" s="251">
        <v>157373</v>
      </c>
      <c r="L17" s="255"/>
      <c r="M17" s="256">
        <v>76.85</v>
      </c>
      <c r="N17" s="255"/>
    </row>
    <row r="18" spans="1:14" ht="11.25">
      <c r="A18" s="250" t="s">
        <v>575</v>
      </c>
      <c r="B18" s="243"/>
      <c r="C18" s="251">
        <v>5918</v>
      </c>
      <c r="D18" s="244"/>
      <c r="E18" s="251">
        <v>433764</v>
      </c>
      <c r="F18" s="244"/>
      <c r="G18" s="256">
        <v>73.3</v>
      </c>
      <c r="H18" s="244"/>
      <c r="I18" s="251">
        <v>5886</v>
      </c>
      <c r="J18" s="254"/>
      <c r="K18" s="251">
        <v>407544</v>
      </c>
      <c r="L18" s="255"/>
      <c r="M18" s="256">
        <v>69.24</v>
      </c>
      <c r="N18" s="255"/>
    </row>
    <row r="19" spans="1:14" ht="11.25">
      <c r="A19" s="250" t="s">
        <v>558</v>
      </c>
      <c r="B19" s="243"/>
      <c r="C19" s="251">
        <v>7120</v>
      </c>
      <c r="D19" s="244">
        <v>5</v>
      </c>
      <c r="E19" s="251">
        <v>516000</v>
      </c>
      <c r="F19" s="244">
        <v>5</v>
      </c>
      <c r="G19" s="256">
        <v>72.5</v>
      </c>
      <c r="H19" s="244">
        <v>5</v>
      </c>
      <c r="I19" s="251">
        <v>7413</v>
      </c>
      <c r="J19" s="254"/>
      <c r="K19" s="251">
        <v>558389</v>
      </c>
      <c r="L19" s="255"/>
      <c r="M19" s="256">
        <v>75.32</v>
      </c>
      <c r="N19" s="255"/>
    </row>
    <row r="20" spans="1:14" ht="11.25">
      <c r="A20" s="250" t="s">
        <v>350</v>
      </c>
      <c r="B20" s="243"/>
      <c r="C20" s="251">
        <v>3021</v>
      </c>
      <c r="D20" s="244"/>
      <c r="E20" s="251">
        <v>232372</v>
      </c>
      <c r="F20" s="244"/>
      <c r="G20" s="256">
        <v>76.92</v>
      </c>
      <c r="H20" s="244"/>
      <c r="I20" s="251">
        <v>2747</v>
      </c>
      <c r="J20" s="254"/>
      <c r="K20" s="251">
        <v>209000</v>
      </c>
      <c r="L20" s="255">
        <v>5</v>
      </c>
      <c r="M20" s="256">
        <v>76</v>
      </c>
      <c r="N20" s="255">
        <v>5</v>
      </c>
    </row>
    <row r="21" spans="1:14" ht="11.25">
      <c r="A21" s="250" t="s">
        <v>570</v>
      </c>
      <c r="B21" s="243"/>
      <c r="C21" s="251">
        <v>1986</v>
      </c>
      <c r="D21" s="244"/>
      <c r="E21" s="251">
        <v>143220</v>
      </c>
      <c r="F21" s="244"/>
      <c r="G21" s="256">
        <v>72.12</v>
      </c>
      <c r="H21" s="244"/>
      <c r="I21" s="251">
        <v>2094</v>
      </c>
      <c r="J21" s="254"/>
      <c r="K21" s="251">
        <v>155565</v>
      </c>
      <c r="L21" s="255"/>
      <c r="M21" s="256">
        <v>74.3</v>
      </c>
      <c r="N21" s="255"/>
    </row>
    <row r="22" spans="1:14" ht="11.25">
      <c r="A22" s="250" t="s">
        <v>590</v>
      </c>
      <c r="B22" s="243"/>
      <c r="C22" s="251">
        <v>3113</v>
      </c>
      <c r="D22" s="244"/>
      <c r="E22" s="251">
        <v>200476</v>
      </c>
      <c r="F22" s="244"/>
      <c r="G22" s="256">
        <v>64.4</v>
      </c>
      <c r="H22" s="244"/>
      <c r="I22" s="251">
        <v>2857</v>
      </c>
      <c r="J22" s="254"/>
      <c r="K22" s="251">
        <v>200330</v>
      </c>
      <c r="L22" s="255"/>
      <c r="M22" s="256">
        <v>70.13</v>
      </c>
      <c r="N22" s="255"/>
    </row>
    <row r="23" spans="1:14" ht="11.25">
      <c r="A23" s="250" t="s">
        <v>550</v>
      </c>
      <c r="B23" s="243"/>
      <c r="C23" s="251">
        <v>4280</v>
      </c>
      <c r="D23" s="244">
        <v>5</v>
      </c>
      <c r="E23" s="251">
        <v>336000</v>
      </c>
      <c r="F23" s="244">
        <v>5</v>
      </c>
      <c r="G23" s="256">
        <v>78.5</v>
      </c>
      <c r="H23" s="244">
        <v>5</v>
      </c>
      <c r="I23" s="251">
        <v>4290</v>
      </c>
      <c r="J23" s="254">
        <v>5</v>
      </c>
      <c r="K23" s="251">
        <v>282000</v>
      </c>
      <c r="L23" s="255">
        <v>5</v>
      </c>
      <c r="M23" s="256">
        <v>65.5</v>
      </c>
      <c r="N23" s="255">
        <v>5</v>
      </c>
    </row>
    <row r="24" spans="1:14" ht="11.25">
      <c r="A24" s="250" t="s">
        <v>680</v>
      </c>
      <c r="B24" s="243"/>
      <c r="C24" s="251">
        <v>2720</v>
      </c>
      <c r="D24" s="244">
        <v>5</v>
      </c>
      <c r="E24" s="251">
        <v>205000</v>
      </c>
      <c r="F24" s="244">
        <v>5</v>
      </c>
      <c r="G24" s="256">
        <v>75.5</v>
      </c>
      <c r="H24" s="244">
        <v>5</v>
      </c>
      <c r="I24" s="251">
        <v>2990</v>
      </c>
      <c r="J24" s="254"/>
      <c r="K24" s="251">
        <v>208000</v>
      </c>
      <c r="L24" s="255">
        <v>5</v>
      </c>
      <c r="M24" s="256">
        <v>69.5</v>
      </c>
      <c r="N24" s="255">
        <v>5</v>
      </c>
    </row>
    <row r="25" spans="1:14" ht="11.25">
      <c r="A25" s="250" t="s">
        <v>681</v>
      </c>
      <c r="B25" s="243"/>
      <c r="C25" s="251">
        <v>2700</v>
      </c>
      <c r="D25" s="244">
        <v>5</v>
      </c>
      <c r="E25" s="251">
        <v>204000</v>
      </c>
      <c r="F25" s="244">
        <v>5</v>
      </c>
      <c r="G25" s="256">
        <v>75.5</v>
      </c>
      <c r="H25" s="244">
        <v>5</v>
      </c>
      <c r="I25" s="251">
        <v>2520</v>
      </c>
      <c r="J25" s="254">
        <v>5</v>
      </c>
      <c r="K25" s="251">
        <v>181000</v>
      </c>
      <c r="L25" s="255">
        <v>5</v>
      </c>
      <c r="M25" s="256">
        <v>72</v>
      </c>
      <c r="N25" s="255">
        <v>5</v>
      </c>
    </row>
    <row r="26" spans="1:14" ht="11.25">
      <c r="A26" s="250" t="s">
        <v>317</v>
      </c>
      <c r="B26" s="243"/>
      <c r="C26" s="251">
        <v>6735</v>
      </c>
      <c r="D26" s="244"/>
      <c r="E26" s="251">
        <v>510215</v>
      </c>
      <c r="F26" s="244"/>
      <c r="G26" s="256">
        <v>75.75</v>
      </c>
      <c r="H26" s="244"/>
      <c r="I26" s="251">
        <v>6004</v>
      </c>
      <c r="J26" s="254"/>
      <c r="K26" s="251">
        <v>434000</v>
      </c>
      <c r="L26" s="255">
        <v>5</v>
      </c>
      <c r="M26" s="256">
        <v>72</v>
      </c>
      <c r="N26" s="255">
        <v>5</v>
      </c>
    </row>
    <row r="27" spans="1:14" ht="11.25">
      <c r="A27" s="250" t="s">
        <v>321</v>
      </c>
      <c r="B27" s="243"/>
      <c r="C27" s="251">
        <v>6040</v>
      </c>
      <c r="D27" s="244">
        <v>5</v>
      </c>
      <c r="E27" s="251">
        <v>407000</v>
      </c>
      <c r="F27" s="244">
        <v>5</v>
      </c>
      <c r="G27" s="256">
        <v>67</v>
      </c>
      <c r="H27" s="244">
        <v>5</v>
      </c>
      <c r="I27" s="251">
        <v>5967</v>
      </c>
      <c r="J27" s="254"/>
      <c r="K27" s="251">
        <v>404128</v>
      </c>
      <c r="L27" s="255"/>
      <c r="M27" s="256">
        <v>67.72</v>
      </c>
      <c r="N27" s="255"/>
    </row>
    <row r="28" spans="1:14" ht="11.25">
      <c r="A28" s="250" t="s">
        <v>682</v>
      </c>
      <c r="B28" s="243"/>
      <c r="C28" s="251">
        <v>3740</v>
      </c>
      <c r="D28" s="244">
        <v>5</v>
      </c>
      <c r="E28" s="251">
        <v>346000</v>
      </c>
      <c r="F28" s="244">
        <v>5</v>
      </c>
      <c r="G28" s="256">
        <v>92.5</v>
      </c>
      <c r="H28" s="244">
        <v>5</v>
      </c>
      <c r="I28" s="251">
        <v>3509</v>
      </c>
      <c r="J28" s="254"/>
      <c r="K28" s="251">
        <v>318164</v>
      </c>
      <c r="L28" s="255"/>
      <c r="M28" s="256">
        <v>90.66</v>
      </c>
      <c r="N28" s="255"/>
    </row>
    <row r="29" spans="1:14" ht="11.25">
      <c r="A29" s="250" t="s">
        <v>683</v>
      </c>
      <c r="B29" s="243"/>
      <c r="C29" s="251">
        <v>2640</v>
      </c>
      <c r="D29" s="244">
        <v>5</v>
      </c>
      <c r="E29" s="251">
        <v>207000</v>
      </c>
      <c r="F29" s="244">
        <v>5</v>
      </c>
      <c r="G29" s="256">
        <v>78</v>
      </c>
      <c r="H29" s="244">
        <v>5</v>
      </c>
      <c r="I29" s="251">
        <v>2521</v>
      </c>
      <c r="J29" s="254"/>
      <c r="K29" s="251">
        <v>191479</v>
      </c>
      <c r="L29" s="255"/>
      <c r="M29" s="256">
        <v>75.96</v>
      </c>
      <c r="N29" s="255"/>
    </row>
    <row r="30" spans="1:14" ht="11.25">
      <c r="A30" s="250" t="s">
        <v>684</v>
      </c>
      <c r="B30" s="243"/>
      <c r="C30" s="251">
        <v>2984</v>
      </c>
      <c r="D30" s="244"/>
      <c r="E30" s="251">
        <v>237462</v>
      </c>
      <c r="F30" s="244"/>
      <c r="G30" s="256">
        <v>79.57</v>
      </c>
      <c r="H30" s="244"/>
      <c r="I30" s="251">
        <v>2860</v>
      </c>
      <c r="J30" s="254"/>
      <c r="K30" s="251">
        <v>232000</v>
      </c>
      <c r="L30" s="255">
        <v>5</v>
      </c>
      <c r="M30" s="256">
        <v>81</v>
      </c>
      <c r="N30" s="255">
        <v>5</v>
      </c>
    </row>
    <row r="31" spans="1:14" ht="11.25">
      <c r="A31" s="250" t="s">
        <v>361</v>
      </c>
      <c r="B31" s="243"/>
      <c r="C31" s="251">
        <v>379</v>
      </c>
      <c r="D31" s="244"/>
      <c r="E31" s="251">
        <v>50984</v>
      </c>
      <c r="F31" s="244"/>
      <c r="G31" s="256">
        <v>134.61</v>
      </c>
      <c r="H31" s="244"/>
      <c r="I31" s="251">
        <v>410</v>
      </c>
      <c r="J31" s="254"/>
      <c r="K31" s="251">
        <v>53313</v>
      </c>
      <c r="L31" s="255"/>
      <c r="M31" s="256">
        <v>130.11</v>
      </c>
      <c r="N31" s="255"/>
    </row>
    <row r="32" spans="1:14" ht="11.25">
      <c r="A32" s="250" t="s">
        <v>295</v>
      </c>
      <c r="B32" s="243"/>
      <c r="C32" s="251">
        <v>3546</v>
      </c>
      <c r="D32" s="244"/>
      <c r="E32" s="251">
        <v>289400</v>
      </c>
      <c r="F32" s="244"/>
      <c r="G32" s="256">
        <v>81.62</v>
      </c>
      <c r="H32" s="244"/>
      <c r="I32" s="251">
        <v>3441</v>
      </c>
      <c r="J32" s="254"/>
      <c r="K32" s="251">
        <v>273661</v>
      </c>
      <c r="L32" s="255"/>
      <c r="M32" s="256">
        <v>79.53</v>
      </c>
      <c r="N32" s="255"/>
    </row>
    <row r="33" spans="1:14" ht="11.25">
      <c r="A33" s="250" t="s">
        <v>298</v>
      </c>
      <c r="B33" s="243"/>
      <c r="C33" s="251">
        <v>8815</v>
      </c>
      <c r="D33" s="244"/>
      <c r="E33" s="251">
        <v>665368</v>
      </c>
      <c r="F33" s="244"/>
      <c r="G33" s="256">
        <v>75.48</v>
      </c>
      <c r="H33" s="244"/>
      <c r="I33" s="251">
        <v>9546</v>
      </c>
      <c r="J33" s="254"/>
      <c r="K33" s="251">
        <v>720350</v>
      </c>
      <c r="L33" s="255"/>
      <c r="M33" s="256">
        <v>75.46</v>
      </c>
      <c r="N33" s="255"/>
    </row>
    <row r="34" spans="1:14" ht="11.25">
      <c r="A34" s="250" t="s">
        <v>364</v>
      </c>
      <c r="B34" s="243"/>
      <c r="C34" s="251">
        <v>2010</v>
      </c>
      <c r="D34" s="244">
        <v>5</v>
      </c>
      <c r="E34" s="251">
        <v>157000</v>
      </c>
      <c r="F34" s="244">
        <v>5</v>
      </c>
      <c r="G34" s="256">
        <v>78</v>
      </c>
      <c r="H34" s="244">
        <v>5</v>
      </c>
      <c r="I34" s="251">
        <v>2099</v>
      </c>
      <c r="J34" s="254"/>
      <c r="K34" s="251">
        <v>165000</v>
      </c>
      <c r="L34" s="255">
        <v>5</v>
      </c>
      <c r="M34" s="256">
        <v>78.5</v>
      </c>
      <c r="N34" s="255">
        <v>5</v>
      </c>
    </row>
    <row r="35" spans="1:14" ht="11.25">
      <c r="A35" s="250" t="s">
        <v>685</v>
      </c>
      <c r="B35" s="243"/>
      <c r="C35" s="257">
        <v>7850</v>
      </c>
      <c r="D35" s="248">
        <v>5</v>
      </c>
      <c r="E35" s="257">
        <v>568000</v>
      </c>
      <c r="F35" s="248">
        <v>5</v>
      </c>
      <c r="G35" s="258">
        <v>72</v>
      </c>
      <c r="H35" s="248">
        <v>5</v>
      </c>
      <c r="I35" s="257">
        <v>7213</v>
      </c>
      <c r="J35" s="259"/>
      <c r="K35" s="257">
        <v>558000</v>
      </c>
      <c r="L35" s="260">
        <v>5</v>
      </c>
      <c r="M35" s="258">
        <v>77.5</v>
      </c>
      <c r="N35" s="260">
        <v>5</v>
      </c>
    </row>
    <row r="36" spans="1:14" ht="11.25">
      <c r="A36" s="261" t="s">
        <v>686</v>
      </c>
      <c r="B36" s="243"/>
      <c r="C36" s="251">
        <v>108050</v>
      </c>
      <c r="D36" s="244">
        <v>5</v>
      </c>
      <c r="E36" s="251">
        <v>8121000</v>
      </c>
      <c r="F36" s="244">
        <v>5</v>
      </c>
      <c r="G36" s="256">
        <v>75</v>
      </c>
      <c r="H36" s="244">
        <v>5</v>
      </c>
      <c r="I36" s="251">
        <v>104000</v>
      </c>
      <c r="J36" s="254">
        <v>5</v>
      </c>
      <c r="K36" s="251">
        <v>7770000</v>
      </c>
      <c r="L36" s="255">
        <v>5</v>
      </c>
      <c r="M36" s="256">
        <v>74.5</v>
      </c>
      <c r="N36" s="255">
        <v>5</v>
      </c>
    </row>
    <row r="37" spans="1:14" ht="11.25">
      <c r="A37" s="250" t="s">
        <v>368</v>
      </c>
      <c r="B37" s="243"/>
      <c r="C37" s="262">
        <v>1873</v>
      </c>
      <c r="D37" s="264"/>
      <c r="E37" s="265" t="s">
        <v>392</v>
      </c>
      <c r="F37" s="264"/>
      <c r="G37" s="266" t="s">
        <v>392</v>
      </c>
      <c r="H37" s="264"/>
      <c r="I37" s="262">
        <v>1885</v>
      </c>
      <c r="J37" s="267"/>
      <c r="K37" s="265" t="s">
        <v>392</v>
      </c>
      <c r="L37" s="268"/>
      <c r="M37" s="269" t="s">
        <v>392</v>
      </c>
      <c r="N37" s="268"/>
    </row>
    <row r="38" spans="1:14" ht="11.25">
      <c r="A38" s="270" t="s">
        <v>687</v>
      </c>
      <c r="B38" s="246"/>
      <c r="C38" s="257">
        <v>109920</v>
      </c>
      <c r="D38" s="248">
        <v>5</v>
      </c>
      <c r="E38" s="271" t="s">
        <v>392</v>
      </c>
      <c r="F38" s="248"/>
      <c r="G38" s="272" t="s">
        <v>392</v>
      </c>
      <c r="H38" s="248"/>
      <c r="I38" s="257">
        <v>106000</v>
      </c>
      <c r="J38" s="259">
        <v>5</v>
      </c>
      <c r="K38" s="271" t="s">
        <v>392</v>
      </c>
      <c r="L38" s="260"/>
      <c r="M38" s="273" t="s">
        <v>392</v>
      </c>
      <c r="N38" s="260"/>
    </row>
    <row r="39" spans="1:14" ht="11.25">
      <c r="A39" s="546" t="s">
        <v>688</v>
      </c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</row>
    <row r="40" spans="1:14" ht="11.25">
      <c r="A40" s="548" t="s">
        <v>131</v>
      </c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</row>
    <row r="41" spans="1:14" ht="11.25">
      <c r="A41" s="550" t="s">
        <v>644</v>
      </c>
      <c r="B41" s="549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</row>
    <row r="42" spans="1:14" ht="11.25">
      <c r="A42" s="548" t="s">
        <v>132</v>
      </c>
      <c r="B42" s="549"/>
      <c r="C42" s="549"/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549"/>
    </row>
    <row r="43" spans="1:14" ht="11.25">
      <c r="A43" s="550" t="s">
        <v>133</v>
      </c>
      <c r="B43" s="549"/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</row>
    <row r="44" spans="1:14" ht="11.25">
      <c r="A44" s="550" t="s">
        <v>134</v>
      </c>
      <c r="B44" s="549"/>
      <c r="C44" s="549"/>
      <c r="D44" s="549"/>
      <c r="E44" s="549"/>
      <c r="F44" s="549"/>
      <c r="G44" s="549"/>
      <c r="H44" s="549"/>
      <c r="I44" s="549"/>
      <c r="J44" s="549"/>
      <c r="K44" s="549"/>
      <c r="L44" s="549"/>
      <c r="M44" s="549"/>
      <c r="N44" s="549"/>
    </row>
    <row r="45" spans="1:14" ht="11.25">
      <c r="A45" s="550" t="s">
        <v>135</v>
      </c>
      <c r="B45" s="549"/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</row>
    <row r="46" spans="1:14" ht="11.25">
      <c r="A46" s="550" t="s">
        <v>136</v>
      </c>
      <c r="B46" s="549"/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</row>
    <row r="47" spans="1:14" ht="11.25">
      <c r="A47" s="548" t="s">
        <v>689</v>
      </c>
      <c r="B47" s="549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</row>
    <row r="48" spans="1:14" ht="11.25">
      <c r="A48" s="548" t="s">
        <v>690</v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</row>
    <row r="49" spans="1:14" ht="11.25">
      <c r="A49" s="548" t="s">
        <v>691</v>
      </c>
      <c r="B49" s="549"/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49"/>
    </row>
    <row r="50" spans="1:14" ht="11.25">
      <c r="A50" s="548" t="s">
        <v>692</v>
      </c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</row>
    <row r="51" spans="1:14" ht="11.25">
      <c r="A51" s="548" t="s">
        <v>137</v>
      </c>
      <c r="B51" s="549"/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49"/>
    </row>
    <row r="52" spans="1:14" ht="11.25">
      <c r="A52" s="550" t="s">
        <v>138</v>
      </c>
      <c r="B52" s="549"/>
      <c r="C52" s="549"/>
      <c r="D52" s="549"/>
      <c r="E52" s="549"/>
      <c r="F52" s="549"/>
      <c r="G52" s="549"/>
      <c r="H52" s="549"/>
      <c r="I52" s="549"/>
      <c r="J52" s="549"/>
      <c r="K52" s="549"/>
      <c r="L52" s="549"/>
      <c r="M52" s="549"/>
      <c r="N52" s="549"/>
    </row>
    <row r="53" spans="1:14" ht="11.25">
      <c r="A53" s="548" t="s">
        <v>693</v>
      </c>
      <c r="B53" s="54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</row>
  </sheetData>
  <mergeCells count="22">
    <mergeCell ref="A50:N50"/>
    <mergeCell ref="A51:N51"/>
    <mergeCell ref="A52:N52"/>
    <mergeCell ref="A53:N53"/>
    <mergeCell ref="A45:N45"/>
    <mergeCell ref="A47:N47"/>
    <mergeCell ref="A48:N48"/>
    <mergeCell ref="A49:N49"/>
    <mergeCell ref="A46:N46"/>
    <mergeCell ref="A41:N41"/>
    <mergeCell ref="A42:N42"/>
    <mergeCell ref="A43:N43"/>
    <mergeCell ref="A44:N44"/>
    <mergeCell ref="E5:G5"/>
    <mergeCell ref="K5:M5"/>
    <mergeCell ref="A39:N39"/>
    <mergeCell ref="A40:N40"/>
    <mergeCell ref="A1:N1"/>
    <mergeCell ref="A2:N2"/>
    <mergeCell ref="A3:N3"/>
    <mergeCell ref="C4:G4"/>
    <mergeCell ref="I4:M4"/>
  </mergeCells>
  <printOptions/>
  <pageMargins left="0.5" right="0.5" top="0.5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:N1"/>
    </sheetView>
  </sheetViews>
  <sheetFormatPr defaultColWidth="9.33203125" defaultRowHeight="11.25"/>
  <cols>
    <col min="1" max="1" width="37.83203125" style="0" customWidth="1"/>
    <col min="2" max="2" width="1.83203125" style="0" customWidth="1"/>
    <col min="3" max="3" width="10.66015625" style="0" bestFit="1" customWidth="1"/>
    <col min="4" max="4" width="2.33203125" style="0" customWidth="1"/>
    <col min="5" max="5" width="10" style="0" bestFit="1" customWidth="1"/>
    <col min="6" max="6" width="2.33203125" style="0" customWidth="1"/>
    <col min="7" max="7" width="10" style="0" customWidth="1"/>
    <col min="8" max="8" width="2.33203125" style="0" customWidth="1"/>
    <col min="9" max="9" width="10.66015625" style="0" bestFit="1" customWidth="1"/>
    <col min="10" max="10" width="2.33203125" style="0" customWidth="1"/>
    <col min="11" max="11" width="10" style="0" bestFit="1" customWidth="1"/>
    <col min="12" max="12" width="2.33203125" style="0" customWidth="1"/>
    <col min="13" max="13" width="10" style="0" customWidth="1"/>
    <col min="14" max="14" width="2.33203125" style="0" customWidth="1"/>
  </cols>
  <sheetData>
    <row r="1" spans="1:14" ht="11.25">
      <c r="A1" s="551" t="s">
        <v>694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ht="11.25">
      <c r="A2" s="551" t="s">
        <v>695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</row>
    <row r="3" spans="1:14" ht="11.25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</row>
    <row r="4" spans="1:14" ht="11.25">
      <c r="A4" s="242"/>
      <c r="B4" s="242"/>
      <c r="C4" s="543">
        <v>2001</v>
      </c>
      <c r="D4" s="543"/>
      <c r="E4" s="543"/>
      <c r="F4" s="543"/>
      <c r="G4" s="543"/>
      <c r="H4" s="242"/>
      <c r="I4" s="543">
        <v>2002</v>
      </c>
      <c r="J4" s="543"/>
      <c r="K4" s="543"/>
      <c r="L4" s="543"/>
      <c r="M4" s="543"/>
      <c r="N4" s="242"/>
    </row>
    <row r="5" spans="1:14" ht="11.25">
      <c r="A5" s="275" t="s">
        <v>327</v>
      </c>
      <c r="B5" s="275"/>
      <c r="C5" s="274"/>
      <c r="D5" s="276"/>
      <c r="E5" s="552" t="s">
        <v>696</v>
      </c>
      <c r="F5" s="552"/>
      <c r="G5" s="552"/>
      <c r="H5" s="276"/>
      <c r="I5" s="274"/>
      <c r="J5" s="275"/>
      <c r="K5" s="552" t="s">
        <v>696</v>
      </c>
      <c r="L5" s="552"/>
      <c r="M5" s="552"/>
      <c r="N5" s="277"/>
    </row>
    <row r="6" spans="1:14" ht="11.25">
      <c r="A6" s="275"/>
      <c r="B6" s="275"/>
      <c r="C6" s="241" t="s">
        <v>267</v>
      </c>
      <c r="D6" s="244"/>
      <c r="E6" s="247"/>
      <c r="F6" s="244"/>
      <c r="G6" s="241" t="s">
        <v>406</v>
      </c>
      <c r="H6" s="276"/>
      <c r="I6" s="241" t="s">
        <v>267</v>
      </c>
      <c r="J6" s="244"/>
      <c r="K6" s="247"/>
      <c r="L6" s="244"/>
      <c r="M6" s="241" t="s">
        <v>406</v>
      </c>
      <c r="N6" s="275"/>
    </row>
    <row r="7" spans="1:14" ht="11.25">
      <c r="A7" s="275"/>
      <c r="B7" s="275"/>
      <c r="C7" s="241" t="s">
        <v>499</v>
      </c>
      <c r="D7" s="244"/>
      <c r="E7" s="247" t="s">
        <v>423</v>
      </c>
      <c r="F7" s="244"/>
      <c r="G7" s="241" t="s">
        <v>129</v>
      </c>
      <c r="H7" s="276"/>
      <c r="I7" s="241" t="s">
        <v>499</v>
      </c>
      <c r="J7" s="244"/>
      <c r="K7" s="247" t="s">
        <v>423</v>
      </c>
      <c r="L7" s="244"/>
      <c r="M7" s="241" t="s">
        <v>129</v>
      </c>
      <c r="N7" s="275"/>
    </row>
    <row r="8" spans="1:14" ht="11.25">
      <c r="A8" s="278" t="s">
        <v>697</v>
      </c>
      <c r="B8" s="277"/>
      <c r="C8" s="245" t="s">
        <v>502</v>
      </c>
      <c r="D8" s="248"/>
      <c r="E8" s="249" t="s">
        <v>677</v>
      </c>
      <c r="F8" s="248"/>
      <c r="G8" s="245" t="s">
        <v>130</v>
      </c>
      <c r="H8" s="279"/>
      <c r="I8" s="245" t="s">
        <v>502</v>
      </c>
      <c r="J8" s="248"/>
      <c r="K8" s="249" t="s">
        <v>677</v>
      </c>
      <c r="L8" s="248"/>
      <c r="M8" s="245" t="s">
        <v>130</v>
      </c>
      <c r="N8" s="277"/>
    </row>
    <row r="9" spans="1:14" ht="11.25">
      <c r="A9" s="280" t="s">
        <v>341</v>
      </c>
      <c r="B9" s="275"/>
      <c r="C9" s="281">
        <v>140</v>
      </c>
      <c r="D9" s="276">
        <v>5</v>
      </c>
      <c r="E9" s="282">
        <v>13000</v>
      </c>
      <c r="F9" s="276">
        <v>5</v>
      </c>
      <c r="G9" s="283">
        <v>95</v>
      </c>
      <c r="H9" s="276">
        <v>5</v>
      </c>
      <c r="I9" s="281">
        <v>97</v>
      </c>
      <c r="J9" s="276">
        <v>5</v>
      </c>
      <c r="K9" s="282">
        <v>9640</v>
      </c>
      <c r="L9" s="276">
        <v>5</v>
      </c>
      <c r="M9" s="283">
        <v>100</v>
      </c>
      <c r="N9" s="276">
        <v>5</v>
      </c>
    </row>
    <row r="10" spans="1:14" ht="11.25">
      <c r="A10" s="280" t="s">
        <v>391</v>
      </c>
      <c r="B10" s="275"/>
      <c r="C10" s="281">
        <v>225</v>
      </c>
      <c r="D10" s="276"/>
      <c r="E10" s="281">
        <v>26866</v>
      </c>
      <c r="F10" s="276"/>
      <c r="G10" s="284">
        <v>119.49</v>
      </c>
      <c r="H10" s="276"/>
      <c r="I10" s="281">
        <v>230</v>
      </c>
      <c r="J10" s="276"/>
      <c r="K10" s="281">
        <v>25400</v>
      </c>
      <c r="L10" s="276">
        <v>5</v>
      </c>
      <c r="M10" s="284">
        <v>110</v>
      </c>
      <c r="N10" s="276">
        <v>5</v>
      </c>
    </row>
    <row r="11" spans="1:14" ht="11.25">
      <c r="A11" s="280" t="s">
        <v>343</v>
      </c>
      <c r="B11" s="275"/>
      <c r="C11" s="281">
        <v>100</v>
      </c>
      <c r="D11" s="276">
        <v>5</v>
      </c>
      <c r="E11" s="281">
        <v>11000</v>
      </c>
      <c r="F11" s="276">
        <v>5</v>
      </c>
      <c r="G11" s="284">
        <v>110</v>
      </c>
      <c r="H11" s="276">
        <v>5</v>
      </c>
      <c r="I11" s="281">
        <v>88</v>
      </c>
      <c r="J11" s="276"/>
      <c r="K11" s="281">
        <v>9980</v>
      </c>
      <c r="L11" s="276">
        <v>5</v>
      </c>
      <c r="M11" s="284">
        <v>114</v>
      </c>
      <c r="N11" s="276">
        <v>5</v>
      </c>
    </row>
    <row r="12" spans="1:14" ht="11.25">
      <c r="A12" s="280" t="s">
        <v>698</v>
      </c>
      <c r="B12" s="275"/>
      <c r="C12" s="281">
        <v>511</v>
      </c>
      <c r="D12" s="276"/>
      <c r="E12" s="281">
        <v>57005</v>
      </c>
      <c r="F12" s="276"/>
      <c r="G12" s="284">
        <v>111.47</v>
      </c>
      <c r="H12" s="276"/>
      <c r="I12" s="281">
        <v>484</v>
      </c>
      <c r="J12" s="276"/>
      <c r="K12" s="281">
        <v>55184</v>
      </c>
      <c r="L12" s="276">
        <v>5</v>
      </c>
      <c r="M12" s="284">
        <v>114</v>
      </c>
      <c r="N12" s="276">
        <v>5</v>
      </c>
    </row>
    <row r="13" spans="1:14" ht="11.25">
      <c r="A13" s="280" t="s">
        <v>699</v>
      </c>
      <c r="B13" s="275"/>
      <c r="C13" s="281">
        <v>290</v>
      </c>
      <c r="D13" s="276">
        <v>5</v>
      </c>
      <c r="E13" s="281">
        <v>29000</v>
      </c>
      <c r="F13" s="276">
        <v>5</v>
      </c>
      <c r="G13" s="284">
        <v>100</v>
      </c>
      <c r="H13" s="276">
        <v>5</v>
      </c>
      <c r="I13" s="281">
        <v>273</v>
      </c>
      <c r="J13" s="276"/>
      <c r="K13" s="281">
        <v>28400</v>
      </c>
      <c r="L13" s="276"/>
      <c r="M13" s="284">
        <v>104</v>
      </c>
      <c r="N13" s="276"/>
    </row>
    <row r="14" spans="1:14" ht="11.25">
      <c r="A14" s="280" t="s">
        <v>346</v>
      </c>
      <c r="B14" s="275"/>
      <c r="C14" s="281">
        <v>35</v>
      </c>
      <c r="D14" s="276"/>
      <c r="E14" s="281">
        <v>3789</v>
      </c>
      <c r="F14" s="276"/>
      <c r="G14" s="284">
        <v>108.58</v>
      </c>
      <c r="H14" s="276"/>
      <c r="I14" s="281">
        <v>44</v>
      </c>
      <c r="J14" s="276">
        <v>5</v>
      </c>
      <c r="K14" s="281">
        <v>4940</v>
      </c>
      <c r="L14" s="276">
        <v>5</v>
      </c>
      <c r="M14" s="284">
        <v>113</v>
      </c>
      <c r="N14" s="276">
        <v>5</v>
      </c>
    </row>
    <row r="15" spans="1:14" ht="11.25">
      <c r="A15" s="280" t="s">
        <v>700</v>
      </c>
      <c r="B15" s="275"/>
      <c r="C15" s="281">
        <v>137.35325211</v>
      </c>
      <c r="D15" s="276"/>
      <c r="E15" s="281">
        <v>12201.978</v>
      </c>
      <c r="F15" s="276"/>
      <c r="G15" s="284">
        <v>88.84</v>
      </c>
      <c r="H15" s="276"/>
      <c r="I15" s="281">
        <v>131</v>
      </c>
      <c r="J15" s="276"/>
      <c r="K15" s="281">
        <v>11746</v>
      </c>
      <c r="L15" s="276"/>
      <c r="M15" s="284">
        <v>89.9</v>
      </c>
      <c r="N15" s="276"/>
    </row>
    <row r="16" spans="1:14" ht="11.25">
      <c r="A16" s="280" t="s">
        <v>394</v>
      </c>
      <c r="B16" s="275"/>
      <c r="C16" s="281">
        <v>559</v>
      </c>
      <c r="D16" s="276"/>
      <c r="E16" s="281">
        <v>62905</v>
      </c>
      <c r="F16" s="276"/>
      <c r="G16" s="284">
        <v>112.55</v>
      </c>
      <c r="H16" s="276"/>
      <c r="I16" s="281">
        <v>610</v>
      </c>
      <c r="J16" s="276"/>
      <c r="K16" s="281">
        <v>65583</v>
      </c>
      <c r="L16" s="276"/>
      <c r="M16" s="284">
        <v>107.5</v>
      </c>
      <c r="N16" s="276"/>
    </row>
    <row r="17" spans="1:14" ht="11.25">
      <c r="A17" s="280" t="s">
        <v>701</v>
      </c>
      <c r="B17" s="275"/>
      <c r="C17" s="285">
        <v>385</v>
      </c>
      <c r="D17" s="286"/>
      <c r="E17" s="285">
        <v>49197</v>
      </c>
      <c r="F17" s="286"/>
      <c r="G17" s="287">
        <v>127.78</v>
      </c>
      <c r="H17" s="276"/>
      <c r="I17" s="281">
        <v>388</v>
      </c>
      <c r="J17" s="276"/>
      <c r="K17" s="281">
        <v>54800</v>
      </c>
      <c r="L17" s="276">
        <v>5</v>
      </c>
      <c r="M17" s="284">
        <v>141</v>
      </c>
      <c r="N17" s="276">
        <v>5</v>
      </c>
    </row>
    <row r="18" spans="1:14" ht="11.25">
      <c r="A18" s="280" t="s">
        <v>590</v>
      </c>
      <c r="B18" s="275"/>
      <c r="C18" s="281">
        <v>442</v>
      </c>
      <c r="D18" s="276"/>
      <c r="E18" s="281">
        <v>47753</v>
      </c>
      <c r="F18" s="276"/>
      <c r="G18" s="284">
        <v>108.01</v>
      </c>
      <c r="H18" s="276"/>
      <c r="I18" s="281">
        <v>389</v>
      </c>
      <c r="J18" s="276"/>
      <c r="K18" s="281">
        <v>37616</v>
      </c>
      <c r="L18" s="276"/>
      <c r="M18" s="284">
        <v>96.59</v>
      </c>
      <c r="N18" s="276"/>
    </row>
    <row r="19" spans="1:14" ht="11.25">
      <c r="A19" s="280" t="s">
        <v>353</v>
      </c>
      <c r="B19" s="275"/>
      <c r="C19" s="281">
        <v>430</v>
      </c>
      <c r="D19" s="276">
        <v>5</v>
      </c>
      <c r="E19" s="281">
        <v>44000</v>
      </c>
      <c r="F19" s="276">
        <v>5</v>
      </c>
      <c r="G19" s="284">
        <v>102</v>
      </c>
      <c r="H19" s="276">
        <v>5</v>
      </c>
      <c r="I19" s="281">
        <v>428</v>
      </c>
      <c r="J19" s="276">
        <v>5</v>
      </c>
      <c r="K19" s="281">
        <v>47300</v>
      </c>
      <c r="L19" s="276">
        <v>5</v>
      </c>
      <c r="M19" s="284">
        <v>111</v>
      </c>
      <c r="N19" s="276">
        <v>5</v>
      </c>
    </row>
    <row r="20" spans="1:14" ht="11.25">
      <c r="A20" s="280" t="s">
        <v>354</v>
      </c>
      <c r="B20" s="275"/>
      <c r="C20" s="281">
        <v>80</v>
      </c>
      <c r="D20" s="276">
        <v>5</v>
      </c>
      <c r="E20" s="281">
        <v>9000</v>
      </c>
      <c r="F20" s="276">
        <v>5</v>
      </c>
      <c r="G20" s="284">
        <v>110</v>
      </c>
      <c r="H20" s="276">
        <v>5</v>
      </c>
      <c r="I20" s="281">
        <v>93</v>
      </c>
      <c r="J20" s="276"/>
      <c r="K20" s="281">
        <v>10900</v>
      </c>
      <c r="L20" s="276">
        <v>5</v>
      </c>
      <c r="M20" s="284">
        <v>117</v>
      </c>
      <c r="N20" s="276">
        <v>5</v>
      </c>
    </row>
    <row r="21" spans="1:14" ht="11.25">
      <c r="A21" s="280" t="s">
        <v>355</v>
      </c>
      <c r="B21" s="275"/>
      <c r="C21" s="281">
        <v>130</v>
      </c>
      <c r="D21" s="276">
        <v>5</v>
      </c>
      <c r="E21" s="281">
        <v>13000</v>
      </c>
      <c r="F21" s="276">
        <v>5</v>
      </c>
      <c r="G21" s="284">
        <v>103</v>
      </c>
      <c r="H21" s="276">
        <v>5</v>
      </c>
      <c r="I21" s="281">
        <v>135</v>
      </c>
      <c r="J21" s="276">
        <v>5</v>
      </c>
      <c r="K21" s="281">
        <v>13800</v>
      </c>
      <c r="L21" s="276">
        <v>5</v>
      </c>
      <c r="M21" s="284">
        <v>102</v>
      </c>
      <c r="N21" s="276">
        <v>5</v>
      </c>
    </row>
    <row r="22" spans="1:14" ht="11.25">
      <c r="A22" s="280" t="s">
        <v>317</v>
      </c>
      <c r="B22" s="275"/>
      <c r="C22" s="281">
        <v>137</v>
      </c>
      <c r="D22" s="276"/>
      <c r="E22" s="281">
        <v>16359</v>
      </c>
      <c r="F22" s="276"/>
      <c r="G22" s="284">
        <v>119.06</v>
      </c>
      <c r="H22" s="276"/>
      <c r="I22" s="281">
        <v>133</v>
      </c>
      <c r="J22" s="276"/>
      <c r="K22" s="281">
        <v>16100</v>
      </c>
      <c r="L22" s="276">
        <v>5</v>
      </c>
      <c r="M22" s="284">
        <v>121</v>
      </c>
      <c r="N22" s="276">
        <v>5</v>
      </c>
    </row>
    <row r="23" spans="1:14" ht="11.25">
      <c r="A23" s="280" t="s">
        <v>321</v>
      </c>
      <c r="B23" s="275"/>
      <c r="C23" s="281">
        <v>140</v>
      </c>
      <c r="D23" s="276">
        <v>5</v>
      </c>
      <c r="E23" s="281">
        <v>14000</v>
      </c>
      <c r="F23" s="276">
        <v>5</v>
      </c>
      <c r="G23" s="284">
        <v>106</v>
      </c>
      <c r="H23" s="276">
        <v>5</v>
      </c>
      <c r="I23" s="281">
        <v>139</v>
      </c>
      <c r="J23" s="276"/>
      <c r="K23" s="281">
        <v>13454</v>
      </c>
      <c r="L23" s="276"/>
      <c r="M23" s="284">
        <v>96.49</v>
      </c>
      <c r="N23" s="276"/>
    </row>
    <row r="24" spans="1:14" ht="11.25">
      <c r="A24" s="280" t="s">
        <v>702</v>
      </c>
      <c r="B24" s="275"/>
      <c r="C24" s="281"/>
      <c r="D24" s="276"/>
      <c r="E24" s="281"/>
      <c r="F24" s="276"/>
      <c r="G24" s="284"/>
      <c r="H24" s="276"/>
      <c r="I24" s="281"/>
      <c r="J24" s="276"/>
      <c r="K24" s="281"/>
      <c r="L24" s="276"/>
      <c r="M24" s="284"/>
      <c r="N24" s="276"/>
    </row>
    <row r="25" spans="1:14" ht="11.25">
      <c r="A25" s="439" t="s">
        <v>703</v>
      </c>
      <c r="B25" s="275"/>
      <c r="C25" s="281">
        <v>143</v>
      </c>
      <c r="D25" s="276"/>
      <c r="E25" s="281">
        <v>14311</v>
      </c>
      <c r="F25" s="276"/>
      <c r="G25" s="284">
        <v>100.06</v>
      </c>
      <c r="H25" s="276"/>
      <c r="I25" s="281">
        <v>143</v>
      </c>
      <c r="J25" s="276"/>
      <c r="K25" s="281">
        <v>14500</v>
      </c>
      <c r="L25" s="276">
        <v>5</v>
      </c>
      <c r="M25" s="284">
        <v>102</v>
      </c>
      <c r="N25" s="276">
        <v>5</v>
      </c>
    </row>
    <row r="26" spans="1:14" ht="11.25">
      <c r="A26" s="280" t="s">
        <v>361</v>
      </c>
      <c r="B26" s="275"/>
      <c r="C26" s="281">
        <v>4</v>
      </c>
      <c r="D26" s="276"/>
      <c r="E26" s="281">
        <v>841</v>
      </c>
      <c r="F26" s="276"/>
      <c r="G26" s="284">
        <v>223.76</v>
      </c>
      <c r="H26" s="276"/>
      <c r="I26" s="281">
        <v>4</v>
      </c>
      <c r="J26" s="276"/>
      <c r="K26" s="281">
        <v>887</v>
      </c>
      <c r="L26" s="276"/>
      <c r="M26" s="284">
        <v>223.77</v>
      </c>
      <c r="N26" s="276"/>
    </row>
    <row r="27" spans="1:14" ht="11.25">
      <c r="A27" s="280" t="s">
        <v>704</v>
      </c>
      <c r="B27" s="275"/>
      <c r="C27" s="281">
        <v>560</v>
      </c>
      <c r="D27" s="276"/>
      <c r="E27" s="281">
        <v>51110</v>
      </c>
      <c r="F27" s="276"/>
      <c r="G27" s="284">
        <v>91.31</v>
      </c>
      <c r="H27" s="276"/>
      <c r="I27" s="281">
        <v>79</v>
      </c>
      <c r="J27" s="276"/>
      <c r="K27" s="281">
        <v>7933</v>
      </c>
      <c r="L27" s="276"/>
      <c r="M27" s="284">
        <v>100</v>
      </c>
      <c r="N27" s="276"/>
    </row>
    <row r="28" spans="1:14" ht="11.25">
      <c r="A28" s="280" t="s">
        <v>298</v>
      </c>
      <c r="B28" s="275"/>
      <c r="C28" s="281" t="s">
        <v>392</v>
      </c>
      <c r="D28" s="276"/>
      <c r="E28" s="281" t="s">
        <v>392</v>
      </c>
      <c r="F28" s="276"/>
      <c r="G28" s="284" t="s">
        <v>392</v>
      </c>
      <c r="H28" s="276"/>
      <c r="I28" s="281">
        <v>487</v>
      </c>
      <c r="J28" s="276"/>
      <c r="K28" s="281">
        <v>44237</v>
      </c>
      <c r="L28" s="276"/>
      <c r="M28" s="284">
        <v>90.75</v>
      </c>
      <c r="N28" s="276"/>
    </row>
    <row r="29" spans="1:14" ht="11.25">
      <c r="A29" s="280" t="s">
        <v>705</v>
      </c>
      <c r="B29" s="275"/>
      <c r="C29" s="288">
        <v>30</v>
      </c>
      <c r="D29" s="279">
        <v>5</v>
      </c>
      <c r="E29" s="288">
        <v>4000</v>
      </c>
      <c r="F29" s="279">
        <v>5</v>
      </c>
      <c r="G29" s="289">
        <v>145</v>
      </c>
      <c r="H29" s="279">
        <v>5</v>
      </c>
      <c r="I29" s="288">
        <v>27</v>
      </c>
      <c r="J29" s="279"/>
      <c r="K29" s="288">
        <v>3370</v>
      </c>
      <c r="L29" s="279"/>
      <c r="M29" s="289">
        <v>124</v>
      </c>
      <c r="N29" s="279"/>
    </row>
    <row r="30" spans="1:14" ht="11.25">
      <c r="A30" s="290" t="s">
        <v>706</v>
      </c>
      <c r="B30" s="277"/>
      <c r="C30" s="288">
        <v>4460</v>
      </c>
      <c r="D30" s="279">
        <v>5</v>
      </c>
      <c r="E30" s="288">
        <v>479000</v>
      </c>
      <c r="F30" s="279">
        <v>5</v>
      </c>
      <c r="G30" s="289">
        <v>107</v>
      </c>
      <c r="H30" s="279">
        <v>5</v>
      </c>
      <c r="I30" s="288">
        <v>4400</v>
      </c>
      <c r="J30" s="279">
        <v>5</v>
      </c>
      <c r="K30" s="288">
        <v>476000</v>
      </c>
      <c r="L30" s="279">
        <v>5</v>
      </c>
      <c r="M30" s="289">
        <v>108</v>
      </c>
      <c r="N30" s="279">
        <v>5</v>
      </c>
    </row>
    <row r="31" spans="1:14" ht="11.25">
      <c r="A31" s="553" t="s">
        <v>217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</row>
    <row r="32" spans="1:14" ht="11.25">
      <c r="A32" s="555" t="s">
        <v>139</v>
      </c>
      <c r="B32" s="556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</row>
    <row r="33" spans="1:14" ht="11.25">
      <c r="A33" s="557" t="s">
        <v>140</v>
      </c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</row>
    <row r="34" spans="1:14" ht="11.25">
      <c r="A34" s="557" t="s">
        <v>141</v>
      </c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</row>
    <row r="35" spans="1:14" ht="11.25">
      <c r="A35" s="555" t="s">
        <v>707</v>
      </c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</row>
    <row r="36" spans="1:14" ht="11.25">
      <c r="A36" s="555" t="s">
        <v>142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</row>
    <row r="37" spans="1:14" ht="11.25">
      <c r="A37" s="557" t="s">
        <v>143</v>
      </c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</row>
    <row r="38" spans="1:14" ht="11.25">
      <c r="A38" s="557" t="s">
        <v>144</v>
      </c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</row>
    <row r="39" spans="1:14" ht="11.25">
      <c r="A39" s="557" t="s">
        <v>145</v>
      </c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</row>
    <row r="40" spans="1:14" ht="11.25">
      <c r="A40" s="557" t="s">
        <v>146</v>
      </c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</row>
    <row r="41" spans="1:14" ht="11.25">
      <c r="A41" s="555" t="s">
        <v>708</v>
      </c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</row>
    <row r="42" spans="1:14" ht="11.25">
      <c r="A42" s="555" t="s">
        <v>691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</row>
    <row r="43" spans="1:14" ht="11.25">
      <c r="A43" s="555" t="s">
        <v>709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</row>
    <row r="44" spans="1:14" ht="11.25">
      <c r="A44" s="555" t="s">
        <v>710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</row>
    <row r="45" spans="1:14" ht="11.25">
      <c r="A45" s="555" t="s">
        <v>147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</row>
    <row r="46" spans="1:14" ht="11.25">
      <c r="A46" s="557" t="s">
        <v>148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</row>
    <row r="47" spans="1:14" ht="11.25">
      <c r="A47" s="555" t="s">
        <v>483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</row>
  </sheetData>
  <mergeCells count="24">
    <mergeCell ref="A43:N43"/>
    <mergeCell ref="A44:N44"/>
    <mergeCell ref="A45:N45"/>
    <mergeCell ref="A47:N47"/>
    <mergeCell ref="A46:N46"/>
    <mergeCell ref="A38:N38"/>
    <mergeCell ref="A39:N39"/>
    <mergeCell ref="A41:N41"/>
    <mergeCell ref="A42:N42"/>
    <mergeCell ref="A40:N40"/>
    <mergeCell ref="A33:N33"/>
    <mergeCell ref="A35:N35"/>
    <mergeCell ref="A36:N36"/>
    <mergeCell ref="A37:N37"/>
    <mergeCell ref="A34:N34"/>
    <mergeCell ref="E5:G5"/>
    <mergeCell ref="K5:M5"/>
    <mergeCell ref="A31:N31"/>
    <mergeCell ref="A32:N32"/>
    <mergeCell ref="A1:N1"/>
    <mergeCell ref="A2:N2"/>
    <mergeCell ref="A3:N3"/>
    <mergeCell ref="C4:G4"/>
    <mergeCell ref="I4:M4"/>
  </mergeCells>
  <printOptions/>
  <pageMargins left="0.5" right="0.5" top="0.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:K1"/>
    </sheetView>
  </sheetViews>
  <sheetFormatPr defaultColWidth="9.33203125" defaultRowHeight="11.25"/>
  <cols>
    <col min="1" max="1" width="13.66015625" style="0" customWidth="1"/>
    <col min="2" max="2" width="1.83203125" style="0" customWidth="1"/>
    <col min="3" max="3" width="7.66015625" style="0" bestFit="1" customWidth="1"/>
    <col min="4" max="4" width="1.83203125" style="0" customWidth="1"/>
    <col min="5" max="5" width="7.66015625" style="0" bestFit="1" customWidth="1"/>
    <col min="6" max="6" width="1.83203125" style="0" customWidth="1"/>
    <col min="7" max="7" width="7.66015625" style="0" bestFit="1" customWidth="1"/>
    <col min="8" max="8" width="1.83203125" style="0" customWidth="1"/>
    <col min="9" max="9" width="8" style="0" bestFit="1" customWidth="1"/>
    <col min="10" max="10" width="1.83203125" style="0" customWidth="1"/>
    <col min="11" max="11" width="9" style="0" bestFit="1" customWidth="1"/>
  </cols>
  <sheetData>
    <row r="1" spans="1:11" ht="11.25">
      <c r="A1" s="558" t="s">
        <v>711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1.25">
      <c r="A2" s="558" t="s">
        <v>712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</row>
    <row r="3" spans="1:11" ht="11.25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</row>
    <row r="4" spans="1:11" ht="11.25">
      <c r="A4" s="558" t="s">
        <v>713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</row>
    <row r="5" spans="1:11" ht="11.25">
      <c r="A5" s="558"/>
      <c r="B5" s="558"/>
      <c r="C5" s="558"/>
      <c r="D5" s="558"/>
      <c r="E5" s="558"/>
      <c r="F5" s="558"/>
      <c r="G5" s="558"/>
      <c r="H5" s="558"/>
      <c r="I5" s="558"/>
      <c r="J5" s="558"/>
      <c r="K5" s="558"/>
    </row>
    <row r="6" spans="1:11" ht="11.25">
      <c r="A6" s="295"/>
      <c r="B6" s="295"/>
      <c r="C6" s="296" t="s">
        <v>714</v>
      </c>
      <c r="D6" s="295"/>
      <c r="E6" s="296" t="s">
        <v>715</v>
      </c>
      <c r="F6" s="295"/>
      <c r="G6" s="296" t="s">
        <v>716</v>
      </c>
      <c r="H6" s="295"/>
      <c r="I6" s="296" t="s">
        <v>717</v>
      </c>
      <c r="J6" s="295"/>
      <c r="K6" s="296" t="s">
        <v>716</v>
      </c>
    </row>
    <row r="7" spans="1:11" ht="11.25">
      <c r="A7" s="297"/>
      <c r="B7" s="297"/>
      <c r="C7" s="294" t="s">
        <v>718</v>
      </c>
      <c r="D7" s="297"/>
      <c r="E7" s="294" t="s">
        <v>718</v>
      </c>
      <c r="F7" s="297"/>
      <c r="G7" s="294" t="s">
        <v>718</v>
      </c>
      <c r="H7" s="297"/>
      <c r="I7" s="294" t="s">
        <v>719</v>
      </c>
      <c r="J7" s="297"/>
      <c r="K7" s="294" t="s">
        <v>720</v>
      </c>
    </row>
    <row r="8" spans="1:11" ht="11.25">
      <c r="A8" s="298" t="s">
        <v>721</v>
      </c>
      <c r="B8" s="299"/>
      <c r="C8" s="300" t="s">
        <v>520</v>
      </c>
      <c r="D8" s="299"/>
      <c r="E8" s="300" t="s">
        <v>520</v>
      </c>
      <c r="F8" s="299"/>
      <c r="G8" s="300" t="s">
        <v>520</v>
      </c>
      <c r="H8" s="299"/>
      <c r="I8" s="300" t="s">
        <v>520</v>
      </c>
      <c r="J8" s="299"/>
      <c r="K8" s="300" t="s">
        <v>526</v>
      </c>
    </row>
    <row r="9" spans="1:11" ht="11.25">
      <c r="A9" s="301" t="s">
        <v>261</v>
      </c>
      <c r="B9" s="299"/>
      <c r="C9" s="302">
        <v>74.5</v>
      </c>
      <c r="D9" s="302"/>
      <c r="E9" s="302">
        <v>155</v>
      </c>
      <c r="F9" s="302"/>
      <c r="G9" s="302">
        <v>75</v>
      </c>
      <c r="H9" s="302"/>
      <c r="I9" s="302">
        <v>107</v>
      </c>
      <c r="J9" s="302"/>
      <c r="K9" s="302">
        <v>76.5</v>
      </c>
    </row>
    <row r="10" spans="1:11" ht="11.25">
      <c r="A10" s="301" t="s">
        <v>445</v>
      </c>
      <c r="B10" s="299"/>
      <c r="C10" s="302">
        <v>74</v>
      </c>
      <c r="D10" s="302"/>
      <c r="E10" s="302">
        <v>157</v>
      </c>
      <c r="F10" s="302"/>
      <c r="G10" s="302">
        <v>74.5</v>
      </c>
      <c r="H10" s="302"/>
      <c r="I10" s="302">
        <v>108</v>
      </c>
      <c r="J10" s="302"/>
      <c r="K10" s="302">
        <v>76</v>
      </c>
    </row>
    <row r="11" spans="1:11" ht="11.25">
      <c r="A11" s="561" t="s">
        <v>149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</row>
    <row r="12" spans="1:11" ht="11.25">
      <c r="A12" s="559" t="s">
        <v>150</v>
      </c>
      <c r="B12" s="559"/>
      <c r="C12" s="559"/>
      <c r="D12" s="559"/>
      <c r="E12" s="559"/>
      <c r="F12" s="559"/>
      <c r="G12" s="559"/>
      <c r="H12" s="559"/>
      <c r="I12" s="559"/>
      <c r="J12" s="559"/>
      <c r="K12" s="559"/>
    </row>
    <row r="13" spans="1:11" ht="11.25">
      <c r="A13" s="559" t="s">
        <v>151</v>
      </c>
      <c r="B13" s="559"/>
      <c r="C13" s="559"/>
      <c r="D13" s="559"/>
      <c r="E13" s="559"/>
      <c r="F13" s="559"/>
      <c r="G13" s="559"/>
      <c r="H13" s="559"/>
      <c r="I13" s="559"/>
      <c r="J13" s="559"/>
      <c r="K13" s="559"/>
    </row>
    <row r="14" spans="1:11" ht="11.25">
      <c r="A14" s="559" t="s">
        <v>152</v>
      </c>
      <c r="B14" s="559"/>
      <c r="C14" s="559"/>
      <c r="D14" s="559"/>
      <c r="E14" s="559"/>
      <c r="F14" s="559"/>
      <c r="G14" s="559"/>
      <c r="H14" s="559"/>
      <c r="I14" s="559"/>
      <c r="J14" s="559"/>
      <c r="K14" s="559"/>
    </row>
    <row r="15" spans="1:11" ht="11.25">
      <c r="A15" s="560" t="s">
        <v>153</v>
      </c>
      <c r="B15" s="481"/>
      <c r="C15" s="481"/>
      <c r="D15" s="481"/>
      <c r="E15" s="481"/>
      <c r="F15" s="481"/>
      <c r="G15" s="481"/>
      <c r="H15" s="481"/>
      <c r="I15" s="481"/>
      <c r="J15" s="481"/>
      <c r="K15" s="481"/>
    </row>
    <row r="16" spans="1:11" ht="11.25">
      <c r="A16" s="559" t="s">
        <v>154</v>
      </c>
      <c r="B16" s="559"/>
      <c r="C16" s="559"/>
      <c r="D16" s="559"/>
      <c r="E16" s="559"/>
      <c r="F16" s="559"/>
      <c r="G16" s="559"/>
      <c r="H16" s="559"/>
      <c r="I16" s="559"/>
      <c r="J16" s="559"/>
      <c r="K16" s="559"/>
    </row>
  </sheetData>
  <mergeCells count="11">
    <mergeCell ref="A14:K14"/>
    <mergeCell ref="A15:K15"/>
    <mergeCell ref="A16:K16"/>
    <mergeCell ref="A5:K5"/>
    <mergeCell ref="A11:K11"/>
    <mergeCell ref="A12:K12"/>
    <mergeCell ref="A13:K13"/>
    <mergeCell ref="A1:K1"/>
    <mergeCell ref="A2:K2"/>
    <mergeCell ref="A3:K3"/>
    <mergeCell ref="A4:K4"/>
  </mergeCells>
  <printOptions/>
  <pageMargins left="0.5" right="0.5" top="0.5" bottom="0.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:O1"/>
    </sheetView>
  </sheetViews>
  <sheetFormatPr defaultColWidth="9.33203125" defaultRowHeight="11.25"/>
  <cols>
    <col min="1" max="1" width="28.66015625" style="0" customWidth="1"/>
    <col min="2" max="2" width="1.83203125" style="0" customWidth="1"/>
    <col min="3" max="3" width="7.83203125" style="0" bestFit="1" customWidth="1"/>
    <col min="4" max="4" width="1.83203125" style="0" customWidth="1"/>
    <col min="5" max="5" width="12.66015625" style="0" bestFit="1" customWidth="1"/>
    <col min="6" max="6" width="1.83203125" style="0" customWidth="1"/>
    <col min="7" max="7" width="11" style="0" bestFit="1" customWidth="1"/>
    <col min="8" max="8" width="1.83203125" style="0" customWidth="1"/>
    <col min="9" max="9" width="7.5" style="0" bestFit="1" customWidth="1"/>
    <col min="10" max="10" width="1.83203125" style="0" customWidth="1"/>
    <col min="11" max="11" width="7.5" style="0" bestFit="1" customWidth="1"/>
    <col min="12" max="12" width="1.83203125" style="0" customWidth="1"/>
    <col min="13" max="13" width="12.33203125" style="0" bestFit="1" customWidth="1"/>
    <col min="14" max="14" width="1.83203125" style="0" customWidth="1"/>
    <col min="15" max="15" width="8" style="0" bestFit="1" customWidth="1"/>
  </cols>
  <sheetData>
    <row r="1" spans="1:15" ht="11.25">
      <c r="A1" s="562" t="s">
        <v>722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1:15" ht="11.25">
      <c r="A2" s="562" t="s">
        <v>723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1:15" ht="11.25">
      <c r="A3" s="562"/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4" spans="1:15" ht="11.25">
      <c r="A4" s="562" t="s">
        <v>444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</row>
    <row r="5" spans="1:15" ht="11.25">
      <c r="A5" s="562"/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</row>
    <row r="6" spans="1:15" ht="11.25">
      <c r="A6" s="295"/>
      <c r="B6" s="295"/>
      <c r="C6" s="296" t="s">
        <v>724</v>
      </c>
      <c r="D6" s="295"/>
      <c r="E6" s="296" t="s">
        <v>725</v>
      </c>
      <c r="F6" s="295"/>
      <c r="G6" s="296" t="s">
        <v>384</v>
      </c>
      <c r="H6" s="295"/>
      <c r="I6" s="296" t="s">
        <v>726</v>
      </c>
      <c r="J6" s="295"/>
      <c r="K6" s="296" t="s">
        <v>727</v>
      </c>
      <c r="L6" s="295"/>
      <c r="M6" s="296" t="s">
        <v>728</v>
      </c>
      <c r="N6" s="295"/>
      <c r="O6" s="296"/>
    </row>
    <row r="7" spans="1:15" ht="11.25">
      <c r="A7" s="304"/>
      <c r="B7" s="304"/>
      <c r="C7" s="303" t="s">
        <v>729</v>
      </c>
      <c r="D7" s="304"/>
      <c r="E7" s="303" t="s">
        <v>730</v>
      </c>
      <c r="F7" s="304"/>
      <c r="G7" s="303"/>
      <c r="H7" s="304"/>
      <c r="I7" s="303" t="s">
        <v>731</v>
      </c>
      <c r="J7" s="304"/>
      <c r="K7" s="303" t="s">
        <v>732</v>
      </c>
      <c r="L7" s="304"/>
      <c r="M7" s="303" t="s">
        <v>733</v>
      </c>
      <c r="N7" s="304"/>
      <c r="O7" s="303"/>
    </row>
    <row r="8" spans="1:15" ht="11.25">
      <c r="A8" s="305" t="s">
        <v>734</v>
      </c>
      <c r="B8" s="306"/>
      <c r="C8" s="305" t="s">
        <v>735</v>
      </c>
      <c r="D8" s="306"/>
      <c r="E8" s="305" t="s">
        <v>736</v>
      </c>
      <c r="F8" s="306"/>
      <c r="G8" s="305" t="s">
        <v>737</v>
      </c>
      <c r="H8" s="306"/>
      <c r="I8" s="305" t="s">
        <v>738</v>
      </c>
      <c r="J8" s="306"/>
      <c r="K8" s="305" t="s">
        <v>739</v>
      </c>
      <c r="L8" s="306"/>
      <c r="M8" s="305" t="s">
        <v>740</v>
      </c>
      <c r="N8" s="306"/>
      <c r="O8" s="305" t="s">
        <v>741</v>
      </c>
    </row>
    <row r="9" spans="1:15" ht="11.25">
      <c r="A9" s="307" t="s">
        <v>341</v>
      </c>
      <c r="B9" s="304"/>
      <c r="C9" s="308">
        <v>2670</v>
      </c>
      <c r="D9" s="309"/>
      <c r="E9" s="308">
        <v>539</v>
      </c>
      <c r="F9" s="309"/>
      <c r="G9" s="308">
        <v>16</v>
      </c>
      <c r="H9" s="309"/>
      <c r="I9" s="308">
        <v>168</v>
      </c>
      <c r="J9" s="309"/>
      <c r="K9" s="308">
        <v>2</v>
      </c>
      <c r="L9" s="309"/>
      <c r="M9" s="309">
        <v>44</v>
      </c>
      <c r="N9" s="309"/>
      <c r="O9" s="308">
        <v>3440</v>
      </c>
    </row>
    <row r="10" spans="1:15" ht="11.25">
      <c r="A10" s="307" t="s">
        <v>312</v>
      </c>
      <c r="B10" s="304"/>
      <c r="C10" s="308">
        <v>2970</v>
      </c>
      <c r="D10" s="309"/>
      <c r="E10" s="308">
        <v>1080</v>
      </c>
      <c r="F10" s="309"/>
      <c r="G10" s="308">
        <v>254</v>
      </c>
      <c r="H10" s="309"/>
      <c r="I10" s="308">
        <v>298</v>
      </c>
      <c r="J10" s="309"/>
      <c r="K10" s="310" t="s">
        <v>362</v>
      </c>
      <c r="L10" s="309"/>
      <c r="M10" s="309">
        <v>12</v>
      </c>
      <c r="N10" s="309"/>
      <c r="O10" s="308">
        <v>4608</v>
      </c>
    </row>
    <row r="11" spans="1:15" ht="11.25">
      <c r="A11" s="307" t="s">
        <v>315</v>
      </c>
      <c r="B11" s="304"/>
      <c r="C11" s="308">
        <v>1030</v>
      </c>
      <c r="D11" s="309"/>
      <c r="E11" s="308">
        <v>163</v>
      </c>
      <c r="F11" s="309"/>
      <c r="G11" s="308">
        <v>162</v>
      </c>
      <c r="H11" s="309"/>
      <c r="I11" s="310" t="s">
        <v>362</v>
      </c>
      <c r="J11" s="309"/>
      <c r="K11" s="309">
        <v>6</v>
      </c>
      <c r="L11" s="309"/>
      <c r="M11" s="309">
        <v>42</v>
      </c>
      <c r="N11" s="309"/>
      <c r="O11" s="308">
        <v>1407</v>
      </c>
    </row>
    <row r="12" spans="1:15" ht="11.25">
      <c r="A12" s="307" t="s">
        <v>302</v>
      </c>
      <c r="B12" s="304"/>
      <c r="C12" s="308">
        <v>2180</v>
      </c>
      <c r="D12" s="309"/>
      <c r="E12" s="308">
        <v>360</v>
      </c>
      <c r="F12" s="309"/>
      <c r="G12" s="308">
        <v>133</v>
      </c>
      <c r="H12" s="309"/>
      <c r="I12" s="308">
        <v>18</v>
      </c>
      <c r="J12" s="309"/>
      <c r="K12" s="309">
        <v>156</v>
      </c>
      <c r="L12" s="309"/>
      <c r="M12" s="310" t="s">
        <v>362</v>
      </c>
      <c r="N12" s="309"/>
      <c r="O12" s="308">
        <v>2844</v>
      </c>
    </row>
    <row r="13" spans="1:15" ht="11.25">
      <c r="A13" s="307" t="s">
        <v>564</v>
      </c>
      <c r="B13" s="304"/>
      <c r="C13" s="308">
        <v>2240</v>
      </c>
      <c r="D13" s="309"/>
      <c r="E13" s="308">
        <v>392</v>
      </c>
      <c r="F13" s="309"/>
      <c r="G13" s="308">
        <v>169</v>
      </c>
      <c r="H13" s="309"/>
      <c r="I13" s="308">
        <v>88</v>
      </c>
      <c r="J13" s="309"/>
      <c r="K13" s="309">
        <v>12</v>
      </c>
      <c r="L13" s="309"/>
      <c r="M13" s="309">
        <v>4</v>
      </c>
      <c r="N13" s="309"/>
      <c r="O13" s="308">
        <v>2900</v>
      </c>
    </row>
    <row r="14" spans="1:15" ht="11.25">
      <c r="A14" s="307" t="s">
        <v>678</v>
      </c>
      <c r="B14" s="304"/>
      <c r="C14" s="308">
        <v>5130</v>
      </c>
      <c r="D14" s="309"/>
      <c r="E14" s="308">
        <v>571</v>
      </c>
      <c r="F14" s="309"/>
      <c r="G14" s="308">
        <v>623</v>
      </c>
      <c r="H14" s="309"/>
      <c r="I14" s="308">
        <v>113</v>
      </c>
      <c r="J14" s="309"/>
      <c r="K14" s="309">
        <v>18</v>
      </c>
      <c r="L14" s="309"/>
      <c r="M14" s="308">
        <v>83</v>
      </c>
      <c r="N14" s="309"/>
      <c r="O14" s="308">
        <v>6540</v>
      </c>
    </row>
    <row r="15" spans="1:15" ht="11.25">
      <c r="A15" s="307" t="s">
        <v>586</v>
      </c>
      <c r="B15" s="304"/>
      <c r="C15" s="308">
        <v>857</v>
      </c>
      <c r="D15" s="309"/>
      <c r="E15" s="308">
        <v>123</v>
      </c>
      <c r="F15" s="309"/>
      <c r="G15" s="308">
        <v>41</v>
      </c>
      <c r="H15" s="309"/>
      <c r="I15" s="308">
        <v>26</v>
      </c>
      <c r="J15" s="309"/>
      <c r="K15" s="310" t="s">
        <v>362</v>
      </c>
      <c r="L15" s="309"/>
      <c r="M15" s="308">
        <v>4</v>
      </c>
      <c r="N15" s="309"/>
      <c r="O15" s="308">
        <v>1051</v>
      </c>
    </row>
    <row r="16" spans="1:15" ht="11.25">
      <c r="A16" s="307" t="s">
        <v>679</v>
      </c>
      <c r="B16" s="304"/>
      <c r="C16" s="308">
        <v>3810</v>
      </c>
      <c r="D16" s="309"/>
      <c r="E16" s="308">
        <v>580</v>
      </c>
      <c r="F16" s="309"/>
      <c r="G16" s="308">
        <v>355</v>
      </c>
      <c r="H16" s="309"/>
      <c r="I16" s="308">
        <v>51</v>
      </c>
      <c r="J16" s="309"/>
      <c r="K16" s="309">
        <v>61</v>
      </c>
      <c r="L16" s="309"/>
      <c r="M16" s="308">
        <v>31</v>
      </c>
      <c r="N16" s="309"/>
      <c r="O16" s="308">
        <v>4892</v>
      </c>
    </row>
    <row r="17" spans="1:15" ht="11.25">
      <c r="A17" s="307" t="s">
        <v>566</v>
      </c>
      <c r="B17" s="304"/>
      <c r="C17" s="308">
        <v>1550</v>
      </c>
      <c r="D17" s="309"/>
      <c r="E17" s="308">
        <v>168</v>
      </c>
      <c r="F17" s="309"/>
      <c r="G17" s="308">
        <v>248</v>
      </c>
      <c r="H17" s="309"/>
      <c r="I17" s="308">
        <v>50</v>
      </c>
      <c r="J17" s="309"/>
      <c r="K17" s="309">
        <v>26</v>
      </c>
      <c r="L17" s="309"/>
      <c r="M17" s="309">
        <v>4</v>
      </c>
      <c r="N17" s="309"/>
      <c r="O17" s="308">
        <v>2048</v>
      </c>
    </row>
    <row r="18" spans="1:15" ht="11.25">
      <c r="A18" s="307" t="s">
        <v>575</v>
      </c>
      <c r="B18" s="304"/>
      <c r="C18" s="308">
        <v>4680</v>
      </c>
      <c r="D18" s="309"/>
      <c r="E18" s="308">
        <v>458</v>
      </c>
      <c r="F18" s="309"/>
      <c r="G18" s="308">
        <v>373</v>
      </c>
      <c r="H18" s="309"/>
      <c r="I18" s="308">
        <v>69</v>
      </c>
      <c r="J18" s="309"/>
      <c r="K18" s="310" t="s">
        <v>362</v>
      </c>
      <c r="L18" s="309"/>
      <c r="M18" s="309">
        <v>308</v>
      </c>
      <c r="N18" s="309"/>
      <c r="O18" s="308">
        <v>5886</v>
      </c>
    </row>
    <row r="19" spans="1:15" ht="11.25">
      <c r="A19" s="307" t="s">
        <v>558</v>
      </c>
      <c r="B19" s="304"/>
      <c r="C19" s="308">
        <v>5530</v>
      </c>
      <c r="D19" s="309"/>
      <c r="E19" s="308">
        <v>1430</v>
      </c>
      <c r="F19" s="309"/>
      <c r="G19" s="308">
        <v>95</v>
      </c>
      <c r="H19" s="309"/>
      <c r="I19" s="308">
        <v>349</v>
      </c>
      <c r="J19" s="309"/>
      <c r="K19" s="310" t="s">
        <v>362</v>
      </c>
      <c r="L19" s="309"/>
      <c r="M19" s="309">
        <v>7</v>
      </c>
      <c r="N19" s="309"/>
      <c r="O19" s="308">
        <v>7413</v>
      </c>
    </row>
    <row r="20" spans="1:15" ht="11.25">
      <c r="A20" s="307" t="s">
        <v>350</v>
      </c>
      <c r="B20" s="304"/>
      <c r="C20" s="308">
        <v>2110</v>
      </c>
      <c r="D20" s="309"/>
      <c r="E20" s="308">
        <v>332</v>
      </c>
      <c r="F20" s="309"/>
      <c r="G20" s="308">
        <v>164</v>
      </c>
      <c r="H20" s="309"/>
      <c r="I20" s="308">
        <v>124</v>
      </c>
      <c r="J20" s="309"/>
      <c r="K20" s="308">
        <v>11</v>
      </c>
      <c r="L20" s="309"/>
      <c r="M20" s="308">
        <v>6</v>
      </c>
      <c r="N20" s="309"/>
      <c r="O20" s="308">
        <v>2747</v>
      </c>
    </row>
    <row r="21" spans="1:15" ht="11.25">
      <c r="A21" s="307" t="s">
        <v>570</v>
      </c>
      <c r="B21" s="304"/>
      <c r="C21" s="308">
        <v>1600</v>
      </c>
      <c r="D21" s="309"/>
      <c r="E21" s="308">
        <v>382</v>
      </c>
      <c r="F21" s="309"/>
      <c r="G21" s="308">
        <v>57</v>
      </c>
      <c r="H21" s="309"/>
      <c r="I21" s="308">
        <v>30</v>
      </c>
      <c r="J21" s="309"/>
      <c r="K21" s="310" t="s">
        <v>362</v>
      </c>
      <c r="L21" s="309"/>
      <c r="M21" s="309">
        <v>26</v>
      </c>
      <c r="N21" s="309"/>
      <c r="O21" s="308">
        <v>2094</v>
      </c>
    </row>
    <row r="22" spans="1:15" ht="11.25">
      <c r="A22" s="307" t="s">
        <v>590</v>
      </c>
      <c r="B22" s="304"/>
      <c r="C22" s="308">
        <v>2060</v>
      </c>
      <c r="D22" s="309"/>
      <c r="E22" s="308">
        <v>530</v>
      </c>
      <c r="F22" s="309"/>
      <c r="G22" s="308">
        <v>197</v>
      </c>
      <c r="H22" s="309"/>
      <c r="I22" s="308">
        <v>47</v>
      </c>
      <c r="J22" s="309"/>
      <c r="K22" s="310" t="s">
        <v>362</v>
      </c>
      <c r="L22" s="309"/>
      <c r="M22" s="309">
        <v>19</v>
      </c>
      <c r="N22" s="309"/>
      <c r="O22" s="308">
        <v>2857</v>
      </c>
    </row>
    <row r="23" spans="1:15" ht="11.25">
      <c r="A23" s="307" t="s">
        <v>550</v>
      </c>
      <c r="B23" s="304"/>
      <c r="C23" s="308">
        <v>3190</v>
      </c>
      <c r="D23" s="309"/>
      <c r="E23" s="308">
        <v>658</v>
      </c>
      <c r="F23" s="309"/>
      <c r="G23" s="308">
        <v>85</v>
      </c>
      <c r="H23" s="309"/>
      <c r="I23" s="308">
        <v>208</v>
      </c>
      <c r="J23" s="309"/>
      <c r="K23" s="309">
        <v>27</v>
      </c>
      <c r="L23" s="309"/>
      <c r="M23" s="309">
        <v>126</v>
      </c>
      <c r="N23" s="309"/>
      <c r="O23" s="308">
        <v>4290</v>
      </c>
    </row>
    <row r="24" spans="1:15" ht="11.25">
      <c r="A24" s="307" t="s">
        <v>680</v>
      </c>
      <c r="B24" s="304"/>
      <c r="C24" s="308">
        <v>2420</v>
      </c>
      <c r="D24" s="309"/>
      <c r="E24" s="308">
        <v>235</v>
      </c>
      <c r="F24" s="309"/>
      <c r="G24" s="308">
        <v>163</v>
      </c>
      <c r="H24" s="309"/>
      <c r="I24" s="308">
        <v>37</v>
      </c>
      <c r="J24" s="309"/>
      <c r="K24" s="309">
        <v>2</v>
      </c>
      <c r="L24" s="309"/>
      <c r="M24" s="308">
        <v>131</v>
      </c>
      <c r="N24" s="309"/>
      <c r="O24" s="308">
        <v>2990</v>
      </c>
    </row>
    <row r="25" spans="1:15" ht="11.25">
      <c r="A25" s="307" t="s">
        <v>681</v>
      </c>
      <c r="B25" s="304"/>
      <c r="C25" s="308">
        <v>1730</v>
      </c>
      <c r="D25" s="309"/>
      <c r="E25" s="308">
        <v>302</v>
      </c>
      <c r="F25" s="309"/>
      <c r="G25" s="308">
        <v>338</v>
      </c>
      <c r="H25" s="309"/>
      <c r="I25" s="308">
        <v>48</v>
      </c>
      <c r="J25" s="309"/>
      <c r="K25" s="309">
        <v>57</v>
      </c>
      <c r="L25" s="309"/>
      <c r="M25" s="309">
        <v>46</v>
      </c>
      <c r="N25" s="309"/>
      <c r="O25" s="308">
        <v>2520</v>
      </c>
    </row>
    <row r="26" spans="1:15" ht="11.25">
      <c r="A26" s="307" t="s">
        <v>317</v>
      </c>
      <c r="B26" s="304"/>
      <c r="C26" s="308">
        <v>4060</v>
      </c>
      <c r="D26" s="309"/>
      <c r="E26" s="308">
        <v>492</v>
      </c>
      <c r="F26" s="309"/>
      <c r="G26" s="308">
        <v>1050</v>
      </c>
      <c r="H26" s="309"/>
      <c r="I26" s="308">
        <v>112</v>
      </c>
      <c r="J26" s="309"/>
      <c r="K26" s="309">
        <v>210</v>
      </c>
      <c r="L26" s="309"/>
      <c r="M26" s="309">
        <v>77</v>
      </c>
      <c r="N26" s="309"/>
      <c r="O26" s="308">
        <v>6004</v>
      </c>
    </row>
    <row r="27" spans="1:15" ht="11.25">
      <c r="A27" s="307" t="s">
        <v>321</v>
      </c>
      <c r="B27" s="304"/>
      <c r="C27" s="308">
        <v>4030</v>
      </c>
      <c r="D27" s="309"/>
      <c r="E27" s="308">
        <v>690</v>
      </c>
      <c r="F27" s="309"/>
      <c r="G27" s="308">
        <v>796</v>
      </c>
      <c r="H27" s="309"/>
      <c r="I27" s="308">
        <v>136</v>
      </c>
      <c r="J27" s="309"/>
      <c r="K27" s="309">
        <v>298</v>
      </c>
      <c r="L27" s="309"/>
      <c r="M27" s="309">
        <v>20</v>
      </c>
      <c r="N27" s="309"/>
      <c r="O27" s="308">
        <v>5967</v>
      </c>
    </row>
    <row r="28" spans="1:15" ht="11.25">
      <c r="A28" s="307" t="s">
        <v>682</v>
      </c>
      <c r="B28" s="304"/>
      <c r="C28" s="308">
        <v>2700</v>
      </c>
      <c r="D28" s="309"/>
      <c r="E28" s="308">
        <v>361</v>
      </c>
      <c r="F28" s="309"/>
      <c r="G28" s="308">
        <v>183</v>
      </c>
      <c r="H28" s="309"/>
      <c r="I28" s="308">
        <v>111</v>
      </c>
      <c r="J28" s="309"/>
      <c r="K28" s="309">
        <v>35</v>
      </c>
      <c r="L28" s="309"/>
      <c r="M28" s="309">
        <v>125</v>
      </c>
      <c r="N28" s="309"/>
      <c r="O28" s="308">
        <v>3509</v>
      </c>
    </row>
    <row r="29" spans="1:15" ht="11.25">
      <c r="A29" s="307" t="s">
        <v>683</v>
      </c>
      <c r="B29" s="304"/>
      <c r="C29" s="308">
        <v>1900</v>
      </c>
      <c r="D29" s="309"/>
      <c r="E29" s="308">
        <v>240</v>
      </c>
      <c r="F29" s="309"/>
      <c r="G29" s="308">
        <v>50</v>
      </c>
      <c r="H29" s="309"/>
      <c r="I29" s="308">
        <v>1</v>
      </c>
      <c r="J29" s="309"/>
      <c r="K29" s="309">
        <v>39</v>
      </c>
      <c r="L29" s="309"/>
      <c r="M29" s="308">
        <v>291</v>
      </c>
      <c r="N29" s="309"/>
      <c r="O29" s="308">
        <v>2521</v>
      </c>
    </row>
    <row r="30" spans="1:15" ht="11.25">
      <c r="A30" s="307" t="s">
        <v>684</v>
      </c>
      <c r="B30" s="304"/>
      <c r="C30" s="308">
        <v>2340</v>
      </c>
      <c r="D30" s="309"/>
      <c r="E30" s="308">
        <v>192</v>
      </c>
      <c r="F30" s="309"/>
      <c r="G30" s="308">
        <v>71</v>
      </c>
      <c r="H30" s="309"/>
      <c r="I30" s="308">
        <v>43</v>
      </c>
      <c r="J30" s="309"/>
      <c r="K30" s="309">
        <v>158</v>
      </c>
      <c r="L30" s="309"/>
      <c r="M30" s="309">
        <v>58</v>
      </c>
      <c r="N30" s="309"/>
      <c r="O30" s="308">
        <v>2860</v>
      </c>
    </row>
    <row r="31" spans="1:15" ht="11.25">
      <c r="A31" s="307" t="s">
        <v>361</v>
      </c>
      <c r="B31" s="304"/>
      <c r="C31" s="308">
        <v>332</v>
      </c>
      <c r="D31" s="309"/>
      <c r="E31" s="308">
        <v>53</v>
      </c>
      <c r="F31" s="309"/>
      <c r="G31" s="308">
        <v>4</v>
      </c>
      <c r="H31" s="309"/>
      <c r="I31" s="308">
        <v>20</v>
      </c>
      <c r="J31" s="309"/>
      <c r="K31" s="310" t="s">
        <v>362</v>
      </c>
      <c r="L31" s="309"/>
      <c r="M31" s="308">
        <v>1</v>
      </c>
      <c r="N31" s="309"/>
      <c r="O31" s="308">
        <v>410</v>
      </c>
    </row>
    <row r="32" spans="1:15" ht="11.25">
      <c r="A32" s="307" t="s">
        <v>295</v>
      </c>
      <c r="B32" s="304"/>
      <c r="C32" s="308">
        <v>2830</v>
      </c>
      <c r="D32" s="309"/>
      <c r="E32" s="308">
        <v>264</v>
      </c>
      <c r="F32" s="309"/>
      <c r="G32" s="308">
        <v>186</v>
      </c>
      <c r="H32" s="309"/>
      <c r="I32" s="308">
        <v>153</v>
      </c>
      <c r="J32" s="309"/>
      <c r="K32" s="310" t="s">
        <v>362</v>
      </c>
      <c r="L32" s="309"/>
      <c r="M32" s="309">
        <v>11</v>
      </c>
      <c r="N32" s="309"/>
      <c r="O32" s="308">
        <v>3441</v>
      </c>
    </row>
    <row r="33" spans="1:15" ht="11.25">
      <c r="A33" s="307" t="s">
        <v>298</v>
      </c>
      <c r="B33" s="304"/>
      <c r="C33" s="308">
        <v>6580</v>
      </c>
      <c r="D33" s="309"/>
      <c r="E33" s="308">
        <v>2070</v>
      </c>
      <c r="F33" s="309"/>
      <c r="G33" s="308">
        <v>423</v>
      </c>
      <c r="H33" s="309"/>
      <c r="I33" s="308">
        <v>399</v>
      </c>
      <c r="J33" s="309"/>
      <c r="K33" s="309">
        <v>59</v>
      </c>
      <c r="L33" s="309"/>
      <c r="M33" s="309">
        <v>11</v>
      </c>
      <c r="N33" s="309"/>
      <c r="O33" s="308">
        <v>9546</v>
      </c>
    </row>
    <row r="34" spans="1:15" ht="11.25">
      <c r="A34" s="307" t="s">
        <v>364</v>
      </c>
      <c r="B34" s="304"/>
      <c r="C34" s="308">
        <v>1680</v>
      </c>
      <c r="D34" s="309"/>
      <c r="E34" s="308">
        <v>133</v>
      </c>
      <c r="F34" s="309"/>
      <c r="G34" s="308">
        <v>78</v>
      </c>
      <c r="H34" s="309"/>
      <c r="I34" s="308">
        <v>156</v>
      </c>
      <c r="J34" s="309"/>
      <c r="K34" s="310" t="s">
        <v>362</v>
      </c>
      <c r="L34" s="309"/>
      <c r="M34" s="309">
        <v>55</v>
      </c>
      <c r="N34" s="309"/>
      <c r="O34" s="308">
        <v>2099</v>
      </c>
    </row>
    <row r="35" spans="1:15" ht="11.25">
      <c r="A35" s="307" t="s">
        <v>742</v>
      </c>
      <c r="B35" s="304"/>
      <c r="C35" s="311">
        <v>5710</v>
      </c>
      <c r="D35" s="312"/>
      <c r="E35" s="311">
        <v>928</v>
      </c>
      <c r="F35" s="312"/>
      <c r="G35" s="311">
        <v>256</v>
      </c>
      <c r="H35" s="312"/>
      <c r="I35" s="311">
        <v>234</v>
      </c>
      <c r="J35" s="312"/>
      <c r="K35" s="312">
        <v>3</v>
      </c>
      <c r="L35" s="312"/>
      <c r="M35" s="312">
        <v>78</v>
      </c>
      <c r="N35" s="312"/>
      <c r="O35" s="311">
        <v>7213</v>
      </c>
    </row>
    <row r="36" spans="1:15" ht="11.25">
      <c r="A36" s="313" t="s">
        <v>743</v>
      </c>
      <c r="B36" s="304"/>
      <c r="C36" s="308">
        <v>77900</v>
      </c>
      <c r="D36" s="309"/>
      <c r="E36" s="308">
        <v>13700</v>
      </c>
      <c r="F36" s="309"/>
      <c r="G36" s="308">
        <v>6570</v>
      </c>
      <c r="H36" s="309"/>
      <c r="I36" s="308">
        <v>3090</v>
      </c>
      <c r="J36" s="309"/>
      <c r="K36" s="309">
        <v>1180</v>
      </c>
      <c r="L36" s="309"/>
      <c r="M36" s="309">
        <v>1620</v>
      </c>
      <c r="N36" s="309"/>
      <c r="O36" s="308">
        <v>104000</v>
      </c>
    </row>
    <row r="37" spans="1:15" ht="11.25">
      <c r="A37" s="307" t="s">
        <v>368</v>
      </c>
      <c r="B37" s="304"/>
      <c r="C37" s="314">
        <v>817</v>
      </c>
      <c r="D37" s="315"/>
      <c r="E37" s="314">
        <v>237</v>
      </c>
      <c r="F37" s="315"/>
      <c r="G37" s="314">
        <v>70</v>
      </c>
      <c r="H37" s="315"/>
      <c r="I37" s="314">
        <v>493</v>
      </c>
      <c r="J37" s="315"/>
      <c r="K37" s="316" t="s">
        <v>362</v>
      </c>
      <c r="L37" s="315"/>
      <c r="M37" s="315">
        <v>269</v>
      </c>
      <c r="N37" s="315"/>
      <c r="O37" s="314">
        <v>1885</v>
      </c>
    </row>
    <row r="38" spans="1:15" ht="11.25">
      <c r="A38" s="317" t="s">
        <v>744</v>
      </c>
      <c r="B38" s="306"/>
      <c r="C38" s="311">
        <v>78700</v>
      </c>
      <c r="D38" s="312"/>
      <c r="E38" s="311">
        <v>14000</v>
      </c>
      <c r="F38" s="312"/>
      <c r="G38" s="311">
        <v>6640</v>
      </c>
      <c r="H38" s="312"/>
      <c r="I38" s="311">
        <v>3580</v>
      </c>
      <c r="J38" s="312"/>
      <c r="K38" s="311">
        <v>1180</v>
      </c>
      <c r="L38" s="312"/>
      <c r="M38" s="312">
        <v>1890</v>
      </c>
      <c r="N38" s="312"/>
      <c r="O38" s="311">
        <v>106000</v>
      </c>
    </row>
    <row r="39" spans="1:15" ht="11.25">
      <c r="A39" s="565" t="s">
        <v>431</v>
      </c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</row>
    <row r="40" spans="1:15" ht="11.25">
      <c r="A40" s="564" t="s">
        <v>155</v>
      </c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</row>
    <row r="41" spans="1:15" ht="11.25">
      <c r="A41" s="566" t="s">
        <v>156</v>
      </c>
      <c r="B41" s="504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</row>
    <row r="42" spans="1:15" ht="11.25">
      <c r="A42" s="566" t="s">
        <v>157</v>
      </c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</row>
    <row r="43" spans="1:15" ht="11.25">
      <c r="A43" s="564" t="s">
        <v>745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</row>
    <row r="44" spans="1:15" ht="11.25">
      <c r="A44" s="564" t="s">
        <v>746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</row>
    <row r="45" spans="1:15" ht="11.25">
      <c r="A45" s="564" t="s">
        <v>158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</row>
    <row r="46" spans="1:15" ht="11.25">
      <c r="A46" s="566" t="s">
        <v>159</v>
      </c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</row>
    <row r="47" spans="1:15" ht="11.25">
      <c r="A47" s="564" t="s">
        <v>747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</row>
    <row r="48" spans="1:15" ht="11.25">
      <c r="A48" s="564" t="s">
        <v>748</v>
      </c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</row>
    <row r="49" spans="1:15" ht="11.25">
      <c r="A49" s="564" t="s">
        <v>749</v>
      </c>
      <c r="B49" s="504"/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</row>
    <row r="50" spans="1:15" ht="11.25">
      <c r="A50" s="564" t="s">
        <v>693</v>
      </c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</row>
    <row r="51" spans="1:15" ht="11.25">
      <c r="A51" s="564" t="s">
        <v>750</v>
      </c>
      <c r="B51" s="504"/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</row>
    <row r="52" spans="1:15" ht="11.25">
      <c r="A52" s="564" t="s">
        <v>751</v>
      </c>
      <c r="B52" s="50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</row>
  </sheetData>
  <mergeCells count="19">
    <mergeCell ref="A52:O52"/>
    <mergeCell ref="A42:O42"/>
    <mergeCell ref="A46:O46"/>
    <mergeCell ref="A48:O48"/>
    <mergeCell ref="A49:O49"/>
    <mergeCell ref="A50:O50"/>
    <mergeCell ref="A51:O51"/>
    <mergeCell ref="A43:O43"/>
    <mergeCell ref="A44:O44"/>
    <mergeCell ref="A45:O45"/>
    <mergeCell ref="A47:O47"/>
    <mergeCell ref="A5:O5"/>
    <mergeCell ref="A39:O39"/>
    <mergeCell ref="A40:O40"/>
    <mergeCell ref="A41:O41"/>
    <mergeCell ref="A1:O1"/>
    <mergeCell ref="A2:O2"/>
    <mergeCell ref="A3:O3"/>
    <mergeCell ref="A4:O4"/>
  </mergeCells>
  <printOptions/>
  <pageMargins left="0.5" right="0.5" top="0.5" bottom="0.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1"/>
    </sheetView>
  </sheetViews>
  <sheetFormatPr defaultColWidth="9.33203125" defaultRowHeight="11.25"/>
  <cols>
    <col min="1" max="1" width="43.83203125" style="0" bestFit="1" customWidth="1"/>
    <col min="2" max="2" width="1.83203125" style="0" customWidth="1"/>
    <col min="3" max="3" width="10.83203125" style="0" customWidth="1"/>
    <col min="4" max="4" width="1.83203125" style="0" customWidth="1"/>
    <col min="5" max="5" width="10.83203125" style="0" customWidth="1"/>
  </cols>
  <sheetData>
    <row r="1" spans="1:5" ht="11.25">
      <c r="A1" s="567" t="s">
        <v>752</v>
      </c>
      <c r="B1" s="568"/>
      <c r="C1" s="568"/>
      <c r="D1" s="568"/>
      <c r="E1" s="568"/>
    </row>
    <row r="2" spans="1:5" ht="11.25">
      <c r="A2" s="567" t="s">
        <v>753</v>
      </c>
      <c r="B2" s="568"/>
      <c r="C2" s="568"/>
      <c r="D2" s="568"/>
      <c r="E2" s="568"/>
    </row>
    <row r="3" spans="1:5" ht="11.25">
      <c r="A3" s="567" t="s">
        <v>754</v>
      </c>
      <c r="B3" s="568"/>
      <c r="C3" s="568"/>
      <c r="D3" s="568"/>
      <c r="E3" s="568"/>
    </row>
    <row r="4" spans="1:5" ht="11.25">
      <c r="A4" s="567"/>
      <c r="B4" s="568"/>
      <c r="C4" s="568"/>
      <c r="D4" s="568"/>
      <c r="E4" s="568"/>
    </row>
    <row r="5" spans="1:5" ht="11.25">
      <c r="A5" s="567" t="s">
        <v>444</v>
      </c>
      <c r="B5" s="568"/>
      <c r="C5" s="568"/>
      <c r="D5" s="568"/>
      <c r="E5" s="568"/>
    </row>
    <row r="6" spans="1:5" ht="11.25">
      <c r="A6" s="569"/>
      <c r="B6" s="570"/>
      <c r="C6" s="570"/>
      <c r="D6" s="570"/>
      <c r="E6" s="570"/>
    </row>
    <row r="7" spans="1:5" ht="11.25">
      <c r="A7" s="493" t="s">
        <v>755</v>
      </c>
      <c r="B7" s="493"/>
      <c r="C7" s="616">
        <v>2001</v>
      </c>
      <c r="D7" s="493"/>
      <c r="E7" s="616">
        <v>2002</v>
      </c>
    </row>
    <row r="8" spans="1:5" ht="11.25">
      <c r="A8" s="329" t="s">
        <v>756</v>
      </c>
      <c r="B8" s="319"/>
      <c r="C8" s="320">
        <v>96970</v>
      </c>
      <c r="D8" s="321"/>
      <c r="E8" s="320">
        <v>90800</v>
      </c>
    </row>
    <row r="9" spans="1:5" ht="11.25">
      <c r="A9" s="318" t="s">
        <v>757</v>
      </c>
      <c r="B9" s="319"/>
      <c r="C9" s="320">
        <v>3830</v>
      </c>
      <c r="D9" s="321"/>
      <c r="E9" s="320">
        <v>3820</v>
      </c>
    </row>
    <row r="10" spans="1:5" ht="11.25">
      <c r="A10" s="318" t="s">
        <v>758</v>
      </c>
      <c r="B10" s="319"/>
      <c r="C10" s="320">
        <v>4870</v>
      </c>
      <c r="D10" s="321"/>
      <c r="E10" s="320">
        <v>7300</v>
      </c>
    </row>
    <row r="11" spans="1:5" ht="11.25">
      <c r="A11" s="318" t="s">
        <v>759</v>
      </c>
      <c r="B11" s="319"/>
      <c r="C11" s="320">
        <v>550</v>
      </c>
      <c r="D11" s="321"/>
      <c r="E11" s="320">
        <v>607</v>
      </c>
    </row>
    <row r="12" spans="1:5" ht="11.25">
      <c r="A12" s="318" t="s">
        <v>760</v>
      </c>
      <c r="B12" s="319"/>
      <c r="C12" s="320">
        <v>1150</v>
      </c>
      <c r="D12" s="321"/>
      <c r="E12" s="320">
        <v>889</v>
      </c>
    </row>
    <row r="13" spans="1:5" ht="11.25">
      <c r="A13" s="318" t="s">
        <v>761</v>
      </c>
      <c r="B13" s="319"/>
      <c r="C13" s="322">
        <v>870</v>
      </c>
      <c r="D13" s="323"/>
      <c r="E13" s="322">
        <v>952</v>
      </c>
    </row>
    <row r="14" spans="1:5" ht="11.25">
      <c r="A14" s="318" t="s">
        <v>762</v>
      </c>
      <c r="B14" s="319"/>
      <c r="C14" s="320"/>
      <c r="D14" s="321"/>
      <c r="E14" s="320"/>
    </row>
    <row r="15" spans="1:5" ht="11.25">
      <c r="A15" s="324" t="s">
        <v>763</v>
      </c>
      <c r="B15" s="319"/>
      <c r="C15" s="320">
        <v>192</v>
      </c>
      <c r="D15" s="321"/>
      <c r="E15" s="320">
        <v>187</v>
      </c>
    </row>
    <row r="16" spans="1:5" ht="11.25">
      <c r="A16" s="324" t="s">
        <v>764</v>
      </c>
      <c r="B16" s="319"/>
      <c r="C16" s="320">
        <v>560</v>
      </c>
      <c r="D16" s="321"/>
      <c r="E16" s="320">
        <v>753</v>
      </c>
    </row>
    <row r="17" spans="1:5" ht="11.25">
      <c r="A17" s="324" t="s">
        <v>765</v>
      </c>
      <c r="B17" s="319"/>
      <c r="C17" s="320">
        <v>391</v>
      </c>
      <c r="D17" s="321"/>
      <c r="E17" s="320">
        <v>218</v>
      </c>
    </row>
    <row r="18" spans="1:5" ht="11.25">
      <c r="A18" s="324" t="s">
        <v>766</v>
      </c>
      <c r="B18" s="319"/>
      <c r="C18" s="325">
        <v>362</v>
      </c>
      <c r="D18" s="326"/>
      <c r="E18" s="325">
        <v>365</v>
      </c>
    </row>
    <row r="19" spans="1:5" ht="11.25">
      <c r="A19" s="327" t="s">
        <v>603</v>
      </c>
      <c r="B19" s="319"/>
      <c r="C19" s="320">
        <v>1510</v>
      </c>
      <c r="D19" s="321"/>
      <c r="E19" s="320">
        <v>1520</v>
      </c>
    </row>
    <row r="20" spans="1:5" ht="11.25">
      <c r="A20" s="318" t="s">
        <v>767</v>
      </c>
      <c r="B20" s="319"/>
      <c r="C20" s="320">
        <v>64</v>
      </c>
      <c r="D20" s="321"/>
      <c r="E20" s="320">
        <v>66</v>
      </c>
    </row>
    <row r="21" spans="1:5" ht="11.25">
      <c r="A21" s="318" t="s">
        <v>768</v>
      </c>
      <c r="B21" s="319"/>
      <c r="C21" s="322">
        <v>110</v>
      </c>
      <c r="D21" s="323"/>
      <c r="E21" s="322">
        <v>55</v>
      </c>
    </row>
    <row r="22" spans="1:5" ht="11.25">
      <c r="A22" s="328" t="s">
        <v>769</v>
      </c>
      <c r="B22" s="329"/>
      <c r="C22" s="325">
        <v>109920</v>
      </c>
      <c r="D22" s="329"/>
      <c r="E22" s="325">
        <v>106000</v>
      </c>
    </row>
    <row r="23" spans="1:5" ht="11.25">
      <c r="A23" s="571" t="s">
        <v>218</v>
      </c>
      <c r="B23" s="554"/>
      <c r="C23" s="554"/>
      <c r="D23" s="554"/>
      <c r="E23" s="554"/>
    </row>
    <row r="24" spans="1:5" ht="11.25">
      <c r="A24" s="572" t="s">
        <v>219</v>
      </c>
      <c r="B24" s="556"/>
      <c r="C24" s="556"/>
      <c r="D24" s="556"/>
      <c r="E24" s="556"/>
    </row>
    <row r="25" spans="1:5" ht="11.25">
      <c r="A25" s="573" t="s">
        <v>770</v>
      </c>
      <c r="B25" s="556"/>
      <c r="C25" s="556"/>
      <c r="D25" s="556"/>
      <c r="E25" s="556"/>
    </row>
    <row r="26" spans="1:5" ht="11.25">
      <c r="A26" s="573" t="s">
        <v>771</v>
      </c>
      <c r="B26" s="556"/>
      <c r="C26" s="556"/>
      <c r="D26" s="556"/>
      <c r="E26" s="556"/>
    </row>
    <row r="27" spans="1:5" ht="11.25">
      <c r="A27" s="573" t="s">
        <v>772</v>
      </c>
      <c r="B27" s="556"/>
      <c r="C27" s="556"/>
      <c r="D27" s="556"/>
      <c r="E27" s="556"/>
    </row>
    <row r="28" spans="1:5" ht="11.25">
      <c r="A28" s="573" t="s">
        <v>619</v>
      </c>
      <c r="B28" s="556"/>
      <c r="C28" s="556"/>
      <c r="D28" s="556"/>
      <c r="E28" s="556"/>
    </row>
    <row r="29" spans="1:5" ht="11.25">
      <c r="A29" s="573" t="s">
        <v>773</v>
      </c>
      <c r="B29" s="556"/>
      <c r="C29" s="556"/>
      <c r="D29" s="556"/>
      <c r="E29" s="556"/>
    </row>
    <row r="30" spans="1:5" ht="11.25">
      <c r="A30" s="573" t="s">
        <v>220</v>
      </c>
      <c r="B30" s="556"/>
      <c r="C30" s="556"/>
      <c r="D30" s="556"/>
      <c r="E30" s="556"/>
    </row>
    <row r="31" spans="1:5" ht="11.25">
      <c r="A31" s="572" t="s">
        <v>221</v>
      </c>
      <c r="B31" s="556"/>
      <c r="C31" s="556"/>
      <c r="D31" s="556"/>
      <c r="E31" s="556"/>
    </row>
  </sheetData>
  <mergeCells count="15">
    <mergeCell ref="A29:E29"/>
    <mergeCell ref="A30:E30"/>
    <mergeCell ref="A31:E31"/>
    <mergeCell ref="A25:E25"/>
    <mergeCell ref="A26:E26"/>
    <mergeCell ref="A27:E27"/>
    <mergeCell ref="A28:E28"/>
    <mergeCell ref="A5:E5"/>
    <mergeCell ref="A6:E6"/>
    <mergeCell ref="A23:E23"/>
    <mergeCell ref="A24:E24"/>
    <mergeCell ref="A1:E1"/>
    <mergeCell ref="A2:E2"/>
    <mergeCell ref="A3:E3"/>
    <mergeCell ref="A4:E4"/>
  </mergeCells>
  <printOptions/>
  <pageMargins left="0.5" right="0.5" top="0.5" bottom="0.5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:I1"/>
    </sheetView>
  </sheetViews>
  <sheetFormatPr defaultColWidth="9.33203125" defaultRowHeight="11.25"/>
  <cols>
    <col min="1" max="1" width="27.5" style="0" customWidth="1"/>
    <col min="2" max="2" width="1.83203125" style="0" customWidth="1"/>
    <col min="3" max="3" width="8" style="0" bestFit="1" customWidth="1"/>
    <col min="4" max="4" width="2.83203125" style="0" customWidth="1"/>
    <col min="5" max="5" width="6.66015625" style="0" bestFit="1" customWidth="1"/>
    <col min="6" max="6" width="2.83203125" style="0" customWidth="1"/>
    <col min="7" max="7" width="8" style="0" bestFit="1" customWidth="1"/>
    <col min="8" max="8" width="2.83203125" style="0" customWidth="1"/>
    <col min="9" max="9" width="6.66015625" style="0" bestFit="1" customWidth="1"/>
  </cols>
  <sheetData>
    <row r="1" spans="1:9" ht="11.25" customHeight="1">
      <c r="A1" s="574" t="s">
        <v>774</v>
      </c>
      <c r="B1" s="574"/>
      <c r="C1" s="574"/>
      <c r="D1" s="574"/>
      <c r="E1" s="574"/>
      <c r="F1" s="574"/>
      <c r="G1" s="574"/>
      <c r="H1" s="574"/>
      <c r="I1" s="574"/>
    </row>
    <row r="2" spans="1:9" ht="11.25" customHeight="1">
      <c r="A2" s="574" t="s">
        <v>775</v>
      </c>
      <c r="B2" s="574"/>
      <c r="C2" s="574"/>
      <c r="D2" s="574"/>
      <c r="E2" s="574"/>
      <c r="F2" s="574"/>
      <c r="G2" s="574"/>
      <c r="H2" s="574"/>
      <c r="I2" s="574"/>
    </row>
    <row r="3" spans="1:9" ht="11.25" customHeight="1">
      <c r="A3" s="574"/>
      <c r="B3" s="574"/>
      <c r="C3" s="574"/>
      <c r="D3" s="574"/>
      <c r="E3" s="574"/>
      <c r="F3" s="574"/>
      <c r="G3" s="574"/>
      <c r="H3" s="574"/>
      <c r="I3" s="574"/>
    </row>
    <row r="4" spans="1:9" ht="11.25" customHeight="1">
      <c r="A4" s="574" t="s">
        <v>776</v>
      </c>
      <c r="B4" s="574"/>
      <c r="C4" s="574"/>
      <c r="D4" s="574"/>
      <c r="E4" s="574"/>
      <c r="F4" s="574"/>
      <c r="G4" s="574"/>
      <c r="H4" s="574"/>
      <c r="I4" s="574"/>
    </row>
    <row r="5" spans="1:9" ht="11.25" customHeight="1">
      <c r="A5" s="574"/>
      <c r="B5" s="574"/>
      <c r="C5" s="574"/>
      <c r="D5" s="574"/>
      <c r="E5" s="574"/>
      <c r="F5" s="574"/>
      <c r="G5" s="574"/>
      <c r="H5" s="574"/>
      <c r="I5" s="574"/>
    </row>
    <row r="6" spans="1:9" ht="11.25" customHeight="1">
      <c r="A6" s="295"/>
      <c r="B6" s="295"/>
      <c r="C6" s="575">
        <v>2001</v>
      </c>
      <c r="D6" s="575"/>
      <c r="E6" s="575"/>
      <c r="F6" s="295"/>
      <c r="G6" s="575">
        <v>2002</v>
      </c>
      <c r="H6" s="575"/>
      <c r="I6" s="575"/>
    </row>
    <row r="7" spans="1:9" ht="11.25" customHeight="1">
      <c r="A7" s="330" t="s">
        <v>777</v>
      </c>
      <c r="B7" s="331"/>
      <c r="C7" s="330" t="s">
        <v>267</v>
      </c>
      <c r="D7" s="331"/>
      <c r="E7" s="330" t="s">
        <v>675</v>
      </c>
      <c r="F7" s="331"/>
      <c r="G7" s="330" t="s">
        <v>267</v>
      </c>
      <c r="H7" s="331"/>
      <c r="I7" s="330" t="s">
        <v>675</v>
      </c>
    </row>
    <row r="8" spans="1:9" ht="11.25" customHeight="1">
      <c r="A8" s="332" t="s">
        <v>778</v>
      </c>
      <c r="B8" s="333"/>
      <c r="C8" s="334">
        <v>14</v>
      </c>
      <c r="D8" s="335"/>
      <c r="E8" s="334">
        <v>1789</v>
      </c>
      <c r="F8" s="335"/>
      <c r="G8" s="334">
        <v>17</v>
      </c>
      <c r="H8" s="335"/>
      <c r="I8" s="334">
        <v>1822</v>
      </c>
    </row>
    <row r="9" spans="1:9" ht="11.25" customHeight="1">
      <c r="A9" s="332" t="s">
        <v>779</v>
      </c>
      <c r="B9" s="333"/>
      <c r="C9" s="334">
        <v>4</v>
      </c>
      <c r="D9" s="335"/>
      <c r="E9" s="334">
        <v>175</v>
      </c>
      <c r="F9" s="335"/>
      <c r="G9" s="440" t="s">
        <v>222</v>
      </c>
      <c r="H9" s="335"/>
      <c r="I9" s="334">
        <v>167</v>
      </c>
    </row>
    <row r="10" spans="1:9" ht="11.25" customHeight="1">
      <c r="A10" s="332" t="s">
        <v>780</v>
      </c>
      <c r="B10" s="333"/>
      <c r="C10" s="334">
        <v>2</v>
      </c>
      <c r="D10" s="335"/>
      <c r="E10" s="334">
        <v>237</v>
      </c>
      <c r="F10" s="335"/>
      <c r="G10" s="334">
        <v>1</v>
      </c>
      <c r="H10" s="335"/>
      <c r="I10" s="334">
        <v>90</v>
      </c>
    </row>
    <row r="11" spans="1:9" ht="11.25" customHeight="1">
      <c r="A11" s="332" t="s">
        <v>781</v>
      </c>
      <c r="B11" s="333"/>
      <c r="C11" s="334">
        <v>614</v>
      </c>
      <c r="D11" s="335"/>
      <c r="E11" s="334">
        <v>41553</v>
      </c>
      <c r="F11" s="335"/>
      <c r="G11" s="334">
        <v>704</v>
      </c>
      <c r="H11" s="335"/>
      <c r="I11" s="334">
        <v>45809</v>
      </c>
    </row>
    <row r="12" spans="1:9" ht="11.25" customHeight="1">
      <c r="A12" s="332" t="s">
        <v>782</v>
      </c>
      <c r="B12" s="333"/>
      <c r="C12" s="334">
        <v>1</v>
      </c>
      <c r="D12" s="335"/>
      <c r="E12" s="334">
        <v>80</v>
      </c>
      <c r="F12" s="335"/>
      <c r="G12" s="334">
        <v>1</v>
      </c>
      <c r="H12" s="335"/>
      <c r="I12" s="334">
        <v>39</v>
      </c>
    </row>
    <row r="13" spans="1:9" ht="11.25" customHeight="1">
      <c r="A13" s="332" t="s">
        <v>783</v>
      </c>
      <c r="B13" s="333"/>
      <c r="C13" s="334">
        <v>8</v>
      </c>
      <c r="D13" s="335"/>
      <c r="E13" s="334">
        <v>367</v>
      </c>
      <c r="F13" s="335"/>
      <c r="G13" s="334">
        <v>1</v>
      </c>
      <c r="H13" s="335"/>
      <c r="I13" s="334">
        <v>149</v>
      </c>
    </row>
    <row r="14" spans="1:9" ht="11.25" customHeight="1">
      <c r="A14" s="332" t="s">
        <v>784</v>
      </c>
      <c r="B14" s="333"/>
      <c r="C14" s="334">
        <v>2</v>
      </c>
      <c r="D14" s="335"/>
      <c r="E14" s="334">
        <v>272</v>
      </c>
      <c r="F14" s="335"/>
      <c r="G14" s="440" t="s">
        <v>222</v>
      </c>
      <c r="H14" s="335"/>
      <c r="I14" s="334">
        <v>34</v>
      </c>
    </row>
    <row r="15" spans="1:9" ht="11.25" customHeight="1">
      <c r="A15" s="332" t="s">
        <v>785</v>
      </c>
      <c r="B15" s="333"/>
      <c r="C15" s="334">
        <v>2</v>
      </c>
      <c r="D15" s="335"/>
      <c r="E15" s="334">
        <v>342</v>
      </c>
      <c r="F15" s="335"/>
      <c r="G15" s="334">
        <v>2</v>
      </c>
      <c r="H15" s="335"/>
      <c r="I15" s="334">
        <v>277</v>
      </c>
    </row>
    <row r="16" spans="1:9" ht="11.25" customHeight="1">
      <c r="A16" s="332" t="s">
        <v>786</v>
      </c>
      <c r="B16" s="333"/>
      <c r="C16" s="334">
        <v>6</v>
      </c>
      <c r="D16" s="335"/>
      <c r="E16" s="334">
        <v>296</v>
      </c>
      <c r="F16" s="335"/>
      <c r="G16" s="334">
        <v>37</v>
      </c>
      <c r="H16" s="335"/>
      <c r="I16" s="334">
        <v>1510</v>
      </c>
    </row>
    <row r="17" spans="1:9" ht="11.25" customHeight="1">
      <c r="A17" s="332" t="s">
        <v>787</v>
      </c>
      <c r="B17" s="333"/>
      <c r="C17" s="334">
        <v>2</v>
      </c>
      <c r="D17" s="335"/>
      <c r="E17" s="334">
        <v>192</v>
      </c>
      <c r="F17" s="335"/>
      <c r="G17" s="334">
        <v>2</v>
      </c>
      <c r="H17" s="335"/>
      <c r="I17" s="334">
        <v>270</v>
      </c>
    </row>
    <row r="18" spans="1:9" ht="11.25" customHeight="1">
      <c r="A18" s="332" t="s">
        <v>788</v>
      </c>
      <c r="B18" s="333"/>
      <c r="C18" s="334">
        <v>3</v>
      </c>
      <c r="D18" s="335"/>
      <c r="E18" s="334">
        <v>228</v>
      </c>
      <c r="F18" s="335"/>
      <c r="G18" s="334">
        <v>1</v>
      </c>
      <c r="H18" s="335"/>
      <c r="I18" s="334">
        <v>70</v>
      </c>
    </row>
    <row r="19" spans="1:9" ht="11.25" customHeight="1">
      <c r="A19" s="332" t="s">
        <v>789</v>
      </c>
      <c r="B19" s="333"/>
      <c r="C19" s="334">
        <v>43</v>
      </c>
      <c r="D19" s="335"/>
      <c r="E19" s="334">
        <v>6335</v>
      </c>
      <c r="F19" s="335"/>
      <c r="G19" s="334">
        <v>46</v>
      </c>
      <c r="H19" s="335"/>
      <c r="I19" s="334">
        <v>4860</v>
      </c>
    </row>
    <row r="20" spans="1:9" ht="11.25" customHeight="1">
      <c r="A20" s="332" t="s">
        <v>790</v>
      </c>
      <c r="B20" s="333"/>
      <c r="C20" s="440" t="s">
        <v>222</v>
      </c>
      <c r="D20" s="335"/>
      <c r="E20" s="334">
        <v>35</v>
      </c>
      <c r="F20" s="335"/>
      <c r="G20" s="334">
        <v>2</v>
      </c>
      <c r="H20" s="335"/>
      <c r="I20" s="334">
        <v>112</v>
      </c>
    </row>
    <row r="21" spans="1:9" ht="11.25" customHeight="1">
      <c r="A21" s="332" t="s">
        <v>791</v>
      </c>
      <c r="B21" s="337"/>
      <c r="C21" s="338">
        <v>2</v>
      </c>
      <c r="D21" s="339"/>
      <c r="E21" s="338">
        <v>87</v>
      </c>
      <c r="F21" s="339"/>
      <c r="G21" s="338">
        <v>1</v>
      </c>
      <c r="H21" s="339"/>
      <c r="I21" s="338">
        <v>53</v>
      </c>
    </row>
    <row r="22" spans="1:9" ht="11.25" customHeight="1">
      <c r="A22" s="332" t="s">
        <v>792</v>
      </c>
      <c r="B22" s="337"/>
      <c r="C22" s="338">
        <v>3</v>
      </c>
      <c r="D22" s="339"/>
      <c r="E22" s="338">
        <v>158</v>
      </c>
      <c r="F22" s="339"/>
      <c r="G22" s="440" t="s">
        <v>222</v>
      </c>
      <c r="H22" s="339"/>
      <c r="I22" s="338">
        <v>11</v>
      </c>
    </row>
    <row r="23" spans="1:9" ht="11.25" customHeight="1">
      <c r="A23" s="332" t="s">
        <v>793</v>
      </c>
      <c r="B23" s="337"/>
      <c r="C23" s="338">
        <v>1</v>
      </c>
      <c r="D23" s="339"/>
      <c r="E23" s="338">
        <v>138</v>
      </c>
      <c r="F23" s="339"/>
      <c r="G23" s="338">
        <v>1</v>
      </c>
      <c r="H23" s="339"/>
      <c r="I23" s="338">
        <v>90</v>
      </c>
    </row>
    <row r="24" spans="1:9" ht="11.25" customHeight="1">
      <c r="A24" s="332" t="s">
        <v>794</v>
      </c>
      <c r="B24" s="337"/>
      <c r="C24" s="338">
        <v>1</v>
      </c>
      <c r="D24" s="339"/>
      <c r="E24" s="338">
        <v>38</v>
      </c>
      <c r="F24" s="339"/>
      <c r="G24" s="338">
        <v>1</v>
      </c>
      <c r="H24" s="339"/>
      <c r="I24" s="338">
        <v>33</v>
      </c>
    </row>
    <row r="25" spans="1:9" ht="11.25" customHeight="1">
      <c r="A25" s="332" t="s">
        <v>795</v>
      </c>
      <c r="B25" s="337"/>
      <c r="C25" s="338">
        <v>4</v>
      </c>
      <c r="D25" s="339"/>
      <c r="E25" s="338">
        <v>194</v>
      </c>
      <c r="F25" s="339"/>
      <c r="G25" s="338">
        <v>1</v>
      </c>
      <c r="H25" s="339"/>
      <c r="I25" s="338">
        <v>80</v>
      </c>
    </row>
    <row r="26" spans="1:9" ht="11.25" customHeight="1">
      <c r="A26" s="332" t="s">
        <v>796</v>
      </c>
      <c r="B26" s="337"/>
      <c r="C26" s="338">
        <v>1</v>
      </c>
      <c r="D26" s="339"/>
      <c r="E26" s="338">
        <v>60</v>
      </c>
      <c r="F26" s="339"/>
      <c r="G26" s="338">
        <v>1</v>
      </c>
      <c r="H26" s="339"/>
      <c r="I26" s="338">
        <v>35</v>
      </c>
    </row>
    <row r="27" spans="1:9" ht="11.25" customHeight="1">
      <c r="A27" s="332" t="s">
        <v>797</v>
      </c>
      <c r="B27" s="337"/>
      <c r="C27" s="338">
        <v>6</v>
      </c>
      <c r="D27" s="339"/>
      <c r="E27" s="338">
        <v>253</v>
      </c>
      <c r="F27" s="339"/>
      <c r="G27" s="338">
        <v>2</v>
      </c>
      <c r="H27" s="339"/>
      <c r="I27" s="338">
        <v>79</v>
      </c>
    </row>
    <row r="28" spans="1:9" ht="11.25" customHeight="1">
      <c r="A28" s="332" t="s">
        <v>798</v>
      </c>
      <c r="B28" s="337"/>
      <c r="C28" s="338">
        <v>1</v>
      </c>
      <c r="D28" s="339"/>
      <c r="E28" s="338">
        <v>31</v>
      </c>
      <c r="F28" s="339"/>
      <c r="G28" s="338">
        <v>2</v>
      </c>
      <c r="H28" s="339"/>
      <c r="I28" s="338">
        <v>117</v>
      </c>
    </row>
    <row r="29" spans="1:9" ht="11.25" customHeight="1">
      <c r="A29" s="332" t="s">
        <v>799</v>
      </c>
      <c r="B29" s="337"/>
      <c r="C29" s="338">
        <v>1</v>
      </c>
      <c r="D29" s="339"/>
      <c r="E29" s="338">
        <v>82</v>
      </c>
      <c r="F29" s="339"/>
      <c r="G29" s="338">
        <v>1</v>
      </c>
      <c r="H29" s="339"/>
      <c r="I29" s="338">
        <v>128</v>
      </c>
    </row>
    <row r="30" spans="1:9" ht="11.25" customHeight="1">
      <c r="A30" s="332" t="s">
        <v>800</v>
      </c>
      <c r="B30" s="337"/>
      <c r="C30" s="338">
        <v>3</v>
      </c>
      <c r="D30" s="339"/>
      <c r="E30" s="338">
        <v>126</v>
      </c>
      <c r="F30" s="339"/>
      <c r="G30" s="440" t="s">
        <v>222</v>
      </c>
      <c r="H30" s="339"/>
      <c r="I30" s="338">
        <v>4</v>
      </c>
    </row>
    <row r="31" spans="1:9" ht="11.25" customHeight="1">
      <c r="A31" s="332" t="s">
        <v>801</v>
      </c>
      <c r="B31" s="337"/>
      <c r="C31" s="338">
        <v>1</v>
      </c>
      <c r="D31" s="339"/>
      <c r="E31" s="338">
        <v>56</v>
      </c>
      <c r="F31" s="339"/>
      <c r="G31" s="338">
        <v>1</v>
      </c>
      <c r="H31" s="339"/>
      <c r="I31" s="338">
        <v>30</v>
      </c>
    </row>
    <row r="32" spans="1:9" ht="11.25" customHeight="1">
      <c r="A32" s="332" t="s">
        <v>802</v>
      </c>
      <c r="B32" s="337"/>
      <c r="C32" s="338">
        <v>1</v>
      </c>
      <c r="D32" s="339"/>
      <c r="E32" s="338">
        <v>34</v>
      </c>
      <c r="F32" s="339"/>
      <c r="G32" s="338">
        <v>2</v>
      </c>
      <c r="H32" s="339"/>
      <c r="I32" s="338">
        <v>98</v>
      </c>
    </row>
    <row r="33" spans="1:9" ht="11.25" customHeight="1">
      <c r="A33" s="332" t="s">
        <v>803</v>
      </c>
      <c r="B33" s="337"/>
      <c r="C33" s="338">
        <v>2</v>
      </c>
      <c r="D33" s="339"/>
      <c r="E33" s="338">
        <v>131</v>
      </c>
      <c r="F33" s="339"/>
      <c r="G33" s="440" t="s">
        <v>222</v>
      </c>
      <c r="H33" s="339"/>
      <c r="I33" s="338">
        <v>5</v>
      </c>
    </row>
    <row r="34" spans="1:9" ht="11.25" customHeight="1">
      <c r="A34" s="332" t="s">
        <v>804</v>
      </c>
      <c r="B34" s="337"/>
      <c r="C34" s="338">
        <v>3</v>
      </c>
      <c r="D34" s="339"/>
      <c r="E34" s="338">
        <v>651</v>
      </c>
      <c r="F34" s="339"/>
      <c r="G34" s="338">
        <v>1</v>
      </c>
      <c r="H34" s="339"/>
      <c r="I34" s="338">
        <v>83</v>
      </c>
    </row>
    <row r="35" spans="1:9" ht="11.25" customHeight="1">
      <c r="A35" s="340" t="s">
        <v>452</v>
      </c>
      <c r="B35" s="337"/>
      <c r="C35" s="338">
        <v>15</v>
      </c>
      <c r="D35" s="341" t="s">
        <v>276</v>
      </c>
      <c r="E35" s="338">
        <v>2051</v>
      </c>
      <c r="F35" s="341" t="s">
        <v>276</v>
      </c>
      <c r="G35" s="336">
        <v>6</v>
      </c>
      <c r="H35" s="339"/>
      <c r="I35" s="338">
        <v>1688</v>
      </c>
    </row>
    <row r="36" spans="1:9" ht="11.25" customHeight="1">
      <c r="A36" s="342" t="s">
        <v>805</v>
      </c>
      <c r="B36" s="331"/>
      <c r="C36" s="343">
        <v>746</v>
      </c>
      <c r="D36" s="344"/>
      <c r="E36" s="343">
        <v>55991</v>
      </c>
      <c r="F36" s="344"/>
      <c r="G36" s="343">
        <v>834</v>
      </c>
      <c r="H36" s="344"/>
      <c r="I36" s="343">
        <v>57743</v>
      </c>
    </row>
    <row r="37" spans="1:9" ht="11.25" customHeight="1">
      <c r="A37" s="576" t="s">
        <v>806</v>
      </c>
      <c r="B37" s="524"/>
      <c r="C37" s="524"/>
      <c r="D37" s="524"/>
      <c r="E37" s="524"/>
      <c r="F37" s="524"/>
      <c r="G37" s="524"/>
      <c r="H37" s="524"/>
      <c r="I37" s="524"/>
    </row>
    <row r="38" spans="1:9" ht="11.25" customHeight="1">
      <c r="A38" s="576" t="s">
        <v>807</v>
      </c>
      <c r="B38" s="524"/>
      <c r="C38" s="524"/>
      <c r="D38" s="524"/>
      <c r="E38" s="524"/>
      <c r="F38" s="524"/>
      <c r="G38" s="524"/>
      <c r="H38" s="524"/>
      <c r="I38" s="524"/>
    </row>
    <row r="39" spans="1:9" ht="11.25" customHeight="1">
      <c r="A39" s="576" t="s">
        <v>160</v>
      </c>
      <c r="B39" s="524"/>
      <c r="C39" s="524"/>
      <c r="D39" s="524"/>
      <c r="E39" s="524"/>
      <c r="F39" s="524"/>
      <c r="G39" s="524"/>
      <c r="H39" s="524"/>
      <c r="I39" s="524"/>
    </row>
    <row r="40" spans="1:9" ht="11.25" customHeight="1">
      <c r="A40" s="577" t="s">
        <v>161</v>
      </c>
      <c r="B40" s="524"/>
      <c r="C40" s="524"/>
      <c r="D40" s="524"/>
      <c r="E40" s="524"/>
      <c r="F40" s="524"/>
      <c r="G40" s="524"/>
      <c r="H40" s="524"/>
      <c r="I40" s="524"/>
    </row>
    <row r="41" spans="1:9" ht="11.25" customHeight="1">
      <c r="A41" s="577" t="s">
        <v>162</v>
      </c>
      <c r="B41" s="524"/>
      <c r="C41" s="524"/>
      <c r="D41" s="524"/>
      <c r="E41" s="524"/>
      <c r="F41" s="524"/>
      <c r="G41" s="524"/>
      <c r="H41" s="524"/>
      <c r="I41" s="524"/>
    </row>
    <row r="42" spans="1:9" ht="11.25" customHeight="1">
      <c r="A42" s="577" t="s">
        <v>163</v>
      </c>
      <c r="B42" s="524"/>
      <c r="C42" s="524"/>
      <c r="D42" s="524"/>
      <c r="E42" s="524"/>
      <c r="F42" s="524"/>
      <c r="G42" s="524"/>
      <c r="H42" s="524"/>
      <c r="I42" s="524"/>
    </row>
    <row r="43" spans="1:9" ht="11.25" customHeight="1">
      <c r="A43" s="576" t="s">
        <v>808</v>
      </c>
      <c r="B43" s="524"/>
      <c r="C43" s="524"/>
      <c r="D43" s="524"/>
      <c r="E43" s="524"/>
      <c r="F43" s="524"/>
      <c r="G43" s="524"/>
      <c r="H43" s="524"/>
      <c r="I43" s="524"/>
    </row>
    <row r="44" spans="1:9" ht="11.25" customHeight="1">
      <c r="A44" s="576" t="s">
        <v>540</v>
      </c>
      <c r="B44" s="524"/>
      <c r="C44" s="524"/>
      <c r="D44" s="524"/>
      <c r="E44" s="524"/>
      <c r="F44" s="524"/>
      <c r="G44" s="524"/>
      <c r="H44" s="524"/>
      <c r="I44" s="524"/>
    </row>
    <row r="45" spans="1:9" ht="11.25" customHeight="1">
      <c r="A45" s="577"/>
      <c r="B45" s="524"/>
      <c r="C45" s="524"/>
      <c r="D45" s="524"/>
      <c r="E45" s="524"/>
      <c r="F45" s="524"/>
      <c r="G45" s="524"/>
      <c r="H45" s="524"/>
      <c r="I45" s="524"/>
    </row>
    <row r="46" spans="1:9" ht="11.25" customHeight="1">
      <c r="A46" s="577" t="s">
        <v>809</v>
      </c>
      <c r="B46" s="524"/>
      <c r="C46" s="524"/>
      <c r="D46" s="524"/>
      <c r="E46" s="524"/>
      <c r="F46" s="524"/>
      <c r="G46" s="524"/>
      <c r="H46" s="524"/>
      <c r="I46" s="524"/>
    </row>
  </sheetData>
  <mergeCells count="17">
    <mergeCell ref="A46:I46"/>
    <mergeCell ref="A38:I38"/>
    <mergeCell ref="A39:I39"/>
    <mergeCell ref="A40:I40"/>
    <mergeCell ref="A41:I41"/>
    <mergeCell ref="A42:I42"/>
    <mergeCell ref="A43:I43"/>
    <mergeCell ref="A44:I44"/>
    <mergeCell ref="A45:I45"/>
    <mergeCell ref="A5:I5"/>
    <mergeCell ref="C6:E6"/>
    <mergeCell ref="G6:I6"/>
    <mergeCell ref="A37:I37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:M1"/>
    </sheetView>
  </sheetViews>
  <sheetFormatPr defaultColWidth="9.33203125" defaultRowHeight="11.25"/>
  <cols>
    <col min="1" max="1" width="23.33203125" style="0" customWidth="1"/>
    <col min="2" max="2" width="1.83203125" style="0" customWidth="1"/>
    <col min="3" max="3" width="8" style="0" bestFit="1" customWidth="1"/>
    <col min="4" max="4" width="1.171875" style="0" bestFit="1" customWidth="1"/>
    <col min="5" max="5" width="8.33203125" style="0" bestFit="1" customWidth="1"/>
    <col min="6" max="6" width="1.171875" style="0" bestFit="1" customWidth="1"/>
    <col min="7" max="7" width="9.83203125" style="0" bestFit="1" customWidth="1"/>
    <col min="8" max="8" width="1.171875" style="0" bestFit="1" customWidth="1"/>
    <col min="9" max="9" width="8" style="0" bestFit="1" customWidth="1"/>
    <col min="10" max="10" width="1.83203125" style="0" customWidth="1"/>
    <col min="11" max="11" width="8.33203125" style="0" bestFit="1" customWidth="1"/>
    <col min="12" max="12" width="1.83203125" style="0" customWidth="1"/>
    <col min="13" max="13" width="9.83203125" style="0" bestFit="1" customWidth="1"/>
  </cols>
  <sheetData>
    <row r="1" spans="1:13" ht="11.25" customHeight="1">
      <c r="A1" s="578" t="s">
        <v>810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2" spans="1:13" ht="11.25" customHeight="1">
      <c r="A2" s="578" t="s">
        <v>811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</row>
    <row r="3" spans="1:13" ht="11.25" customHeight="1">
      <c r="A3" s="578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</row>
    <row r="4" spans="1:13" ht="11.25" customHeight="1">
      <c r="A4" s="578" t="s">
        <v>776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</row>
    <row r="5" spans="1:13" ht="11.25" customHeight="1">
      <c r="A5" s="578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</row>
    <row r="6" spans="1:13" ht="11.25" customHeight="1">
      <c r="A6" s="295"/>
      <c r="B6" s="295"/>
      <c r="C6" s="581">
        <v>2001</v>
      </c>
      <c r="D6" s="581"/>
      <c r="E6" s="581"/>
      <c r="F6" s="581"/>
      <c r="G6" s="581"/>
      <c r="H6" s="295"/>
      <c r="I6" s="581">
        <v>2002</v>
      </c>
      <c r="J6" s="581"/>
      <c r="K6" s="581"/>
      <c r="L6" s="581"/>
      <c r="M6" s="581"/>
    </row>
    <row r="7" spans="1:13" ht="11.25" customHeight="1">
      <c r="A7" s="345"/>
      <c r="B7" s="345"/>
      <c r="C7" s="345"/>
      <c r="D7" s="345"/>
      <c r="E7" s="583" t="s">
        <v>812</v>
      </c>
      <c r="F7" s="583"/>
      <c r="G7" s="583"/>
      <c r="H7" s="345"/>
      <c r="I7" s="345"/>
      <c r="J7" s="345"/>
      <c r="K7" s="583" t="s">
        <v>812</v>
      </c>
      <c r="L7" s="583"/>
      <c r="M7" s="583"/>
    </row>
    <row r="8" spans="1:13" ht="11.25" customHeight="1">
      <c r="A8" s="346" t="s">
        <v>813</v>
      </c>
      <c r="B8" s="347"/>
      <c r="C8" s="348" t="s">
        <v>267</v>
      </c>
      <c r="D8" s="347"/>
      <c r="E8" s="348" t="s">
        <v>814</v>
      </c>
      <c r="F8" s="347"/>
      <c r="G8" s="348" t="s">
        <v>815</v>
      </c>
      <c r="H8" s="347"/>
      <c r="I8" s="348" t="s">
        <v>267</v>
      </c>
      <c r="J8" s="347"/>
      <c r="K8" s="348" t="s">
        <v>814</v>
      </c>
      <c r="L8" s="347"/>
      <c r="M8" s="348" t="s">
        <v>815</v>
      </c>
    </row>
    <row r="9" spans="1:13" ht="11.25" customHeight="1">
      <c r="A9" s="349" t="s">
        <v>816</v>
      </c>
      <c r="B9" s="350"/>
      <c r="C9" s="442">
        <v>146</v>
      </c>
      <c r="D9" s="442"/>
      <c r="E9" s="442">
        <v>3294</v>
      </c>
      <c r="F9" s="442"/>
      <c r="G9" s="442">
        <v>6018</v>
      </c>
      <c r="H9" s="442"/>
      <c r="I9" s="441" t="s">
        <v>211</v>
      </c>
      <c r="J9" s="442"/>
      <c r="K9" s="442">
        <v>17</v>
      </c>
      <c r="L9" s="442"/>
      <c r="M9" s="442">
        <v>19</v>
      </c>
    </row>
    <row r="10" spans="1:13" ht="11.25" customHeight="1">
      <c r="A10" s="349" t="s">
        <v>778</v>
      </c>
      <c r="B10" s="350"/>
      <c r="C10" s="442">
        <v>32</v>
      </c>
      <c r="D10" s="443"/>
      <c r="E10" s="442">
        <v>989</v>
      </c>
      <c r="F10" s="442"/>
      <c r="G10" s="442">
        <v>1335</v>
      </c>
      <c r="H10" s="442"/>
      <c r="I10" s="442" t="s">
        <v>362</v>
      </c>
      <c r="J10" s="442"/>
      <c r="K10" s="442" t="s">
        <v>362</v>
      </c>
      <c r="L10" s="442"/>
      <c r="M10" s="442" t="s">
        <v>362</v>
      </c>
    </row>
    <row r="11" spans="1:13" ht="11.25" customHeight="1">
      <c r="A11" s="349" t="s">
        <v>780</v>
      </c>
      <c r="B11" s="350"/>
      <c r="C11" s="442" t="s">
        <v>362</v>
      </c>
      <c r="D11" s="443"/>
      <c r="E11" s="442" t="s">
        <v>362</v>
      </c>
      <c r="F11" s="442"/>
      <c r="G11" s="442" t="s">
        <v>362</v>
      </c>
      <c r="H11" s="442"/>
      <c r="I11" s="442">
        <v>99</v>
      </c>
      <c r="J11" s="442"/>
      <c r="K11" s="442">
        <v>4236</v>
      </c>
      <c r="L11" s="442"/>
      <c r="M11" s="442">
        <v>4276</v>
      </c>
    </row>
    <row r="12" spans="1:13" ht="11.25" customHeight="1">
      <c r="A12" s="349" t="s">
        <v>817</v>
      </c>
      <c r="B12" s="350"/>
      <c r="C12" s="442">
        <v>360</v>
      </c>
      <c r="D12" s="443"/>
      <c r="E12" s="442">
        <v>13675</v>
      </c>
      <c r="F12" s="442"/>
      <c r="G12" s="442">
        <v>18496</v>
      </c>
      <c r="H12" s="442"/>
      <c r="I12" s="442">
        <v>356</v>
      </c>
      <c r="J12" s="442"/>
      <c r="K12" s="442">
        <v>14467</v>
      </c>
      <c r="L12" s="442"/>
      <c r="M12" s="442">
        <v>18902</v>
      </c>
    </row>
    <row r="13" spans="1:13" ht="11.25" customHeight="1">
      <c r="A13" s="349" t="s">
        <v>781</v>
      </c>
      <c r="B13" s="345"/>
      <c r="C13" s="444">
        <v>5110</v>
      </c>
      <c r="D13" s="445"/>
      <c r="E13" s="444">
        <v>287078</v>
      </c>
      <c r="F13" s="444"/>
      <c r="G13" s="444">
        <v>302684</v>
      </c>
      <c r="H13" s="444"/>
      <c r="I13" s="444">
        <v>5181</v>
      </c>
      <c r="J13" s="444"/>
      <c r="K13" s="444">
        <v>302930</v>
      </c>
      <c r="L13" s="444"/>
      <c r="M13" s="444">
        <v>321946</v>
      </c>
    </row>
    <row r="14" spans="1:13" ht="11.25" customHeight="1">
      <c r="A14" s="349" t="s">
        <v>783</v>
      </c>
      <c r="B14" s="345"/>
      <c r="C14" s="444">
        <v>3266</v>
      </c>
      <c r="D14" s="445"/>
      <c r="E14" s="444">
        <v>99214</v>
      </c>
      <c r="F14" s="444"/>
      <c r="G14" s="444">
        <v>137635</v>
      </c>
      <c r="H14" s="444"/>
      <c r="I14" s="444">
        <v>2165</v>
      </c>
      <c r="J14" s="444"/>
      <c r="K14" s="444">
        <v>66204</v>
      </c>
      <c r="L14" s="444"/>
      <c r="M14" s="444">
        <v>88884</v>
      </c>
    </row>
    <row r="15" spans="1:13" ht="11.25" customHeight="1">
      <c r="A15" s="349" t="s">
        <v>818</v>
      </c>
      <c r="B15" s="345"/>
      <c r="C15" s="444">
        <v>1704</v>
      </c>
      <c r="D15" s="445" t="s">
        <v>276</v>
      </c>
      <c r="E15" s="444">
        <v>64675</v>
      </c>
      <c r="F15" s="444"/>
      <c r="G15" s="444">
        <v>85278</v>
      </c>
      <c r="H15" s="444"/>
      <c r="I15" s="444">
        <v>1579</v>
      </c>
      <c r="J15" s="444"/>
      <c r="K15" s="444">
        <v>57158</v>
      </c>
      <c r="L15" s="444"/>
      <c r="M15" s="444">
        <v>75475</v>
      </c>
    </row>
    <row r="16" spans="1:13" ht="11.25" customHeight="1">
      <c r="A16" s="349" t="s">
        <v>819</v>
      </c>
      <c r="B16" s="345"/>
      <c r="C16" s="444">
        <v>23</v>
      </c>
      <c r="D16" s="445" t="s">
        <v>276</v>
      </c>
      <c r="E16" s="444">
        <v>4413</v>
      </c>
      <c r="F16" s="444"/>
      <c r="G16" s="444">
        <v>5292</v>
      </c>
      <c r="H16" s="444"/>
      <c r="I16" s="444">
        <v>25</v>
      </c>
      <c r="J16" s="444"/>
      <c r="K16" s="444">
        <v>5052</v>
      </c>
      <c r="L16" s="444"/>
      <c r="M16" s="444">
        <v>6214</v>
      </c>
    </row>
    <row r="17" spans="1:13" ht="11.25" customHeight="1">
      <c r="A17" s="349" t="s">
        <v>820</v>
      </c>
      <c r="B17" s="345"/>
      <c r="C17" s="444" t="s">
        <v>362</v>
      </c>
      <c r="D17" s="445"/>
      <c r="E17" s="444" t="s">
        <v>362</v>
      </c>
      <c r="F17" s="444"/>
      <c r="G17" s="444" t="s">
        <v>362</v>
      </c>
      <c r="H17" s="444"/>
      <c r="I17" s="444">
        <v>75</v>
      </c>
      <c r="J17" s="444"/>
      <c r="K17" s="444">
        <v>1845</v>
      </c>
      <c r="L17" s="444"/>
      <c r="M17" s="444">
        <v>1849</v>
      </c>
    </row>
    <row r="18" spans="1:13" ht="11.25" customHeight="1">
      <c r="A18" s="349" t="s">
        <v>821</v>
      </c>
      <c r="B18" s="345"/>
      <c r="C18" s="444">
        <v>527</v>
      </c>
      <c r="D18" s="445"/>
      <c r="E18" s="444">
        <v>21700</v>
      </c>
      <c r="F18" s="444"/>
      <c r="G18" s="444">
        <v>32624</v>
      </c>
      <c r="H18" s="444"/>
      <c r="I18" s="444">
        <v>333</v>
      </c>
      <c r="J18" s="444"/>
      <c r="K18" s="444">
        <v>17013</v>
      </c>
      <c r="L18" s="444"/>
      <c r="M18" s="444">
        <v>24903</v>
      </c>
    </row>
    <row r="19" spans="1:13" ht="11.25" customHeight="1">
      <c r="A19" s="349" t="s">
        <v>822</v>
      </c>
      <c r="B19" s="345"/>
      <c r="C19" s="444">
        <v>71</v>
      </c>
      <c r="D19" s="445"/>
      <c r="E19" s="444">
        <v>13041</v>
      </c>
      <c r="F19" s="444"/>
      <c r="G19" s="444">
        <v>13635</v>
      </c>
      <c r="H19" s="444"/>
      <c r="I19" s="444">
        <v>85</v>
      </c>
      <c r="J19" s="444"/>
      <c r="K19" s="444">
        <v>15544</v>
      </c>
      <c r="L19" s="444"/>
      <c r="M19" s="444">
        <v>16761</v>
      </c>
    </row>
    <row r="20" spans="1:13" ht="11.25" customHeight="1">
      <c r="A20" s="349" t="s">
        <v>823</v>
      </c>
      <c r="B20" s="345"/>
      <c r="C20" s="441" t="s">
        <v>211</v>
      </c>
      <c r="D20" s="445"/>
      <c r="E20" s="444">
        <v>240</v>
      </c>
      <c r="F20" s="444"/>
      <c r="G20" s="444">
        <v>288</v>
      </c>
      <c r="H20" s="444"/>
      <c r="I20" s="444">
        <v>42</v>
      </c>
      <c r="J20" s="444"/>
      <c r="K20" s="444">
        <v>381</v>
      </c>
      <c r="L20" s="444"/>
      <c r="M20" s="444">
        <v>810</v>
      </c>
    </row>
    <row r="21" spans="1:13" ht="11.25" customHeight="1">
      <c r="A21" s="349" t="s">
        <v>824</v>
      </c>
      <c r="B21" s="345"/>
      <c r="C21" s="444">
        <v>1552</v>
      </c>
      <c r="D21" s="445"/>
      <c r="E21" s="444">
        <v>53647</v>
      </c>
      <c r="F21" s="444"/>
      <c r="G21" s="444">
        <v>65622</v>
      </c>
      <c r="H21" s="444"/>
      <c r="I21" s="444">
        <v>1785</v>
      </c>
      <c r="J21" s="444"/>
      <c r="K21" s="444">
        <v>58637</v>
      </c>
      <c r="L21" s="444"/>
      <c r="M21" s="444">
        <v>78030</v>
      </c>
    </row>
    <row r="22" spans="1:13" ht="11.25" customHeight="1">
      <c r="A22" s="349" t="s">
        <v>825</v>
      </c>
      <c r="B22" s="345"/>
      <c r="C22" s="444">
        <v>318</v>
      </c>
      <c r="D22" s="445"/>
      <c r="E22" s="444">
        <v>8878</v>
      </c>
      <c r="F22" s="444"/>
      <c r="G22" s="444">
        <v>15058</v>
      </c>
      <c r="H22" s="444"/>
      <c r="I22" s="444">
        <v>272</v>
      </c>
      <c r="J22" s="444"/>
      <c r="K22" s="444">
        <v>5568</v>
      </c>
      <c r="L22" s="444"/>
      <c r="M22" s="444">
        <v>9698</v>
      </c>
    </row>
    <row r="23" spans="1:13" ht="11.25" customHeight="1">
      <c r="A23" s="349" t="s">
        <v>826</v>
      </c>
      <c r="B23" s="345"/>
      <c r="C23" s="444">
        <v>135</v>
      </c>
      <c r="D23" s="445"/>
      <c r="E23" s="444">
        <v>4974</v>
      </c>
      <c r="F23" s="444"/>
      <c r="G23" s="444">
        <v>6739</v>
      </c>
      <c r="H23" s="444"/>
      <c r="I23" s="441" t="s">
        <v>211</v>
      </c>
      <c r="J23" s="444"/>
      <c r="K23" s="444">
        <v>113</v>
      </c>
      <c r="L23" s="444"/>
      <c r="M23" s="444">
        <v>122</v>
      </c>
    </row>
    <row r="24" spans="1:13" ht="11.25" customHeight="1">
      <c r="A24" s="349" t="s">
        <v>788</v>
      </c>
      <c r="B24" s="345"/>
      <c r="C24" s="444">
        <v>1326</v>
      </c>
      <c r="D24" s="445"/>
      <c r="E24" s="444">
        <v>32646</v>
      </c>
      <c r="F24" s="444"/>
      <c r="G24" s="444">
        <v>53572</v>
      </c>
      <c r="H24" s="444"/>
      <c r="I24" s="444">
        <v>1625</v>
      </c>
      <c r="J24" s="444"/>
      <c r="K24" s="444">
        <v>40312</v>
      </c>
      <c r="L24" s="444"/>
      <c r="M24" s="444">
        <v>61792</v>
      </c>
    </row>
    <row r="25" spans="1:13" ht="11.25" customHeight="1">
      <c r="A25" s="349" t="s">
        <v>827</v>
      </c>
      <c r="B25" s="345"/>
      <c r="C25" s="444" t="s">
        <v>362</v>
      </c>
      <c r="D25" s="445"/>
      <c r="E25" s="444" t="s">
        <v>362</v>
      </c>
      <c r="F25" s="444"/>
      <c r="G25" s="444" t="s">
        <v>362</v>
      </c>
      <c r="H25" s="444"/>
      <c r="I25" s="444">
        <v>94</v>
      </c>
      <c r="J25" s="444"/>
      <c r="K25" s="444">
        <v>1877</v>
      </c>
      <c r="L25" s="444"/>
      <c r="M25" s="444">
        <v>3117</v>
      </c>
    </row>
    <row r="26" spans="1:13" ht="11.25" customHeight="1">
      <c r="A26" s="349" t="s">
        <v>789</v>
      </c>
      <c r="B26" s="345"/>
      <c r="C26" s="444">
        <v>1645</v>
      </c>
      <c r="D26" s="445"/>
      <c r="E26" s="444">
        <v>66873</v>
      </c>
      <c r="F26" s="444"/>
      <c r="G26" s="444">
        <v>81844</v>
      </c>
      <c r="H26" s="444"/>
      <c r="I26" s="444">
        <v>1228</v>
      </c>
      <c r="J26" s="444"/>
      <c r="K26" s="444">
        <v>52366</v>
      </c>
      <c r="L26" s="444"/>
      <c r="M26" s="444">
        <v>64620</v>
      </c>
    </row>
    <row r="27" spans="1:13" ht="11.25" customHeight="1">
      <c r="A27" s="349" t="s">
        <v>828</v>
      </c>
      <c r="B27" s="345"/>
      <c r="C27" s="444">
        <v>2</v>
      </c>
      <c r="D27" s="445"/>
      <c r="E27" s="444">
        <v>1106</v>
      </c>
      <c r="F27" s="444"/>
      <c r="G27" s="444">
        <v>1254</v>
      </c>
      <c r="H27" s="444"/>
      <c r="I27" s="444">
        <v>41</v>
      </c>
      <c r="J27" s="444"/>
      <c r="K27" s="444">
        <v>3009</v>
      </c>
      <c r="L27" s="444"/>
      <c r="M27" s="444">
        <v>3974</v>
      </c>
    </row>
    <row r="28" spans="1:13" ht="11.25" customHeight="1">
      <c r="A28" s="349" t="s">
        <v>792</v>
      </c>
      <c r="B28" s="345"/>
      <c r="C28" s="444">
        <v>412</v>
      </c>
      <c r="D28" s="445" t="s">
        <v>276</v>
      </c>
      <c r="E28" s="444">
        <v>17992</v>
      </c>
      <c r="F28" s="444"/>
      <c r="G28" s="444">
        <v>18973</v>
      </c>
      <c r="H28" s="444"/>
      <c r="I28" s="444">
        <v>508</v>
      </c>
      <c r="J28" s="444"/>
      <c r="K28" s="444">
        <v>21558</v>
      </c>
      <c r="L28" s="444"/>
      <c r="M28" s="444">
        <v>22418</v>
      </c>
    </row>
    <row r="29" spans="1:13" ht="11.25" customHeight="1">
      <c r="A29" s="349" t="s">
        <v>829</v>
      </c>
      <c r="B29" s="345"/>
      <c r="C29" s="444">
        <v>247</v>
      </c>
      <c r="D29" s="445"/>
      <c r="E29" s="444">
        <v>7524</v>
      </c>
      <c r="F29" s="444"/>
      <c r="G29" s="444">
        <v>10624</v>
      </c>
      <c r="H29" s="444"/>
      <c r="I29" s="444">
        <v>372</v>
      </c>
      <c r="J29" s="444"/>
      <c r="K29" s="444">
        <v>12433</v>
      </c>
      <c r="L29" s="444"/>
      <c r="M29" s="444">
        <v>17303</v>
      </c>
    </row>
    <row r="30" spans="1:13" ht="11.25" customHeight="1">
      <c r="A30" s="349" t="s">
        <v>830</v>
      </c>
      <c r="B30" s="345"/>
      <c r="C30" s="444">
        <v>374</v>
      </c>
      <c r="D30" s="445"/>
      <c r="E30" s="444">
        <v>7895</v>
      </c>
      <c r="F30" s="444"/>
      <c r="G30" s="444">
        <v>12083</v>
      </c>
      <c r="H30" s="444"/>
      <c r="I30" s="444">
        <v>294</v>
      </c>
      <c r="J30" s="444"/>
      <c r="K30" s="444">
        <v>6841</v>
      </c>
      <c r="L30" s="444"/>
      <c r="M30" s="444">
        <v>10567</v>
      </c>
    </row>
    <row r="31" spans="1:13" ht="11.25" customHeight="1">
      <c r="A31" s="349" t="s">
        <v>798</v>
      </c>
      <c r="B31" s="345"/>
      <c r="C31" s="444">
        <v>651</v>
      </c>
      <c r="D31" s="445" t="s">
        <v>276</v>
      </c>
      <c r="E31" s="444">
        <v>27676</v>
      </c>
      <c r="F31" s="444"/>
      <c r="G31" s="444">
        <v>35616</v>
      </c>
      <c r="H31" s="444"/>
      <c r="I31" s="444">
        <v>327</v>
      </c>
      <c r="J31" s="444"/>
      <c r="K31" s="444">
        <v>15449</v>
      </c>
      <c r="L31" s="444"/>
      <c r="M31" s="444">
        <v>19771</v>
      </c>
    </row>
    <row r="32" spans="1:13" ht="11.25" customHeight="1">
      <c r="A32" s="349" t="s">
        <v>831</v>
      </c>
      <c r="B32" s="345"/>
      <c r="C32" s="444">
        <v>989</v>
      </c>
      <c r="D32" s="445"/>
      <c r="E32" s="444">
        <v>31311</v>
      </c>
      <c r="F32" s="444"/>
      <c r="G32" s="444">
        <v>40698</v>
      </c>
      <c r="H32" s="444"/>
      <c r="I32" s="444">
        <v>1047</v>
      </c>
      <c r="J32" s="444"/>
      <c r="K32" s="444">
        <v>33504</v>
      </c>
      <c r="L32" s="444"/>
      <c r="M32" s="444">
        <v>42954</v>
      </c>
    </row>
    <row r="33" spans="1:13" ht="11.25" customHeight="1">
      <c r="A33" s="349" t="s">
        <v>799</v>
      </c>
      <c r="B33" s="345"/>
      <c r="C33" s="444">
        <v>551</v>
      </c>
      <c r="D33" s="445"/>
      <c r="E33" s="444">
        <v>16256</v>
      </c>
      <c r="F33" s="444"/>
      <c r="G33" s="444">
        <v>25375</v>
      </c>
      <c r="H33" s="444"/>
      <c r="I33" s="444">
        <v>115</v>
      </c>
      <c r="J33" s="444"/>
      <c r="K33" s="444">
        <v>3628</v>
      </c>
      <c r="L33" s="444"/>
      <c r="M33" s="444">
        <v>4643</v>
      </c>
    </row>
    <row r="34" spans="1:13" ht="11.25" customHeight="1">
      <c r="A34" s="349" t="s">
        <v>832</v>
      </c>
      <c r="B34" s="345"/>
      <c r="C34" s="444">
        <v>4070</v>
      </c>
      <c r="D34" s="445"/>
      <c r="E34" s="444">
        <v>108884</v>
      </c>
      <c r="F34" s="444"/>
      <c r="G34" s="444">
        <v>170513</v>
      </c>
      <c r="H34" s="444"/>
      <c r="I34" s="444">
        <v>4259</v>
      </c>
      <c r="J34" s="444"/>
      <c r="K34" s="444">
        <v>117969</v>
      </c>
      <c r="L34" s="444"/>
      <c r="M34" s="444">
        <v>177581</v>
      </c>
    </row>
    <row r="35" spans="1:13" ht="11.25" customHeight="1">
      <c r="A35" s="349" t="s">
        <v>800</v>
      </c>
      <c r="B35" s="345"/>
      <c r="C35" s="444">
        <v>766</v>
      </c>
      <c r="D35" s="445" t="s">
        <v>276</v>
      </c>
      <c r="E35" s="444">
        <v>27285</v>
      </c>
      <c r="F35" s="444"/>
      <c r="G35" s="444">
        <v>36988</v>
      </c>
      <c r="H35" s="444"/>
      <c r="I35" s="444">
        <v>684</v>
      </c>
      <c r="J35" s="444"/>
      <c r="K35" s="444">
        <v>22412</v>
      </c>
      <c r="L35" s="444"/>
      <c r="M35" s="444">
        <v>30388</v>
      </c>
    </row>
    <row r="36" spans="1:13" ht="11.25" customHeight="1">
      <c r="A36" s="349" t="s">
        <v>804</v>
      </c>
      <c r="B36" s="345"/>
      <c r="C36" s="442">
        <v>1565</v>
      </c>
      <c r="D36" s="443"/>
      <c r="E36" s="442">
        <v>61209</v>
      </c>
      <c r="F36" s="442"/>
      <c r="G36" s="442">
        <v>82391</v>
      </c>
      <c r="H36" s="442"/>
      <c r="I36" s="442">
        <v>1530</v>
      </c>
      <c r="J36" s="442"/>
      <c r="K36" s="442">
        <v>52021</v>
      </c>
      <c r="L36" s="442"/>
      <c r="M36" s="442">
        <v>72614</v>
      </c>
    </row>
    <row r="37" spans="1:13" ht="11.25" customHeight="1">
      <c r="A37" s="351" t="s">
        <v>452</v>
      </c>
      <c r="B37" s="345"/>
      <c r="C37" s="446">
        <v>19</v>
      </c>
      <c r="D37" s="448" t="s">
        <v>276</v>
      </c>
      <c r="E37" s="446">
        <v>4599</v>
      </c>
      <c r="F37" s="448" t="s">
        <v>276</v>
      </c>
      <c r="G37" s="446">
        <v>5683</v>
      </c>
      <c r="H37" s="448" t="s">
        <v>276</v>
      </c>
      <c r="I37" s="446">
        <v>48</v>
      </c>
      <c r="J37" s="446"/>
      <c r="K37" s="446">
        <v>6512</v>
      </c>
      <c r="L37" s="446"/>
      <c r="M37" s="446">
        <v>8087</v>
      </c>
    </row>
    <row r="38" spans="1:13" ht="11.25" customHeight="1">
      <c r="A38" s="352" t="s">
        <v>603</v>
      </c>
      <c r="B38" s="347"/>
      <c r="C38" s="446">
        <v>25861</v>
      </c>
      <c r="D38" s="448"/>
      <c r="E38" s="446">
        <v>987074</v>
      </c>
      <c r="F38" s="446"/>
      <c r="G38" s="446">
        <v>1266318</v>
      </c>
      <c r="H38" s="446"/>
      <c r="I38" s="446">
        <v>24169</v>
      </c>
      <c r="J38" s="446"/>
      <c r="K38" s="446">
        <v>939056</v>
      </c>
      <c r="L38" s="446"/>
      <c r="M38" s="446">
        <v>1187718</v>
      </c>
    </row>
    <row r="39" spans="1:13" ht="11.25" customHeight="1">
      <c r="A39" s="579" t="s">
        <v>474</v>
      </c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</row>
    <row r="40" spans="1:13" ht="11.25" customHeight="1">
      <c r="A40" s="580" t="s">
        <v>833</v>
      </c>
      <c r="B40" s="524"/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</row>
    <row r="41" spans="1:13" ht="11.25" customHeight="1">
      <c r="A41" s="580" t="s">
        <v>223</v>
      </c>
      <c r="B41" s="524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</row>
    <row r="42" spans="1:13" ht="11.25" customHeight="1">
      <c r="A42" s="582" t="s">
        <v>224</v>
      </c>
      <c r="B42" s="524"/>
      <c r="C42" s="524"/>
      <c r="D42" s="524"/>
      <c r="E42" s="524"/>
      <c r="F42" s="524"/>
      <c r="G42" s="524"/>
      <c r="H42" s="524"/>
      <c r="I42" s="524"/>
      <c r="J42" s="524"/>
      <c r="K42" s="524"/>
      <c r="L42" s="524"/>
      <c r="M42" s="524"/>
    </row>
    <row r="43" spans="1:13" ht="11.25" customHeight="1">
      <c r="A43" s="582" t="s">
        <v>225</v>
      </c>
      <c r="B43" s="524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</row>
    <row r="44" spans="1:13" ht="11.25" customHeight="1">
      <c r="A44" s="580" t="s">
        <v>226</v>
      </c>
      <c r="B44" s="524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</row>
    <row r="45" spans="1:13" ht="11.25" customHeight="1">
      <c r="A45" s="582" t="s">
        <v>227</v>
      </c>
      <c r="B45" s="524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</row>
    <row r="46" spans="1:13" ht="11.25" customHeight="1">
      <c r="A46" s="580" t="s">
        <v>672</v>
      </c>
      <c r="B46" s="524"/>
      <c r="C46" s="524"/>
      <c r="D46" s="524"/>
      <c r="E46" s="524"/>
      <c r="F46" s="524"/>
      <c r="G46" s="524"/>
      <c r="H46" s="524"/>
      <c r="I46" s="524"/>
      <c r="J46" s="524"/>
      <c r="K46" s="524"/>
      <c r="L46" s="524"/>
      <c r="M46" s="524"/>
    </row>
    <row r="47" spans="1:13" ht="11.25" customHeight="1">
      <c r="A47" s="580" t="s">
        <v>619</v>
      </c>
      <c r="B47" s="524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</row>
    <row r="48" spans="1:13" ht="11.25" customHeight="1">
      <c r="A48" s="582"/>
      <c r="B48" s="524"/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</row>
    <row r="49" spans="1:13" ht="11.25" customHeight="1">
      <c r="A49" s="582" t="s">
        <v>809</v>
      </c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</row>
  </sheetData>
  <mergeCells count="20">
    <mergeCell ref="A47:M47"/>
    <mergeCell ref="A48:M48"/>
    <mergeCell ref="A49:M49"/>
    <mergeCell ref="E7:G7"/>
    <mergeCell ref="K7:M7"/>
    <mergeCell ref="A43:M43"/>
    <mergeCell ref="A42:M42"/>
    <mergeCell ref="A44:M44"/>
    <mergeCell ref="A45:M45"/>
    <mergeCell ref="A46:M46"/>
    <mergeCell ref="A5:M5"/>
    <mergeCell ref="A39:M39"/>
    <mergeCell ref="A40:M40"/>
    <mergeCell ref="A41:M41"/>
    <mergeCell ref="I6:M6"/>
    <mergeCell ref="C6:G6"/>
    <mergeCell ref="A1:M1"/>
    <mergeCell ref="A2:M2"/>
    <mergeCell ref="A3:M3"/>
    <mergeCell ref="A4:M4"/>
  </mergeCells>
  <printOptions/>
  <pageMargins left="0.5" right="0.5" top="0.5" bottom="0.5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39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28.66015625" style="0" customWidth="1"/>
    <col min="2" max="2" width="1.83203125" style="0" customWidth="1"/>
    <col min="3" max="3" width="8" style="0" bestFit="1" customWidth="1"/>
    <col min="4" max="4" width="1.171875" style="0" bestFit="1" customWidth="1"/>
    <col min="5" max="5" width="8.33203125" style="0" bestFit="1" customWidth="1"/>
    <col min="6" max="6" width="1.83203125" style="0" customWidth="1"/>
    <col min="7" max="7" width="9.16015625" style="0" bestFit="1" customWidth="1"/>
    <col min="8" max="8" width="1.83203125" style="0" customWidth="1"/>
    <col min="9" max="9" width="8" style="0" bestFit="1" customWidth="1"/>
    <col min="10" max="10" width="1.83203125" style="0" customWidth="1"/>
    <col min="11" max="11" width="8.33203125" style="0" bestFit="1" customWidth="1"/>
    <col min="12" max="12" width="1.83203125" style="0" customWidth="1"/>
    <col min="13" max="13" width="9.16015625" style="0" bestFit="1" customWidth="1"/>
  </cols>
  <sheetData>
    <row r="1" spans="1:13" ht="11.25" customHeight="1">
      <c r="A1" s="584" t="s">
        <v>834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1.25" customHeight="1">
      <c r="A2" s="584" t="s">
        <v>835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</row>
    <row r="3" spans="1:13" ht="11.25" customHeight="1">
      <c r="A3" s="584" t="s">
        <v>836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3" ht="11.25" customHeight="1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</row>
    <row r="5" spans="1:13" ht="11.25" customHeight="1">
      <c r="A5" s="584" t="s">
        <v>776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1.25" customHeight="1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</row>
    <row r="7" spans="1:13" ht="11.25" customHeight="1">
      <c r="A7" s="295"/>
      <c r="B7" s="295"/>
      <c r="C7" s="575">
        <v>2001</v>
      </c>
      <c r="D7" s="575"/>
      <c r="E7" s="575"/>
      <c r="F7" s="575"/>
      <c r="G7" s="575"/>
      <c r="H7" s="295"/>
      <c r="I7" s="575">
        <v>2002</v>
      </c>
      <c r="J7" s="575"/>
      <c r="K7" s="575"/>
      <c r="L7" s="575"/>
      <c r="M7" s="575"/>
    </row>
    <row r="8" spans="1:13" ht="11.25" customHeight="1">
      <c r="A8" s="353"/>
      <c r="B8" s="353"/>
      <c r="C8" s="353"/>
      <c r="D8" s="353"/>
      <c r="E8" s="354" t="s">
        <v>812</v>
      </c>
      <c r="F8" s="354"/>
      <c r="G8" s="354"/>
      <c r="H8" s="353"/>
      <c r="I8" s="353"/>
      <c r="J8" s="353"/>
      <c r="K8" s="354" t="s">
        <v>812</v>
      </c>
      <c r="L8" s="354"/>
      <c r="M8" s="354"/>
    </row>
    <row r="9" spans="1:13" ht="11.25" customHeight="1">
      <c r="A9" s="354" t="s">
        <v>837</v>
      </c>
      <c r="B9" s="355"/>
      <c r="C9" s="356" t="s">
        <v>267</v>
      </c>
      <c r="D9" s="355"/>
      <c r="E9" s="354" t="s">
        <v>814</v>
      </c>
      <c r="F9" s="355"/>
      <c r="G9" s="354" t="s">
        <v>815</v>
      </c>
      <c r="H9" s="355"/>
      <c r="I9" s="356" t="s">
        <v>267</v>
      </c>
      <c r="J9" s="355"/>
      <c r="K9" s="354" t="s">
        <v>814</v>
      </c>
      <c r="L9" s="355"/>
      <c r="M9" s="354" t="s">
        <v>815</v>
      </c>
    </row>
    <row r="10" spans="1:13" ht="11.25" customHeight="1">
      <c r="A10" s="357" t="s">
        <v>838</v>
      </c>
      <c r="B10" s="461"/>
      <c r="C10" s="358" t="s">
        <v>327</v>
      </c>
      <c r="D10" s="358"/>
      <c r="E10" s="358" t="s">
        <v>327</v>
      </c>
      <c r="F10" s="358"/>
      <c r="G10" s="358" t="s">
        <v>327</v>
      </c>
      <c r="H10" s="358"/>
      <c r="I10" s="358"/>
      <c r="J10" s="358"/>
      <c r="K10" s="358"/>
      <c r="L10" s="358"/>
      <c r="M10" s="358" t="s">
        <v>327</v>
      </c>
    </row>
    <row r="11" spans="1:13" ht="11.25" customHeight="1">
      <c r="A11" s="359" t="s">
        <v>781</v>
      </c>
      <c r="B11" s="367"/>
      <c r="C11" s="358">
        <v>1</v>
      </c>
      <c r="D11" s="360"/>
      <c r="E11" s="358">
        <v>51</v>
      </c>
      <c r="F11" s="358"/>
      <c r="G11" s="358">
        <v>113</v>
      </c>
      <c r="H11" s="358"/>
      <c r="I11" s="358">
        <v>8</v>
      </c>
      <c r="J11" s="358"/>
      <c r="K11" s="358">
        <v>449</v>
      </c>
      <c r="L11" s="358"/>
      <c r="M11" s="358">
        <v>850</v>
      </c>
    </row>
    <row r="12" spans="1:13" ht="11.25" customHeight="1">
      <c r="A12" s="359" t="s">
        <v>783</v>
      </c>
      <c r="B12" s="367"/>
      <c r="C12" s="358" t="s">
        <v>362</v>
      </c>
      <c r="D12" s="360"/>
      <c r="E12" s="358" t="s">
        <v>362</v>
      </c>
      <c r="F12" s="358"/>
      <c r="G12" s="358" t="s">
        <v>362</v>
      </c>
      <c r="H12" s="358"/>
      <c r="I12" s="358">
        <v>18</v>
      </c>
      <c r="J12" s="358"/>
      <c r="K12" s="358">
        <v>779</v>
      </c>
      <c r="L12" s="358"/>
      <c r="M12" s="358">
        <v>1089</v>
      </c>
    </row>
    <row r="13" spans="1:13" ht="11.25" customHeight="1">
      <c r="A13" s="359" t="s">
        <v>788</v>
      </c>
      <c r="B13" s="367"/>
      <c r="C13" s="358" t="s">
        <v>362</v>
      </c>
      <c r="D13" s="360"/>
      <c r="E13" s="358" t="s">
        <v>362</v>
      </c>
      <c r="F13" s="358"/>
      <c r="G13" s="358" t="s">
        <v>362</v>
      </c>
      <c r="H13" s="358"/>
      <c r="I13" s="358">
        <v>66</v>
      </c>
      <c r="J13" s="358"/>
      <c r="K13" s="358">
        <v>1900</v>
      </c>
      <c r="L13" s="358"/>
      <c r="M13" s="358">
        <v>2810</v>
      </c>
    </row>
    <row r="14" spans="1:13" ht="11.25" customHeight="1">
      <c r="A14" s="359" t="s">
        <v>832</v>
      </c>
      <c r="B14" s="367"/>
      <c r="C14" s="361">
        <v>108</v>
      </c>
      <c r="D14" s="362"/>
      <c r="E14" s="361">
        <v>2572</v>
      </c>
      <c r="F14" s="361"/>
      <c r="G14" s="361">
        <v>5023</v>
      </c>
      <c r="H14" s="361"/>
      <c r="I14" s="361" t="s">
        <v>362</v>
      </c>
      <c r="J14" s="361"/>
      <c r="K14" s="361" t="s">
        <v>362</v>
      </c>
      <c r="L14" s="361"/>
      <c r="M14" s="361" t="s">
        <v>362</v>
      </c>
    </row>
    <row r="15" spans="1:13" ht="11.25" customHeight="1">
      <c r="A15" s="363" t="s">
        <v>805</v>
      </c>
      <c r="B15" s="367"/>
      <c r="C15" s="364">
        <v>109</v>
      </c>
      <c r="D15" s="365"/>
      <c r="E15" s="364">
        <v>2623</v>
      </c>
      <c r="F15" s="364"/>
      <c r="G15" s="364">
        <v>5135</v>
      </c>
      <c r="H15" s="364"/>
      <c r="I15" s="364">
        <v>93</v>
      </c>
      <c r="J15" s="364"/>
      <c r="K15" s="364">
        <v>3128</v>
      </c>
      <c r="L15" s="364"/>
      <c r="M15" s="364">
        <v>4748</v>
      </c>
    </row>
    <row r="16" spans="1:13" ht="11.25" customHeight="1">
      <c r="A16" s="357" t="s">
        <v>839</v>
      </c>
      <c r="B16" s="367"/>
      <c r="C16" s="450"/>
      <c r="D16" s="451"/>
      <c r="E16" s="450"/>
      <c r="F16" s="450"/>
      <c r="G16" s="450"/>
      <c r="H16" s="450"/>
      <c r="I16" s="450"/>
      <c r="J16" s="450"/>
      <c r="K16" s="450"/>
      <c r="L16" s="450"/>
      <c r="M16" s="450"/>
    </row>
    <row r="17" spans="1:13" ht="11.25" customHeight="1">
      <c r="A17" s="359" t="s">
        <v>840</v>
      </c>
      <c r="B17" s="367"/>
      <c r="C17" s="368" t="s">
        <v>362</v>
      </c>
      <c r="D17" s="369"/>
      <c r="E17" s="368" t="s">
        <v>362</v>
      </c>
      <c r="F17" s="368"/>
      <c r="G17" s="368" t="s">
        <v>362</v>
      </c>
      <c r="H17" s="368"/>
      <c r="I17" s="457" t="s">
        <v>93</v>
      </c>
      <c r="J17" s="368"/>
      <c r="K17" s="368">
        <v>4</v>
      </c>
      <c r="L17" s="368"/>
      <c r="M17" s="368">
        <v>6</v>
      </c>
    </row>
    <row r="18" spans="1:13" ht="11.25" customHeight="1">
      <c r="A18" s="359" t="s">
        <v>824</v>
      </c>
      <c r="B18" s="367"/>
      <c r="C18" s="368">
        <v>305</v>
      </c>
      <c r="D18" s="369"/>
      <c r="E18" s="368">
        <v>11626</v>
      </c>
      <c r="F18" s="368"/>
      <c r="G18" s="368">
        <v>14598</v>
      </c>
      <c r="H18" s="368"/>
      <c r="I18" s="368">
        <v>250</v>
      </c>
      <c r="J18" s="368"/>
      <c r="K18" s="368">
        <v>9648</v>
      </c>
      <c r="L18" s="368"/>
      <c r="M18" s="368">
        <v>12826</v>
      </c>
    </row>
    <row r="19" spans="1:13" ht="11.25" customHeight="1">
      <c r="A19" s="359" t="s">
        <v>828</v>
      </c>
      <c r="B19" s="367"/>
      <c r="C19" s="454" t="s">
        <v>93</v>
      </c>
      <c r="D19" s="362"/>
      <c r="E19" s="361">
        <v>349</v>
      </c>
      <c r="F19" s="361"/>
      <c r="G19" s="361">
        <v>371</v>
      </c>
      <c r="H19" s="361"/>
      <c r="I19" s="361">
        <v>1</v>
      </c>
      <c r="J19" s="361"/>
      <c r="K19" s="361">
        <v>613</v>
      </c>
      <c r="L19" s="361"/>
      <c r="M19" s="361">
        <v>672</v>
      </c>
    </row>
    <row r="20" spans="1:13" ht="11.25" customHeight="1">
      <c r="A20" s="363" t="s">
        <v>805</v>
      </c>
      <c r="B20" s="367"/>
      <c r="C20" s="364">
        <v>305</v>
      </c>
      <c r="D20" s="365"/>
      <c r="E20" s="364">
        <v>11975</v>
      </c>
      <c r="F20" s="364"/>
      <c r="G20" s="364">
        <v>14969</v>
      </c>
      <c r="H20" s="364"/>
      <c r="I20" s="364">
        <v>251</v>
      </c>
      <c r="J20" s="364"/>
      <c r="K20" s="364">
        <v>10266</v>
      </c>
      <c r="L20" s="364"/>
      <c r="M20" s="364">
        <v>13504</v>
      </c>
    </row>
    <row r="21" spans="1:13" ht="11.25" customHeight="1">
      <c r="A21" s="357" t="s">
        <v>841</v>
      </c>
      <c r="B21" s="367"/>
      <c r="C21" s="450"/>
      <c r="D21" s="451"/>
      <c r="E21" s="450"/>
      <c r="F21" s="450"/>
      <c r="G21" s="450"/>
      <c r="H21" s="450"/>
      <c r="I21" s="450"/>
      <c r="J21" s="450"/>
      <c r="K21" s="450"/>
      <c r="L21" s="450"/>
      <c r="M21" s="450"/>
    </row>
    <row r="22" spans="1:13" ht="11.25" customHeight="1">
      <c r="A22" s="359" t="s">
        <v>828</v>
      </c>
      <c r="B22" s="367"/>
      <c r="C22" s="457" t="s">
        <v>93</v>
      </c>
      <c r="D22" s="369"/>
      <c r="E22" s="368">
        <v>181</v>
      </c>
      <c r="F22" s="368"/>
      <c r="G22" s="368">
        <v>215</v>
      </c>
      <c r="H22" s="368"/>
      <c r="I22" s="457" t="s">
        <v>93</v>
      </c>
      <c r="J22" s="368"/>
      <c r="K22" s="368">
        <v>133</v>
      </c>
      <c r="L22" s="368"/>
      <c r="M22" s="368">
        <v>164</v>
      </c>
    </row>
    <row r="23" spans="1:13" ht="11.25" customHeight="1">
      <c r="A23" s="359" t="s">
        <v>792</v>
      </c>
      <c r="B23" s="367"/>
      <c r="C23" s="368">
        <v>23</v>
      </c>
      <c r="D23" s="369" t="s">
        <v>276</v>
      </c>
      <c r="E23" s="368">
        <v>1264</v>
      </c>
      <c r="F23" s="368"/>
      <c r="G23" s="368">
        <v>1267</v>
      </c>
      <c r="H23" s="368"/>
      <c r="I23" s="368" t="s">
        <v>362</v>
      </c>
      <c r="J23" s="368"/>
      <c r="K23" s="368" t="s">
        <v>362</v>
      </c>
      <c r="L23" s="368"/>
      <c r="M23" s="368" t="s">
        <v>362</v>
      </c>
    </row>
    <row r="24" spans="1:13" ht="11.25" customHeight="1">
      <c r="A24" s="359" t="s">
        <v>804</v>
      </c>
      <c r="B24" s="367"/>
      <c r="C24" s="361">
        <v>249</v>
      </c>
      <c r="D24" s="362"/>
      <c r="E24" s="361">
        <v>9472</v>
      </c>
      <c r="F24" s="361"/>
      <c r="G24" s="361">
        <v>11968</v>
      </c>
      <c r="H24" s="361"/>
      <c r="I24" s="361">
        <v>210</v>
      </c>
      <c r="J24" s="361"/>
      <c r="K24" s="361">
        <v>7593</v>
      </c>
      <c r="L24" s="361"/>
      <c r="M24" s="361">
        <v>10061</v>
      </c>
    </row>
    <row r="25" spans="1:13" ht="11.25" customHeight="1">
      <c r="A25" s="363" t="s">
        <v>805</v>
      </c>
      <c r="B25" s="367"/>
      <c r="C25" s="364">
        <v>273</v>
      </c>
      <c r="D25" s="365"/>
      <c r="E25" s="364">
        <v>10917</v>
      </c>
      <c r="F25" s="364"/>
      <c r="G25" s="364">
        <v>13450</v>
      </c>
      <c r="H25" s="364"/>
      <c r="I25" s="364">
        <v>210</v>
      </c>
      <c r="J25" s="364"/>
      <c r="K25" s="364">
        <v>7725</v>
      </c>
      <c r="L25" s="364"/>
      <c r="M25" s="364">
        <v>10225</v>
      </c>
    </row>
    <row r="26" spans="1:13" ht="11.25" customHeight="1">
      <c r="A26" s="357" t="s">
        <v>842</v>
      </c>
      <c r="B26" s="367"/>
      <c r="C26" s="450"/>
      <c r="D26" s="451"/>
      <c r="E26" s="450"/>
      <c r="F26" s="450"/>
      <c r="G26" s="450"/>
      <c r="H26" s="450"/>
      <c r="I26" s="450"/>
      <c r="J26" s="450"/>
      <c r="K26" s="450"/>
      <c r="L26" s="450"/>
      <c r="M26" s="450"/>
    </row>
    <row r="27" spans="1:13" ht="11.25" customHeight="1">
      <c r="A27" s="359" t="s">
        <v>781</v>
      </c>
      <c r="B27" s="367"/>
      <c r="C27" s="368">
        <v>646</v>
      </c>
      <c r="D27" s="369"/>
      <c r="E27" s="368">
        <v>35435</v>
      </c>
      <c r="F27" s="368"/>
      <c r="G27" s="368">
        <v>37363</v>
      </c>
      <c r="H27" s="368"/>
      <c r="I27" s="368">
        <v>639</v>
      </c>
      <c r="J27" s="368"/>
      <c r="K27" s="368">
        <v>39470</v>
      </c>
      <c r="L27" s="368"/>
      <c r="M27" s="368">
        <v>41700</v>
      </c>
    </row>
    <row r="28" spans="1:13" ht="11.25" customHeight="1">
      <c r="A28" s="359" t="s">
        <v>821</v>
      </c>
      <c r="B28" s="367"/>
      <c r="C28" s="368" t="s">
        <v>362</v>
      </c>
      <c r="D28" s="369"/>
      <c r="E28" s="368" t="s">
        <v>362</v>
      </c>
      <c r="F28" s="368"/>
      <c r="G28" s="368" t="s">
        <v>362</v>
      </c>
      <c r="H28" s="368"/>
      <c r="I28" s="457" t="s">
        <v>93</v>
      </c>
      <c r="J28" s="368"/>
      <c r="K28" s="368">
        <v>5</v>
      </c>
      <c r="L28" s="368"/>
      <c r="M28" s="368">
        <v>5</v>
      </c>
    </row>
    <row r="29" spans="1:13" ht="11.25" customHeight="1">
      <c r="A29" s="359" t="s">
        <v>822</v>
      </c>
      <c r="B29" s="367"/>
      <c r="C29" s="457" t="s">
        <v>93</v>
      </c>
      <c r="D29" s="369"/>
      <c r="E29" s="368">
        <v>7</v>
      </c>
      <c r="F29" s="368"/>
      <c r="G29" s="368">
        <v>7</v>
      </c>
      <c r="H29" s="368"/>
      <c r="I29" s="368" t="s">
        <v>362</v>
      </c>
      <c r="J29" s="368"/>
      <c r="K29" s="368" t="s">
        <v>362</v>
      </c>
      <c r="L29" s="368"/>
      <c r="M29" s="368" t="s">
        <v>362</v>
      </c>
    </row>
    <row r="30" spans="1:13" ht="11.25" customHeight="1">
      <c r="A30" s="359" t="s">
        <v>792</v>
      </c>
      <c r="B30" s="367"/>
      <c r="C30" s="457" t="s">
        <v>93</v>
      </c>
      <c r="D30" s="369"/>
      <c r="E30" s="368">
        <v>8</v>
      </c>
      <c r="F30" s="368"/>
      <c r="G30" s="368">
        <v>8</v>
      </c>
      <c r="H30" s="368"/>
      <c r="I30" s="368" t="s">
        <v>362</v>
      </c>
      <c r="J30" s="368"/>
      <c r="K30" s="368" t="s">
        <v>362</v>
      </c>
      <c r="L30" s="368"/>
      <c r="M30" s="368" t="s">
        <v>362</v>
      </c>
    </row>
    <row r="31" spans="1:13" ht="11.25" customHeight="1">
      <c r="A31" s="359" t="s">
        <v>803</v>
      </c>
      <c r="B31" s="367"/>
      <c r="C31" s="361">
        <v>6</v>
      </c>
      <c r="D31" s="362" t="s">
        <v>276</v>
      </c>
      <c r="E31" s="361">
        <v>1035</v>
      </c>
      <c r="F31" s="361"/>
      <c r="G31" s="361">
        <v>1059</v>
      </c>
      <c r="H31" s="361"/>
      <c r="I31" s="361">
        <v>4</v>
      </c>
      <c r="J31" s="361"/>
      <c r="K31" s="361">
        <v>742</v>
      </c>
      <c r="L31" s="361"/>
      <c r="M31" s="361">
        <v>792</v>
      </c>
    </row>
    <row r="32" spans="1:13" ht="11.25" customHeight="1">
      <c r="A32" s="363" t="s">
        <v>805</v>
      </c>
      <c r="B32" s="367"/>
      <c r="C32" s="364">
        <v>652</v>
      </c>
      <c r="D32" s="365" t="s">
        <v>276</v>
      </c>
      <c r="E32" s="364">
        <v>36486</v>
      </c>
      <c r="F32" s="364"/>
      <c r="G32" s="364">
        <v>38438</v>
      </c>
      <c r="H32" s="364"/>
      <c r="I32" s="364">
        <v>642</v>
      </c>
      <c r="J32" s="364"/>
      <c r="K32" s="364">
        <v>40217</v>
      </c>
      <c r="L32" s="364"/>
      <c r="M32" s="364">
        <v>42498</v>
      </c>
    </row>
    <row r="33" spans="1:13" ht="11.25" customHeight="1">
      <c r="A33" s="357" t="s">
        <v>843</v>
      </c>
      <c r="B33" s="367"/>
      <c r="C33" s="450"/>
      <c r="D33" s="451"/>
      <c r="E33" s="450"/>
      <c r="F33" s="450"/>
      <c r="G33" s="450"/>
      <c r="H33" s="450"/>
      <c r="I33" s="450"/>
      <c r="J33" s="450"/>
      <c r="K33" s="450"/>
      <c r="L33" s="450"/>
      <c r="M33" s="450"/>
    </row>
    <row r="34" spans="1:13" ht="11.25" customHeight="1">
      <c r="A34" s="359" t="s">
        <v>816</v>
      </c>
      <c r="B34" s="367"/>
      <c r="C34" s="368">
        <v>31</v>
      </c>
      <c r="D34" s="369"/>
      <c r="E34" s="368">
        <v>553</v>
      </c>
      <c r="F34" s="368"/>
      <c r="G34" s="368">
        <v>1075</v>
      </c>
      <c r="H34" s="368"/>
      <c r="I34" s="368" t="s">
        <v>362</v>
      </c>
      <c r="J34" s="368"/>
      <c r="K34" s="368" t="s">
        <v>362</v>
      </c>
      <c r="L34" s="368"/>
      <c r="M34" s="368" t="s">
        <v>362</v>
      </c>
    </row>
    <row r="35" spans="1:13" ht="11.25" customHeight="1">
      <c r="A35" s="359" t="s">
        <v>818</v>
      </c>
      <c r="B35" s="367"/>
      <c r="C35" s="368">
        <v>368</v>
      </c>
      <c r="D35" s="369"/>
      <c r="E35" s="368">
        <v>13298</v>
      </c>
      <c r="F35" s="368"/>
      <c r="G35" s="368">
        <v>19363</v>
      </c>
      <c r="H35" s="368"/>
      <c r="I35" s="368">
        <v>593</v>
      </c>
      <c r="J35" s="368"/>
      <c r="K35" s="368">
        <v>20692</v>
      </c>
      <c r="L35" s="368"/>
      <c r="M35" s="368">
        <v>29225</v>
      </c>
    </row>
    <row r="36" spans="1:13" ht="11.25" customHeight="1">
      <c r="A36" s="359" t="s">
        <v>824</v>
      </c>
      <c r="B36" s="367"/>
      <c r="C36" s="368">
        <v>471</v>
      </c>
      <c r="D36" s="369"/>
      <c r="E36" s="368">
        <v>15391</v>
      </c>
      <c r="F36" s="368"/>
      <c r="G36" s="368">
        <v>15394</v>
      </c>
      <c r="H36" s="368"/>
      <c r="I36" s="368">
        <v>429</v>
      </c>
      <c r="J36" s="368"/>
      <c r="K36" s="368">
        <v>13514</v>
      </c>
      <c r="L36" s="368"/>
      <c r="M36" s="368">
        <v>17595</v>
      </c>
    </row>
    <row r="37" spans="1:13" ht="11.25" customHeight="1">
      <c r="A37" s="359" t="s">
        <v>825</v>
      </c>
      <c r="B37" s="367"/>
      <c r="C37" s="368" t="s">
        <v>362</v>
      </c>
      <c r="D37" s="369"/>
      <c r="E37" s="368" t="s">
        <v>362</v>
      </c>
      <c r="F37" s="368"/>
      <c r="G37" s="368" t="s">
        <v>362</v>
      </c>
      <c r="H37" s="368"/>
      <c r="I37" s="368">
        <v>158</v>
      </c>
      <c r="J37" s="368"/>
      <c r="K37" s="368">
        <v>2550</v>
      </c>
      <c r="L37" s="368"/>
      <c r="M37" s="368">
        <v>4950</v>
      </c>
    </row>
    <row r="38" spans="1:13" ht="11.25" customHeight="1">
      <c r="A38" s="359" t="s">
        <v>798</v>
      </c>
      <c r="B38" s="367"/>
      <c r="C38" s="368" t="s">
        <v>362</v>
      </c>
      <c r="D38" s="369"/>
      <c r="E38" s="368" t="s">
        <v>362</v>
      </c>
      <c r="F38" s="368"/>
      <c r="G38" s="368" t="s">
        <v>362</v>
      </c>
      <c r="H38" s="368"/>
      <c r="I38" s="368">
        <v>44</v>
      </c>
      <c r="J38" s="368"/>
      <c r="K38" s="368">
        <v>275</v>
      </c>
      <c r="L38" s="368"/>
      <c r="M38" s="368">
        <v>660</v>
      </c>
    </row>
    <row r="39" spans="1:13" ht="11.25" customHeight="1">
      <c r="A39" s="359" t="s">
        <v>832</v>
      </c>
      <c r="B39" s="367"/>
      <c r="C39" s="368" t="s">
        <v>362</v>
      </c>
      <c r="D39" s="369"/>
      <c r="E39" s="368" t="s">
        <v>362</v>
      </c>
      <c r="F39" s="368"/>
      <c r="G39" s="368" t="s">
        <v>362</v>
      </c>
      <c r="H39" s="368"/>
      <c r="I39" s="368">
        <v>70</v>
      </c>
      <c r="J39" s="368"/>
      <c r="K39" s="368">
        <v>1153</v>
      </c>
      <c r="L39" s="368"/>
      <c r="M39" s="368">
        <v>2299</v>
      </c>
    </row>
    <row r="40" spans="1:13" ht="11.25" customHeight="1">
      <c r="A40" s="359" t="s">
        <v>803</v>
      </c>
      <c r="B40" s="367"/>
      <c r="C40" s="368">
        <v>2</v>
      </c>
      <c r="D40" s="369" t="s">
        <v>276</v>
      </c>
      <c r="E40" s="368">
        <v>1012</v>
      </c>
      <c r="F40" s="368"/>
      <c r="G40" s="368">
        <v>1183</v>
      </c>
      <c r="H40" s="368"/>
      <c r="I40" s="368">
        <v>2</v>
      </c>
      <c r="J40" s="368"/>
      <c r="K40" s="368">
        <v>815</v>
      </c>
      <c r="L40" s="368"/>
      <c r="M40" s="368">
        <v>946</v>
      </c>
    </row>
    <row r="41" spans="1:13" ht="11.25" customHeight="1">
      <c r="A41" s="359" t="s">
        <v>804</v>
      </c>
      <c r="B41" s="367"/>
      <c r="C41" s="361">
        <v>335</v>
      </c>
      <c r="D41" s="362"/>
      <c r="E41" s="361">
        <v>11825</v>
      </c>
      <c r="F41" s="361"/>
      <c r="G41" s="361">
        <v>17416</v>
      </c>
      <c r="H41" s="361"/>
      <c r="I41" s="361" t="s">
        <v>362</v>
      </c>
      <c r="J41" s="361"/>
      <c r="K41" s="361" t="s">
        <v>362</v>
      </c>
      <c r="L41" s="361"/>
      <c r="M41" s="361" t="s">
        <v>362</v>
      </c>
    </row>
    <row r="42" spans="1:13" ht="11.25" customHeight="1">
      <c r="A42" s="363" t="s">
        <v>805</v>
      </c>
      <c r="B42" s="367"/>
      <c r="C42" s="364">
        <v>1208</v>
      </c>
      <c r="D42" s="365" t="s">
        <v>276</v>
      </c>
      <c r="E42" s="364">
        <v>42079</v>
      </c>
      <c r="F42" s="364"/>
      <c r="G42" s="364">
        <v>54431</v>
      </c>
      <c r="H42" s="364"/>
      <c r="I42" s="364">
        <v>1296</v>
      </c>
      <c r="J42" s="364"/>
      <c r="K42" s="364">
        <v>38999</v>
      </c>
      <c r="L42" s="364"/>
      <c r="M42" s="364">
        <v>55674</v>
      </c>
    </row>
    <row r="43" spans="1:13" ht="11.25" customHeight="1">
      <c r="A43" s="357" t="s">
        <v>844</v>
      </c>
      <c r="B43" s="367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</row>
    <row r="44" spans="1:13" ht="11.25" customHeight="1">
      <c r="A44" s="359" t="s">
        <v>781</v>
      </c>
      <c r="B44" s="367"/>
      <c r="C44" s="368">
        <v>18</v>
      </c>
      <c r="D44" s="368"/>
      <c r="E44" s="368">
        <v>1021</v>
      </c>
      <c r="F44" s="368"/>
      <c r="G44" s="368">
        <v>1095</v>
      </c>
      <c r="H44" s="368"/>
      <c r="I44" s="368">
        <v>31</v>
      </c>
      <c r="J44" s="368"/>
      <c r="K44" s="368">
        <v>1737</v>
      </c>
      <c r="L44" s="368"/>
      <c r="M44" s="368">
        <v>1934</v>
      </c>
    </row>
    <row r="45" spans="1:13" ht="11.25" customHeight="1">
      <c r="A45" s="359" t="s">
        <v>787</v>
      </c>
      <c r="B45" s="367"/>
      <c r="C45" s="457" t="s">
        <v>93</v>
      </c>
      <c r="D45" s="368"/>
      <c r="E45" s="368">
        <v>64</v>
      </c>
      <c r="F45" s="368"/>
      <c r="G45" s="368">
        <v>73</v>
      </c>
      <c r="H45" s="368"/>
      <c r="I45" s="457" t="s">
        <v>93</v>
      </c>
      <c r="J45" s="368"/>
      <c r="K45" s="368">
        <v>69</v>
      </c>
      <c r="L45" s="368"/>
      <c r="M45" s="368">
        <v>75</v>
      </c>
    </row>
    <row r="46" spans="1:13" ht="11.25" customHeight="1">
      <c r="A46" s="359" t="s">
        <v>828</v>
      </c>
      <c r="B46" s="367"/>
      <c r="C46" s="457" t="s">
        <v>93</v>
      </c>
      <c r="D46" s="368"/>
      <c r="E46" s="368">
        <v>34</v>
      </c>
      <c r="F46" s="368"/>
      <c r="G46" s="368">
        <v>39</v>
      </c>
      <c r="H46" s="368"/>
      <c r="I46" s="368">
        <v>1</v>
      </c>
      <c r="J46" s="368"/>
      <c r="K46" s="368">
        <v>391</v>
      </c>
      <c r="L46" s="368"/>
      <c r="M46" s="368">
        <v>495</v>
      </c>
    </row>
    <row r="47" spans="1:13" ht="11.25" customHeight="1">
      <c r="A47" s="359" t="s">
        <v>803</v>
      </c>
      <c r="B47" s="367"/>
      <c r="C47" s="454" t="s">
        <v>93</v>
      </c>
      <c r="D47" s="361"/>
      <c r="E47" s="361">
        <v>15</v>
      </c>
      <c r="F47" s="361"/>
      <c r="G47" s="361">
        <v>22</v>
      </c>
      <c r="H47" s="361"/>
      <c r="I47" s="454" t="s">
        <v>93</v>
      </c>
      <c r="J47" s="361"/>
      <c r="K47" s="361">
        <v>3</v>
      </c>
      <c r="L47" s="361"/>
      <c r="M47" s="361">
        <v>4</v>
      </c>
    </row>
    <row r="48" spans="1:13" ht="11.25" customHeight="1">
      <c r="A48" s="363" t="s">
        <v>805</v>
      </c>
      <c r="B48" s="367"/>
      <c r="C48" s="364">
        <v>18</v>
      </c>
      <c r="D48" s="364"/>
      <c r="E48" s="364">
        <v>1133</v>
      </c>
      <c r="F48" s="364"/>
      <c r="G48" s="364">
        <v>1229</v>
      </c>
      <c r="H48" s="364"/>
      <c r="I48" s="364">
        <v>32</v>
      </c>
      <c r="J48" s="364"/>
      <c r="K48" s="364">
        <v>2199</v>
      </c>
      <c r="L48" s="364"/>
      <c r="M48" s="364">
        <v>2508</v>
      </c>
    </row>
    <row r="49" spans="1:13" ht="11.25" customHeight="1">
      <c r="A49" s="357" t="s">
        <v>845</v>
      </c>
      <c r="B49" s="367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</row>
    <row r="50" spans="1:13" ht="11.25" customHeight="1">
      <c r="A50" s="359" t="s">
        <v>840</v>
      </c>
      <c r="B50" s="367"/>
      <c r="C50" s="457" t="s">
        <v>93</v>
      </c>
      <c r="D50" s="368"/>
      <c r="E50" s="368">
        <v>9</v>
      </c>
      <c r="F50" s="368"/>
      <c r="G50" s="368">
        <v>12</v>
      </c>
      <c r="H50" s="368"/>
      <c r="I50" s="368" t="s">
        <v>362</v>
      </c>
      <c r="J50" s="368"/>
      <c r="K50" s="368" t="s">
        <v>362</v>
      </c>
      <c r="L50" s="368"/>
      <c r="M50" s="368" t="s">
        <v>362</v>
      </c>
    </row>
    <row r="51" spans="1:13" ht="11.25" customHeight="1">
      <c r="A51" s="359" t="s">
        <v>781</v>
      </c>
      <c r="B51" s="367"/>
      <c r="C51" s="368">
        <v>855</v>
      </c>
      <c r="D51" s="368"/>
      <c r="E51" s="368">
        <v>45063</v>
      </c>
      <c r="F51" s="368"/>
      <c r="G51" s="368">
        <v>46374</v>
      </c>
      <c r="H51" s="368"/>
      <c r="I51" s="368">
        <v>744</v>
      </c>
      <c r="J51" s="368"/>
      <c r="K51" s="368">
        <v>40333</v>
      </c>
      <c r="L51" s="368"/>
      <c r="M51" s="368">
        <v>41147</v>
      </c>
    </row>
    <row r="52" spans="1:13" ht="11.25" customHeight="1">
      <c r="A52" s="359" t="s">
        <v>821</v>
      </c>
      <c r="B52" s="367"/>
      <c r="C52" s="457" t="s">
        <v>93</v>
      </c>
      <c r="D52" s="368"/>
      <c r="E52" s="368">
        <v>22</v>
      </c>
      <c r="F52" s="368"/>
      <c r="G52" s="368">
        <v>29</v>
      </c>
      <c r="H52" s="368"/>
      <c r="I52" s="368" t="s">
        <v>362</v>
      </c>
      <c r="J52" s="368"/>
      <c r="K52" s="368" t="s">
        <v>362</v>
      </c>
      <c r="L52" s="368"/>
      <c r="M52" s="368" t="s">
        <v>362</v>
      </c>
    </row>
    <row r="53" spans="1:13" ht="11.25" customHeight="1">
      <c r="A53" s="359" t="s">
        <v>828</v>
      </c>
      <c r="B53" s="367"/>
      <c r="C53" s="457" t="s">
        <v>93</v>
      </c>
      <c r="D53" s="368"/>
      <c r="E53" s="368">
        <v>46</v>
      </c>
      <c r="F53" s="368"/>
      <c r="G53" s="368">
        <v>56</v>
      </c>
      <c r="H53" s="368"/>
      <c r="I53" s="368" t="s">
        <v>362</v>
      </c>
      <c r="J53" s="368"/>
      <c r="K53" s="368" t="s">
        <v>362</v>
      </c>
      <c r="L53" s="368"/>
      <c r="M53" s="368" t="s">
        <v>362</v>
      </c>
    </row>
    <row r="54" spans="1:13" ht="11.25" customHeight="1">
      <c r="A54" s="366" t="s">
        <v>798</v>
      </c>
      <c r="B54" s="367"/>
      <c r="C54" s="457" t="s">
        <v>93</v>
      </c>
      <c r="D54" s="368"/>
      <c r="E54" s="368">
        <v>3</v>
      </c>
      <c r="F54" s="368"/>
      <c r="G54" s="368">
        <v>4</v>
      </c>
      <c r="H54" s="368"/>
      <c r="I54" s="368" t="s">
        <v>362</v>
      </c>
      <c r="J54" s="368"/>
      <c r="K54" s="368" t="s">
        <v>362</v>
      </c>
      <c r="L54" s="368"/>
      <c r="M54" s="368" t="s">
        <v>362</v>
      </c>
    </row>
    <row r="55" spans="1:13" ht="11.25" customHeight="1">
      <c r="A55" s="359" t="s">
        <v>803</v>
      </c>
      <c r="B55" s="367"/>
      <c r="C55" s="361">
        <v>1</v>
      </c>
      <c r="D55" s="362" t="s">
        <v>384</v>
      </c>
      <c r="E55" s="361">
        <v>277</v>
      </c>
      <c r="F55" s="361"/>
      <c r="G55" s="361">
        <v>357</v>
      </c>
      <c r="H55" s="361"/>
      <c r="I55" s="361" t="s">
        <v>362</v>
      </c>
      <c r="J55" s="361"/>
      <c r="K55" s="361" t="s">
        <v>362</v>
      </c>
      <c r="L55" s="361"/>
      <c r="M55" s="361" t="s">
        <v>362</v>
      </c>
    </row>
    <row r="56" spans="1:13" ht="11.25" customHeight="1">
      <c r="A56" s="363" t="s">
        <v>805</v>
      </c>
      <c r="B56" s="367"/>
      <c r="C56" s="364">
        <v>856</v>
      </c>
      <c r="D56" s="365" t="s">
        <v>276</v>
      </c>
      <c r="E56" s="364">
        <v>45420</v>
      </c>
      <c r="F56" s="364"/>
      <c r="G56" s="364">
        <v>46832</v>
      </c>
      <c r="H56" s="364"/>
      <c r="I56" s="364">
        <v>744</v>
      </c>
      <c r="J56" s="364"/>
      <c r="K56" s="364">
        <v>40333</v>
      </c>
      <c r="L56" s="364"/>
      <c r="M56" s="364">
        <v>41147</v>
      </c>
    </row>
    <row r="57" spans="1:13" ht="11.25" customHeight="1">
      <c r="A57" s="357" t="s">
        <v>846</v>
      </c>
      <c r="B57" s="367"/>
      <c r="C57" s="450"/>
      <c r="D57" s="451"/>
      <c r="E57" s="450"/>
      <c r="F57" s="450"/>
      <c r="G57" s="450"/>
      <c r="H57" s="450"/>
      <c r="I57" s="450"/>
      <c r="J57" s="450"/>
      <c r="K57" s="450"/>
      <c r="L57" s="450"/>
      <c r="M57" s="450"/>
    </row>
    <row r="58" spans="1:13" ht="11.25" customHeight="1">
      <c r="A58" s="359" t="s">
        <v>781</v>
      </c>
      <c r="B58" s="367"/>
      <c r="C58" s="368">
        <v>80</v>
      </c>
      <c r="D58" s="369"/>
      <c r="E58" s="368">
        <v>4032</v>
      </c>
      <c r="F58" s="368"/>
      <c r="G58" s="368">
        <v>4280</v>
      </c>
      <c r="H58" s="368"/>
      <c r="I58" s="368">
        <v>104</v>
      </c>
      <c r="J58" s="368"/>
      <c r="K58" s="368">
        <v>5479</v>
      </c>
      <c r="L58" s="368"/>
      <c r="M58" s="368">
        <v>5780</v>
      </c>
    </row>
    <row r="59" spans="1:13" ht="11.25" customHeight="1">
      <c r="A59" s="359" t="s">
        <v>783</v>
      </c>
      <c r="B59" s="367"/>
      <c r="C59" s="361">
        <v>544</v>
      </c>
      <c r="D59" s="362"/>
      <c r="E59" s="361">
        <v>17767</v>
      </c>
      <c r="F59" s="361"/>
      <c r="G59" s="361">
        <v>24698</v>
      </c>
      <c r="H59" s="361"/>
      <c r="I59" s="361">
        <v>412</v>
      </c>
      <c r="J59" s="361"/>
      <c r="K59" s="361">
        <v>13379</v>
      </c>
      <c r="L59" s="361"/>
      <c r="M59" s="361">
        <v>18081</v>
      </c>
    </row>
    <row r="60" spans="1:13" ht="11.25" customHeight="1">
      <c r="A60" s="363" t="s">
        <v>805</v>
      </c>
      <c r="B60" s="367"/>
      <c r="C60" s="368">
        <v>625</v>
      </c>
      <c r="D60" s="369"/>
      <c r="E60" s="368">
        <v>21799</v>
      </c>
      <c r="F60" s="368"/>
      <c r="G60" s="368">
        <v>28978</v>
      </c>
      <c r="H60" s="368"/>
      <c r="I60" s="368">
        <v>516</v>
      </c>
      <c r="J60" s="368"/>
      <c r="K60" s="368">
        <v>18859</v>
      </c>
      <c r="L60" s="368"/>
      <c r="M60" s="368">
        <v>23861</v>
      </c>
    </row>
    <row r="61" spans="1:13" ht="11.25" customHeight="1">
      <c r="A61" s="357" t="s">
        <v>848</v>
      </c>
      <c r="B61" s="367"/>
      <c r="C61" s="450"/>
      <c r="D61" s="451"/>
      <c r="E61" s="450"/>
      <c r="F61" s="450"/>
      <c r="G61" s="450"/>
      <c r="H61" s="450"/>
      <c r="I61" s="450"/>
      <c r="J61" s="450"/>
      <c r="K61" s="450"/>
      <c r="L61" s="450"/>
      <c r="M61" s="450"/>
    </row>
    <row r="62" spans="1:13" ht="11.25" customHeight="1">
      <c r="A62" s="359" t="s">
        <v>780</v>
      </c>
      <c r="B62" s="367"/>
      <c r="C62" s="368" t="s">
        <v>362</v>
      </c>
      <c r="D62" s="369"/>
      <c r="E62" s="368" t="s">
        <v>362</v>
      </c>
      <c r="F62" s="368"/>
      <c r="G62" s="368" t="s">
        <v>362</v>
      </c>
      <c r="H62" s="368"/>
      <c r="I62" s="368">
        <v>99</v>
      </c>
      <c r="J62" s="368"/>
      <c r="K62" s="368">
        <v>4236</v>
      </c>
      <c r="L62" s="368"/>
      <c r="M62" s="368">
        <v>4276</v>
      </c>
    </row>
    <row r="63" spans="1:13" ht="11.25" customHeight="1">
      <c r="A63" s="359" t="s">
        <v>781</v>
      </c>
      <c r="B63" s="367"/>
      <c r="C63" s="368">
        <v>1269</v>
      </c>
      <c r="D63" s="369"/>
      <c r="E63" s="368">
        <v>78175</v>
      </c>
      <c r="F63" s="368"/>
      <c r="G63" s="368">
        <v>79599</v>
      </c>
      <c r="H63" s="368"/>
      <c r="I63" s="368">
        <v>1244</v>
      </c>
      <c r="J63" s="368"/>
      <c r="K63" s="368">
        <v>82524</v>
      </c>
      <c r="L63" s="368"/>
      <c r="M63" s="368">
        <v>84182</v>
      </c>
    </row>
    <row r="64" spans="1:13" ht="11.25" customHeight="1">
      <c r="A64" s="359" t="s">
        <v>821</v>
      </c>
      <c r="B64" s="367"/>
      <c r="C64" s="361" t="s">
        <v>362</v>
      </c>
      <c r="D64" s="362"/>
      <c r="E64" s="361" t="s">
        <v>362</v>
      </c>
      <c r="F64" s="361"/>
      <c r="G64" s="361" t="s">
        <v>362</v>
      </c>
      <c r="H64" s="361"/>
      <c r="I64" s="454" t="s">
        <v>93</v>
      </c>
      <c r="J64" s="361"/>
      <c r="K64" s="361">
        <v>36</v>
      </c>
      <c r="L64" s="361"/>
      <c r="M64" s="361">
        <v>41</v>
      </c>
    </row>
    <row r="65" spans="1:13" ht="11.25" customHeight="1">
      <c r="A65" s="449" t="s">
        <v>805</v>
      </c>
      <c r="B65" s="375"/>
      <c r="C65" s="368">
        <v>1269</v>
      </c>
      <c r="D65" s="369"/>
      <c r="E65" s="368">
        <v>78175</v>
      </c>
      <c r="F65" s="368"/>
      <c r="G65" s="368">
        <v>79599</v>
      </c>
      <c r="H65" s="368"/>
      <c r="I65" s="368">
        <v>1344</v>
      </c>
      <c r="J65" s="368"/>
      <c r="K65" s="368">
        <v>86795</v>
      </c>
      <c r="L65" s="368"/>
      <c r="M65" s="368">
        <v>88499</v>
      </c>
    </row>
    <row r="66" spans="1:13" ht="11.25" customHeight="1">
      <c r="A66" s="585" t="s">
        <v>598</v>
      </c>
      <c r="B66" s="586"/>
      <c r="C66" s="586"/>
      <c r="D66" s="586"/>
      <c r="E66" s="586"/>
      <c r="F66" s="586"/>
      <c r="G66" s="586"/>
      <c r="H66" s="586"/>
      <c r="I66" s="586"/>
      <c r="J66" s="586"/>
      <c r="K66" s="586"/>
      <c r="L66" s="586"/>
      <c r="M66" s="586"/>
    </row>
    <row r="67" spans="1:13" ht="11.25" customHeight="1">
      <c r="A67" s="588"/>
      <c r="B67" s="588"/>
      <c r="C67" s="588"/>
      <c r="D67" s="588"/>
      <c r="E67" s="588"/>
      <c r="F67" s="588"/>
      <c r="G67" s="588"/>
      <c r="H67" s="588"/>
      <c r="I67" s="588"/>
      <c r="J67" s="588"/>
      <c r="K67" s="588"/>
      <c r="L67" s="588"/>
      <c r="M67" s="588"/>
    </row>
    <row r="68" spans="1:13" ht="11.25" customHeight="1">
      <c r="A68" s="588"/>
      <c r="B68" s="588"/>
      <c r="C68" s="588"/>
      <c r="D68" s="588"/>
      <c r="E68" s="588"/>
      <c r="F68" s="588"/>
      <c r="G68" s="588"/>
      <c r="H68" s="588"/>
      <c r="I68" s="588"/>
      <c r="J68" s="588"/>
      <c r="K68" s="588"/>
      <c r="L68" s="588"/>
      <c r="M68" s="588"/>
    </row>
    <row r="69" spans="1:13" ht="11.25" customHeight="1">
      <c r="A69" s="584" t="s">
        <v>847</v>
      </c>
      <c r="B69" s="584"/>
      <c r="C69" s="584"/>
      <c r="D69" s="584"/>
      <c r="E69" s="584"/>
      <c r="F69" s="584"/>
      <c r="G69" s="584"/>
      <c r="H69" s="584"/>
      <c r="I69" s="584"/>
      <c r="J69" s="584"/>
      <c r="K69" s="584"/>
      <c r="L69" s="584"/>
      <c r="M69" s="584"/>
    </row>
    <row r="70" spans="1:13" ht="11.25" customHeight="1">
      <c r="A70" s="584" t="s">
        <v>835</v>
      </c>
      <c r="B70" s="584"/>
      <c r="C70" s="584"/>
      <c r="D70" s="584"/>
      <c r="E70" s="584"/>
      <c r="F70" s="584"/>
      <c r="G70" s="584"/>
      <c r="H70" s="584"/>
      <c r="I70" s="584"/>
      <c r="J70" s="584"/>
      <c r="K70" s="584"/>
      <c r="L70" s="584"/>
      <c r="M70" s="584"/>
    </row>
    <row r="71" spans="1:13" ht="11.25" customHeight="1">
      <c r="A71" s="584" t="s">
        <v>836</v>
      </c>
      <c r="B71" s="584"/>
      <c r="C71" s="584"/>
      <c r="D71" s="584"/>
      <c r="E71" s="584"/>
      <c r="F71" s="584"/>
      <c r="G71" s="584"/>
      <c r="H71" s="584"/>
      <c r="I71" s="584"/>
      <c r="J71" s="584"/>
      <c r="K71" s="584"/>
      <c r="L71" s="584"/>
      <c r="M71" s="584"/>
    </row>
    <row r="72" spans="1:13" ht="11.25" customHeight="1">
      <c r="A72" s="584"/>
      <c r="B72" s="584"/>
      <c r="C72" s="584"/>
      <c r="D72" s="584"/>
      <c r="E72" s="584"/>
      <c r="F72" s="584"/>
      <c r="G72" s="584"/>
      <c r="H72" s="584"/>
      <c r="I72" s="584"/>
      <c r="J72" s="584"/>
      <c r="K72" s="584"/>
      <c r="L72" s="584"/>
      <c r="M72" s="584"/>
    </row>
    <row r="73" spans="1:13" ht="11.25" customHeight="1">
      <c r="A73" s="584" t="s">
        <v>776</v>
      </c>
      <c r="B73" s="584"/>
      <c r="C73" s="584"/>
      <c r="D73" s="584"/>
      <c r="E73" s="584"/>
      <c r="F73" s="584"/>
      <c r="G73" s="584"/>
      <c r="H73" s="584"/>
      <c r="I73" s="584"/>
      <c r="J73" s="584"/>
      <c r="K73" s="584"/>
      <c r="L73" s="584"/>
      <c r="M73" s="584"/>
    </row>
    <row r="74" spans="1:13" ht="11.25" customHeight="1">
      <c r="A74" s="584"/>
      <c r="B74" s="584"/>
      <c r="C74" s="584"/>
      <c r="D74" s="584"/>
      <c r="E74" s="584"/>
      <c r="F74" s="584"/>
      <c r="G74" s="584"/>
      <c r="H74" s="584"/>
      <c r="I74" s="584"/>
      <c r="J74" s="584"/>
      <c r="K74" s="584"/>
      <c r="L74" s="584"/>
      <c r="M74" s="584"/>
    </row>
    <row r="75" spans="1:13" ht="11.25" customHeight="1">
      <c r="A75" s="295"/>
      <c r="B75" s="295"/>
      <c r="C75" s="575">
        <v>2001</v>
      </c>
      <c r="D75" s="575"/>
      <c r="E75" s="575"/>
      <c r="F75" s="575"/>
      <c r="G75" s="575"/>
      <c r="H75" s="295"/>
      <c r="I75" s="575">
        <v>2002</v>
      </c>
      <c r="J75" s="575"/>
      <c r="K75" s="575"/>
      <c r="L75" s="575"/>
      <c r="M75" s="575"/>
    </row>
    <row r="76" spans="1:13" ht="11.25" customHeight="1">
      <c r="A76" s="353"/>
      <c r="B76" s="353"/>
      <c r="C76" s="353"/>
      <c r="D76" s="353"/>
      <c r="E76" s="354" t="s">
        <v>812</v>
      </c>
      <c r="F76" s="354"/>
      <c r="G76" s="354"/>
      <c r="H76" s="353"/>
      <c r="I76" s="353"/>
      <c r="J76" s="353"/>
      <c r="K76" s="354" t="s">
        <v>812</v>
      </c>
      <c r="L76" s="354"/>
      <c r="M76" s="354"/>
    </row>
    <row r="77" spans="1:13" ht="11.25" customHeight="1">
      <c r="A77" s="354" t="s">
        <v>837</v>
      </c>
      <c r="B77" s="355"/>
      <c r="C77" s="356" t="s">
        <v>267</v>
      </c>
      <c r="D77" s="355"/>
      <c r="E77" s="354" t="s">
        <v>814</v>
      </c>
      <c r="F77" s="355"/>
      <c r="G77" s="354" t="s">
        <v>815</v>
      </c>
      <c r="H77" s="355"/>
      <c r="I77" s="356" t="s">
        <v>267</v>
      </c>
      <c r="J77" s="355"/>
      <c r="K77" s="354" t="s">
        <v>814</v>
      </c>
      <c r="L77" s="355"/>
      <c r="M77" s="354" t="s">
        <v>815</v>
      </c>
    </row>
    <row r="78" spans="1:13" ht="11.25" customHeight="1">
      <c r="A78" s="357" t="s">
        <v>849</v>
      </c>
      <c r="B78" s="461"/>
      <c r="C78" s="370">
        <v>284</v>
      </c>
      <c r="D78" s="360"/>
      <c r="E78" s="370">
        <v>16115</v>
      </c>
      <c r="F78" s="370"/>
      <c r="G78" s="370">
        <v>18486</v>
      </c>
      <c r="H78" s="370"/>
      <c r="I78" s="370">
        <v>221</v>
      </c>
      <c r="J78" s="370"/>
      <c r="K78" s="370">
        <v>11966</v>
      </c>
      <c r="L78" s="370"/>
      <c r="M78" s="370">
        <v>15251</v>
      </c>
    </row>
    <row r="79" spans="1:13" ht="11.25" customHeight="1">
      <c r="A79" s="357" t="s">
        <v>850</v>
      </c>
      <c r="B79" s="367"/>
      <c r="C79" s="368">
        <v>561</v>
      </c>
      <c r="D79" s="369" t="s">
        <v>276</v>
      </c>
      <c r="E79" s="368">
        <v>20264</v>
      </c>
      <c r="F79" s="368"/>
      <c r="G79" s="368">
        <v>25464</v>
      </c>
      <c r="H79" s="368"/>
      <c r="I79" s="368">
        <v>406</v>
      </c>
      <c r="J79" s="368"/>
      <c r="K79" s="368">
        <v>15250</v>
      </c>
      <c r="L79" s="368"/>
      <c r="M79" s="368">
        <v>19284</v>
      </c>
    </row>
    <row r="80" spans="1:13" ht="11.25" customHeight="1">
      <c r="A80" s="357" t="s">
        <v>851</v>
      </c>
      <c r="B80" s="367"/>
      <c r="C80" s="450"/>
      <c r="D80" s="451"/>
      <c r="E80" s="450"/>
      <c r="F80" s="450"/>
      <c r="G80" s="450"/>
      <c r="H80" s="450"/>
      <c r="I80" s="450"/>
      <c r="J80" s="450"/>
      <c r="K80" s="450"/>
      <c r="L80" s="450"/>
      <c r="M80" s="450"/>
    </row>
    <row r="81" spans="1:13" ht="11.25" customHeight="1">
      <c r="A81" s="359" t="s">
        <v>781</v>
      </c>
      <c r="B81" s="367"/>
      <c r="C81" s="368">
        <v>6</v>
      </c>
      <c r="D81" s="369" t="s">
        <v>276</v>
      </c>
      <c r="E81" s="368">
        <v>385</v>
      </c>
      <c r="F81" s="368"/>
      <c r="G81" s="368">
        <v>400</v>
      </c>
      <c r="H81" s="368"/>
      <c r="I81" s="368">
        <v>9</v>
      </c>
      <c r="J81" s="368"/>
      <c r="K81" s="368">
        <v>403</v>
      </c>
      <c r="L81" s="368"/>
      <c r="M81" s="368">
        <v>531</v>
      </c>
    </row>
    <row r="82" spans="1:13" ht="11.25" customHeight="1">
      <c r="A82" s="359" t="s">
        <v>803</v>
      </c>
      <c r="B82" s="367"/>
      <c r="C82" s="454" t="s">
        <v>93</v>
      </c>
      <c r="D82" s="362"/>
      <c r="E82" s="361">
        <v>8</v>
      </c>
      <c r="F82" s="361"/>
      <c r="G82" s="361">
        <v>10</v>
      </c>
      <c r="H82" s="361"/>
      <c r="I82" s="361" t="s">
        <v>362</v>
      </c>
      <c r="J82" s="361"/>
      <c r="K82" s="361" t="s">
        <v>362</v>
      </c>
      <c r="L82" s="361"/>
      <c r="M82" s="361" t="s">
        <v>362</v>
      </c>
    </row>
    <row r="83" spans="1:13" ht="11.25" customHeight="1">
      <c r="A83" s="363" t="s">
        <v>805</v>
      </c>
      <c r="B83" s="367"/>
      <c r="C83" s="364">
        <v>6</v>
      </c>
      <c r="D83" s="365"/>
      <c r="E83" s="364">
        <v>393</v>
      </c>
      <c r="F83" s="364"/>
      <c r="G83" s="364">
        <v>410</v>
      </c>
      <c r="H83" s="364"/>
      <c r="I83" s="364">
        <v>9</v>
      </c>
      <c r="J83" s="364"/>
      <c r="K83" s="364">
        <v>403</v>
      </c>
      <c r="L83" s="364"/>
      <c r="M83" s="364">
        <v>531</v>
      </c>
    </row>
    <row r="84" spans="1:13" ht="11.25" customHeight="1">
      <c r="A84" s="357" t="s">
        <v>852</v>
      </c>
      <c r="B84" s="367"/>
      <c r="C84" s="450"/>
      <c r="D84" s="451"/>
      <c r="E84" s="450"/>
      <c r="F84" s="450"/>
      <c r="G84" s="450"/>
      <c r="H84" s="450"/>
      <c r="I84" s="450"/>
      <c r="J84" s="450"/>
      <c r="K84" s="450"/>
      <c r="L84" s="450"/>
      <c r="M84" s="450"/>
    </row>
    <row r="85" spans="1:13" ht="11.25" customHeight="1">
      <c r="A85" s="359" t="s">
        <v>783</v>
      </c>
      <c r="B85" s="367"/>
      <c r="C85" s="368">
        <v>159</v>
      </c>
      <c r="D85" s="369" t="s">
        <v>276</v>
      </c>
      <c r="E85" s="368">
        <v>3475</v>
      </c>
      <c r="F85" s="368"/>
      <c r="G85" s="368">
        <v>5325</v>
      </c>
      <c r="H85" s="368"/>
      <c r="I85" s="368">
        <v>126</v>
      </c>
      <c r="J85" s="368"/>
      <c r="K85" s="368">
        <v>3339</v>
      </c>
      <c r="L85" s="368"/>
      <c r="M85" s="368">
        <v>4762</v>
      </c>
    </row>
    <row r="86" spans="1:13" ht="11.25" customHeight="1">
      <c r="A86" s="359" t="s">
        <v>830</v>
      </c>
      <c r="B86" s="367"/>
      <c r="C86" s="368" t="s">
        <v>362</v>
      </c>
      <c r="D86" s="369"/>
      <c r="E86" s="368" t="s">
        <v>362</v>
      </c>
      <c r="F86" s="368"/>
      <c r="G86" s="368" t="s">
        <v>362</v>
      </c>
      <c r="H86" s="368"/>
      <c r="I86" s="368">
        <v>153</v>
      </c>
      <c r="J86" s="368"/>
      <c r="K86" s="368">
        <v>3728</v>
      </c>
      <c r="L86" s="368"/>
      <c r="M86" s="368">
        <v>5282</v>
      </c>
    </row>
    <row r="87" spans="1:13" ht="11.25" customHeight="1">
      <c r="A87" s="359" t="s">
        <v>832</v>
      </c>
      <c r="B87" s="367"/>
      <c r="C87" s="361">
        <v>109</v>
      </c>
      <c r="D87" s="362"/>
      <c r="E87" s="361">
        <v>2692</v>
      </c>
      <c r="F87" s="361"/>
      <c r="G87" s="361">
        <v>3783</v>
      </c>
      <c r="H87" s="361"/>
      <c r="I87" s="361">
        <v>39</v>
      </c>
      <c r="J87" s="361"/>
      <c r="K87" s="361">
        <v>937</v>
      </c>
      <c r="L87" s="361"/>
      <c r="M87" s="361">
        <v>1328</v>
      </c>
    </row>
    <row r="88" spans="1:13" ht="11.25" customHeight="1">
      <c r="A88" s="363" t="s">
        <v>805</v>
      </c>
      <c r="B88" s="367"/>
      <c r="C88" s="364">
        <v>269</v>
      </c>
      <c r="D88" s="365"/>
      <c r="E88" s="364">
        <v>6167</v>
      </c>
      <c r="F88" s="364"/>
      <c r="G88" s="364">
        <v>9108</v>
      </c>
      <c r="H88" s="364"/>
      <c r="I88" s="364">
        <v>318</v>
      </c>
      <c r="J88" s="364"/>
      <c r="K88" s="364">
        <v>8005</v>
      </c>
      <c r="L88" s="364"/>
      <c r="M88" s="364">
        <v>11373</v>
      </c>
    </row>
    <row r="89" spans="1:13" ht="11.25" customHeight="1">
      <c r="A89" s="357" t="s">
        <v>853</v>
      </c>
      <c r="B89" s="367"/>
      <c r="C89" s="450"/>
      <c r="D89" s="451"/>
      <c r="E89" s="450"/>
      <c r="F89" s="450"/>
      <c r="G89" s="450"/>
      <c r="H89" s="450"/>
      <c r="I89" s="450"/>
      <c r="J89" s="450"/>
      <c r="K89" s="450"/>
      <c r="L89" s="450"/>
      <c r="M89" s="450"/>
    </row>
    <row r="90" spans="1:13" ht="11.25" customHeight="1">
      <c r="A90" s="359" t="s">
        <v>782</v>
      </c>
      <c r="B90" s="367"/>
      <c r="C90" s="368" t="s">
        <v>362</v>
      </c>
      <c r="D90" s="369"/>
      <c r="E90" s="368" t="s">
        <v>362</v>
      </c>
      <c r="F90" s="368"/>
      <c r="G90" s="368" t="s">
        <v>362</v>
      </c>
      <c r="H90" s="368"/>
      <c r="I90" s="368">
        <v>2</v>
      </c>
      <c r="J90" s="368"/>
      <c r="K90" s="368">
        <v>483</v>
      </c>
      <c r="L90" s="368"/>
      <c r="M90" s="368">
        <v>558</v>
      </c>
    </row>
    <row r="91" spans="1:13" ht="11.25" customHeight="1">
      <c r="A91" s="359" t="s">
        <v>818</v>
      </c>
      <c r="B91" s="367"/>
      <c r="C91" s="368">
        <v>120</v>
      </c>
      <c r="D91" s="369"/>
      <c r="E91" s="368">
        <v>4895</v>
      </c>
      <c r="F91" s="368"/>
      <c r="G91" s="368">
        <v>7343</v>
      </c>
      <c r="H91" s="368"/>
      <c r="I91" s="368">
        <v>116</v>
      </c>
      <c r="J91" s="368"/>
      <c r="K91" s="368">
        <v>4887</v>
      </c>
      <c r="L91" s="368"/>
      <c r="M91" s="368">
        <v>7301</v>
      </c>
    </row>
    <row r="92" spans="1:13" ht="11.25" customHeight="1">
      <c r="A92" s="359" t="s">
        <v>821</v>
      </c>
      <c r="B92" s="367"/>
      <c r="C92" s="368">
        <v>181</v>
      </c>
      <c r="D92" s="369"/>
      <c r="E92" s="368">
        <v>5508</v>
      </c>
      <c r="F92" s="368"/>
      <c r="G92" s="368">
        <v>7772</v>
      </c>
      <c r="H92" s="368"/>
      <c r="I92" s="368">
        <v>5</v>
      </c>
      <c r="J92" s="368"/>
      <c r="K92" s="368">
        <v>187</v>
      </c>
      <c r="L92" s="368"/>
      <c r="M92" s="368">
        <v>340</v>
      </c>
    </row>
    <row r="93" spans="1:13" ht="11.25" customHeight="1">
      <c r="A93" s="359" t="s">
        <v>854</v>
      </c>
      <c r="B93" s="367"/>
      <c r="C93" s="368" t="s">
        <v>362</v>
      </c>
      <c r="D93" s="369"/>
      <c r="E93" s="368" t="s">
        <v>362</v>
      </c>
      <c r="F93" s="368"/>
      <c r="G93" s="368" t="s">
        <v>362</v>
      </c>
      <c r="H93" s="368"/>
      <c r="I93" s="368">
        <v>9</v>
      </c>
      <c r="J93" s="368"/>
      <c r="K93" s="368">
        <v>837</v>
      </c>
      <c r="L93" s="368"/>
      <c r="M93" s="368">
        <v>1030</v>
      </c>
    </row>
    <row r="94" spans="1:13" ht="11.25" customHeight="1">
      <c r="A94" s="359" t="s">
        <v>822</v>
      </c>
      <c r="B94" s="367"/>
      <c r="C94" s="457" t="s">
        <v>93</v>
      </c>
      <c r="D94" s="369"/>
      <c r="E94" s="368">
        <v>234</v>
      </c>
      <c r="F94" s="368"/>
      <c r="G94" s="368">
        <v>278</v>
      </c>
      <c r="H94" s="368"/>
      <c r="I94" s="457" t="s">
        <v>93</v>
      </c>
      <c r="J94" s="368"/>
      <c r="K94" s="368">
        <v>209</v>
      </c>
      <c r="L94" s="368"/>
      <c r="M94" s="368">
        <v>252</v>
      </c>
    </row>
    <row r="95" spans="1:13" ht="11.25" customHeight="1">
      <c r="A95" s="359" t="s">
        <v>823</v>
      </c>
      <c r="B95" s="367"/>
      <c r="C95" s="457" t="s">
        <v>93</v>
      </c>
      <c r="D95" s="369"/>
      <c r="E95" s="368">
        <v>138</v>
      </c>
      <c r="F95" s="368"/>
      <c r="G95" s="368">
        <v>167</v>
      </c>
      <c r="H95" s="368"/>
      <c r="I95" s="457" t="s">
        <v>93</v>
      </c>
      <c r="J95" s="368"/>
      <c r="K95" s="368">
        <v>13</v>
      </c>
      <c r="L95" s="368"/>
      <c r="M95" s="368">
        <v>15</v>
      </c>
    </row>
    <row r="96" spans="1:13" ht="11.25" customHeight="1">
      <c r="A96" s="359" t="s">
        <v>855</v>
      </c>
      <c r="B96" s="367"/>
      <c r="C96" s="457" t="s">
        <v>93</v>
      </c>
      <c r="D96" s="369"/>
      <c r="E96" s="368">
        <v>2</v>
      </c>
      <c r="F96" s="368"/>
      <c r="G96" s="368">
        <v>2</v>
      </c>
      <c r="H96" s="368"/>
      <c r="I96" s="368" t="s">
        <v>362</v>
      </c>
      <c r="J96" s="368"/>
      <c r="K96" s="368" t="s">
        <v>362</v>
      </c>
      <c r="L96" s="368"/>
      <c r="M96" s="368" t="s">
        <v>362</v>
      </c>
    </row>
    <row r="97" spans="1:13" ht="11.25" customHeight="1">
      <c r="A97" s="359" t="s">
        <v>787</v>
      </c>
      <c r="B97" s="367"/>
      <c r="C97" s="457" t="s">
        <v>93</v>
      </c>
      <c r="D97" s="369"/>
      <c r="E97" s="368">
        <v>8</v>
      </c>
      <c r="F97" s="368"/>
      <c r="G97" s="368">
        <v>9</v>
      </c>
      <c r="H97" s="368"/>
      <c r="I97" s="457" t="s">
        <v>93</v>
      </c>
      <c r="J97" s="368"/>
      <c r="K97" s="368">
        <v>22</v>
      </c>
      <c r="L97" s="368"/>
      <c r="M97" s="368">
        <v>30</v>
      </c>
    </row>
    <row r="98" spans="1:13" ht="11.25" customHeight="1">
      <c r="A98" s="359" t="s">
        <v>788</v>
      </c>
      <c r="B98" s="367"/>
      <c r="C98" s="368">
        <v>1286</v>
      </c>
      <c r="D98" s="369"/>
      <c r="E98" s="368">
        <v>31944</v>
      </c>
      <c r="F98" s="368"/>
      <c r="G98" s="368">
        <v>52220</v>
      </c>
      <c r="H98" s="368"/>
      <c r="I98" s="368">
        <v>1394</v>
      </c>
      <c r="J98" s="368"/>
      <c r="K98" s="368">
        <v>34606</v>
      </c>
      <c r="L98" s="368"/>
      <c r="M98" s="368">
        <v>52180</v>
      </c>
    </row>
    <row r="99" spans="1:13" ht="11.25" customHeight="1">
      <c r="A99" s="359" t="s">
        <v>789</v>
      </c>
      <c r="B99" s="367"/>
      <c r="C99" s="457" t="s">
        <v>93</v>
      </c>
      <c r="D99" s="369"/>
      <c r="E99" s="368">
        <v>2</v>
      </c>
      <c r="F99" s="368"/>
      <c r="G99" s="368">
        <v>4</v>
      </c>
      <c r="H99" s="368"/>
      <c r="I99" s="368" t="s">
        <v>362</v>
      </c>
      <c r="J99" s="368"/>
      <c r="K99" s="368" t="s">
        <v>362</v>
      </c>
      <c r="L99" s="368"/>
      <c r="M99" s="368" t="s">
        <v>362</v>
      </c>
    </row>
    <row r="100" spans="1:13" ht="11.25" customHeight="1">
      <c r="A100" s="359" t="s">
        <v>828</v>
      </c>
      <c r="B100" s="367"/>
      <c r="C100" s="457" t="s">
        <v>93</v>
      </c>
      <c r="D100" s="369"/>
      <c r="E100" s="368">
        <v>19</v>
      </c>
      <c r="F100" s="368"/>
      <c r="G100" s="368">
        <v>22</v>
      </c>
      <c r="H100" s="368"/>
      <c r="I100" s="368" t="s">
        <v>362</v>
      </c>
      <c r="J100" s="368"/>
      <c r="K100" s="368" t="s">
        <v>362</v>
      </c>
      <c r="L100" s="368"/>
      <c r="M100" s="368" t="s">
        <v>362</v>
      </c>
    </row>
    <row r="101" spans="1:13" ht="11.25" customHeight="1">
      <c r="A101" s="359" t="s">
        <v>829</v>
      </c>
      <c r="B101" s="367"/>
      <c r="C101" s="368">
        <v>188</v>
      </c>
      <c r="D101" s="369"/>
      <c r="E101" s="368">
        <v>5751</v>
      </c>
      <c r="F101" s="368"/>
      <c r="G101" s="368">
        <v>8149</v>
      </c>
      <c r="H101" s="368"/>
      <c r="I101" s="368">
        <v>284</v>
      </c>
      <c r="J101" s="368"/>
      <c r="K101" s="368">
        <v>9346</v>
      </c>
      <c r="L101" s="368"/>
      <c r="M101" s="368">
        <v>13068</v>
      </c>
    </row>
    <row r="102" spans="1:13" ht="11.25" customHeight="1">
      <c r="A102" s="359" t="s">
        <v>830</v>
      </c>
      <c r="B102" s="367"/>
      <c r="C102" s="368">
        <v>374</v>
      </c>
      <c r="D102" s="369"/>
      <c r="E102" s="368">
        <v>7895</v>
      </c>
      <c r="F102" s="368"/>
      <c r="G102" s="368">
        <v>12083</v>
      </c>
      <c r="H102" s="368"/>
      <c r="I102" s="368">
        <v>82</v>
      </c>
      <c r="J102" s="368"/>
      <c r="K102" s="368">
        <v>1739</v>
      </c>
      <c r="L102" s="368"/>
      <c r="M102" s="368">
        <v>2784</v>
      </c>
    </row>
    <row r="103" spans="1:13" ht="11.25" customHeight="1">
      <c r="A103" s="359" t="s">
        <v>832</v>
      </c>
      <c r="B103" s="367"/>
      <c r="C103" s="368">
        <v>186</v>
      </c>
      <c r="D103" s="369"/>
      <c r="E103" s="368">
        <v>4862</v>
      </c>
      <c r="F103" s="368"/>
      <c r="G103" s="368">
        <v>6848</v>
      </c>
      <c r="H103" s="368"/>
      <c r="I103" s="368">
        <v>167</v>
      </c>
      <c r="J103" s="368"/>
      <c r="K103" s="368">
        <v>10302</v>
      </c>
      <c r="L103" s="368"/>
      <c r="M103" s="368">
        <v>11850</v>
      </c>
    </row>
    <row r="104" spans="1:13" ht="11.25" customHeight="1">
      <c r="A104" s="359" t="s">
        <v>800</v>
      </c>
      <c r="B104" s="367"/>
      <c r="C104" s="368">
        <v>161</v>
      </c>
      <c r="D104" s="369"/>
      <c r="E104" s="368">
        <v>5512</v>
      </c>
      <c r="F104" s="368"/>
      <c r="G104" s="368">
        <v>7736</v>
      </c>
      <c r="H104" s="368"/>
      <c r="I104" s="368">
        <v>14</v>
      </c>
      <c r="J104" s="368"/>
      <c r="K104" s="368">
        <v>1207</v>
      </c>
      <c r="L104" s="368"/>
      <c r="M104" s="368">
        <v>1625</v>
      </c>
    </row>
    <row r="105" spans="1:13" ht="11.25" customHeight="1">
      <c r="A105" s="359" t="s">
        <v>803</v>
      </c>
      <c r="B105" s="367"/>
      <c r="C105" s="457" t="s">
        <v>93</v>
      </c>
      <c r="D105" s="369"/>
      <c r="E105" s="368">
        <v>42</v>
      </c>
      <c r="F105" s="368"/>
      <c r="G105" s="368">
        <v>46</v>
      </c>
      <c r="H105" s="368"/>
      <c r="I105" s="457" t="s">
        <v>93</v>
      </c>
      <c r="J105" s="368"/>
      <c r="K105" s="368">
        <v>133</v>
      </c>
      <c r="L105" s="368"/>
      <c r="M105" s="368">
        <v>153</v>
      </c>
    </row>
    <row r="106" spans="1:13" ht="11.25" customHeight="1">
      <c r="A106" s="359" t="s">
        <v>804</v>
      </c>
      <c r="B106" s="367"/>
      <c r="C106" s="361">
        <v>18</v>
      </c>
      <c r="D106" s="362"/>
      <c r="E106" s="361">
        <v>684</v>
      </c>
      <c r="F106" s="361"/>
      <c r="G106" s="361">
        <v>903</v>
      </c>
      <c r="H106" s="361"/>
      <c r="I106" s="361">
        <v>65</v>
      </c>
      <c r="J106" s="361"/>
      <c r="K106" s="361">
        <v>2043</v>
      </c>
      <c r="L106" s="361"/>
      <c r="M106" s="361">
        <v>2649</v>
      </c>
    </row>
    <row r="107" spans="1:13" ht="11.25" customHeight="1">
      <c r="A107" s="363" t="s">
        <v>805</v>
      </c>
      <c r="B107" s="367"/>
      <c r="C107" s="370">
        <v>2514</v>
      </c>
      <c r="D107" s="360" t="s">
        <v>276</v>
      </c>
      <c r="E107" s="370">
        <v>67497</v>
      </c>
      <c r="F107" s="370"/>
      <c r="G107" s="370">
        <v>103584</v>
      </c>
      <c r="H107" s="370"/>
      <c r="I107" s="370">
        <v>2137</v>
      </c>
      <c r="J107" s="370"/>
      <c r="K107" s="370">
        <v>66015</v>
      </c>
      <c r="L107" s="370"/>
      <c r="M107" s="370">
        <v>93835</v>
      </c>
    </row>
    <row r="108" spans="1:13" ht="11.25" customHeight="1">
      <c r="A108" s="357" t="s">
        <v>856</v>
      </c>
      <c r="B108" s="367"/>
      <c r="C108" s="371">
        <v>163</v>
      </c>
      <c r="D108" s="371"/>
      <c r="E108" s="371">
        <v>18376</v>
      </c>
      <c r="F108" s="371"/>
      <c r="G108" s="371">
        <v>19358</v>
      </c>
      <c r="H108" s="371"/>
      <c r="I108" s="371">
        <v>147</v>
      </c>
      <c r="J108" s="371"/>
      <c r="K108" s="371">
        <v>16344</v>
      </c>
      <c r="L108" s="371"/>
      <c r="M108" s="371">
        <v>17179</v>
      </c>
    </row>
    <row r="109" spans="1:13" ht="11.25" customHeight="1">
      <c r="A109" s="357" t="s">
        <v>857</v>
      </c>
      <c r="B109" s="367"/>
      <c r="C109" s="450"/>
      <c r="D109" s="451"/>
      <c r="E109" s="450"/>
      <c r="F109" s="450"/>
      <c r="G109" s="450"/>
      <c r="H109" s="450"/>
      <c r="I109" s="450"/>
      <c r="J109" s="450"/>
      <c r="K109" s="450"/>
      <c r="L109" s="450"/>
      <c r="M109" s="450"/>
    </row>
    <row r="110" spans="1:13" ht="11.25" customHeight="1">
      <c r="A110" s="359" t="s">
        <v>816</v>
      </c>
      <c r="B110" s="367"/>
      <c r="C110" s="457" t="s">
        <v>93</v>
      </c>
      <c r="D110" s="369"/>
      <c r="E110" s="368">
        <v>9</v>
      </c>
      <c r="F110" s="368"/>
      <c r="G110" s="368">
        <v>9</v>
      </c>
      <c r="H110" s="368"/>
      <c r="I110" s="457" t="s">
        <v>93</v>
      </c>
      <c r="J110" s="368"/>
      <c r="K110" s="368">
        <v>17</v>
      </c>
      <c r="L110" s="368"/>
      <c r="M110" s="368">
        <v>19</v>
      </c>
    </row>
    <row r="111" spans="1:13" ht="11.25" customHeight="1">
      <c r="A111" s="359" t="s">
        <v>783</v>
      </c>
      <c r="B111" s="367"/>
      <c r="C111" s="368">
        <v>1870</v>
      </c>
      <c r="D111" s="369" t="s">
        <v>276</v>
      </c>
      <c r="E111" s="368">
        <v>57121</v>
      </c>
      <c r="F111" s="368"/>
      <c r="G111" s="368">
        <v>77400</v>
      </c>
      <c r="H111" s="368"/>
      <c r="I111" s="368">
        <v>1219</v>
      </c>
      <c r="J111" s="368"/>
      <c r="K111" s="368">
        <v>35732</v>
      </c>
      <c r="L111" s="368"/>
      <c r="M111" s="368">
        <v>47462</v>
      </c>
    </row>
    <row r="112" spans="1:13" ht="11.25" customHeight="1">
      <c r="A112" s="359" t="s">
        <v>818</v>
      </c>
      <c r="B112" s="367"/>
      <c r="C112" s="368" t="s">
        <v>362</v>
      </c>
      <c r="D112" s="369"/>
      <c r="E112" s="368" t="s">
        <v>362</v>
      </c>
      <c r="F112" s="368"/>
      <c r="G112" s="368" t="s">
        <v>362</v>
      </c>
      <c r="H112" s="368"/>
      <c r="I112" s="368">
        <v>1</v>
      </c>
      <c r="J112" s="368"/>
      <c r="K112" s="368">
        <v>254</v>
      </c>
      <c r="L112" s="368"/>
      <c r="M112" s="368">
        <v>317</v>
      </c>
    </row>
    <row r="113" spans="1:13" ht="11.25" customHeight="1">
      <c r="A113" s="359" t="s">
        <v>823</v>
      </c>
      <c r="B113" s="367"/>
      <c r="C113" s="368" t="s">
        <v>362</v>
      </c>
      <c r="D113" s="369"/>
      <c r="E113" s="368" t="s">
        <v>362</v>
      </c>
      <c r="F113" s="368"/>
      <c r="G113" s="368" t="s">
        <v>362</v>
      </c>
      <c r="H113" s="368"/>
      <c r="I113" s="457" t="s">
        <v>93</v>
      </c>
      <c r="J113" s="368"/>
      <c r="K113" s="368">
        <v>6</v>
      </c>
      <c r="L113" s="368"/>
      <c r="M113" s="368">
        <v>7</v>
      </c>
    </row>
    <row r="114" spans="1:13" ht="11.25" customHeight="1">
      <c r="A114" s="359" t="s">
        <v>828</v>
      </c>
      <c r="B114" s="367"/>
      <c r="C114" s="368" t="s">
        <v>362</v>
      </c>
      <c r="D114" s="369"/>
      <c r="E114" s="368" t="s">
        <v>362</v>
      </c>
      <c r="F114" s="368"/>
      <c r="G114" s="368" t="s">
        <v>362</v>
      </c>
      <c r="H114" s="368"/>
      <c r="I114" s="457" t="s">
        <v>93</v>
      </c>
      <c r="J114" s="368"/>
      <c r="K114" s="368">
        <v>9</v>
      </c>
      <c r="L114" s="368"/>
      <c r="M114" s="368">
        <v>12</v>
      </c>
    </row>
    <row r="115" spans="1:13" ht="11.25" customHeight="1">
      <c r="A115" s="359" t="s">
        <v>799</v>
      </c>
      <c r="B115" s="367"/>
      <c r="C115" s="368" t="s">
        <v>362</v>
      </c>
      <c r="D115" s="369"/>
      <c r="E115" s="368" t="s">
        <v>362</v>
      </c>
      <c r="F115" s="368"/>
      <c r="G115" s="368" t="s">
        <v>362</v>
      </c>
      <c r="H115" s="368"/>
      <c r="I115" s="368">
        <v>115</v>
      </c>
      <c r="J115" s="368"/>
      <c r="K115" s="368">
        <v>3628</v>
      </c>
      <c r="L115" s="368"/>
      <c r="M115" s="368">
        <v>4643</v>
      </c>
    </row>
    <row r="116" spans="1:13" ht="11.25" customHeight="1">
      <c r="A116" s="359" t="s">
        <v>832</v>
      </c>
      <c r="B116" s="367"/>
      <c r="C116" s="368">
        <v>447</v>
      </c>
      <c r="D116" s="369"/>
      <c r="E116" s="368">
        <v>12192</v>
      </c>
      <c r="F116" s="368"/>
      <c r="G116" s="368">
        <v>18077</v>
      </c>
      <c r="H116" s="368"/>
      <c r="I116" s="368">
        <v>607</v>
      </c>
      <c r="J116" s="368"/>
      <c r="K116" s="368">
        <v>15586</v>
      </c>
      <c r="L116" s="368"/>
      <c r="M116" s="368">
        <v>23032</v>
      </c>
    </row>
    <row r="117" spans="1:13" ht="11.25" customHeight="1">
      <c r="A117" s="359" t="s">
        <v>803</v>
      </c>
      <c r="B117" s="367"/>
      <c r="C117" s="454" t="s">
        <v>93</v>
      </c>
      <c r="D117" s="362"/>
      <c r="E117" s="361">
        <v>34</v>
      </c>
      <c r="F117" s="361"/>
      <c r="G117" s="361">
        <v>40</v>
      </c>
      <c r="H117" s="361"/>
      <c r="I117" s="454" t="s">
        <v>93</v>
      </c>
      <c r="J117" s="361"/>
      <c r="K117" s="361">
        <v>69</v>
      </c>
      <c r="L117" s="361"/>
      <c r="M117" s="361">
        <v>79</v>
      </c>
    </row>
    <row r="118" spans="1:13" ht="11.25" customHeight="1">
      <c r="A118" s="363" t="s">
        <v>805</v>
      </c>
      <c r="B118" s="367"/>
      <c r="C118" s="368">
        <v>2318</v>
      </c>
      <c r="D118" s="368"/>
      <c r="E118" s="368">
        <v>69356</v>
      </c>
      <c r="F118" s="368"/>
      <c r="G118" s="368">
        <v>95525</v>
      </c>
      <c r="H118" s="368"/>
      <c r="I118" s="368">
        <v>1943</v>
      </c>
      <c r="J118" s="368"/>
      <c r="K118" s="368">
        <v>55302</v>
      </c>
      <c r="L118" s="368"/>
      <c r="M118" s="368">
        <v>75571</v>
      </c>
    </row>
    <row r="119" spans="1:13" ht="11.25" customHeight="1">
      <c r="A119" s="357" t="s">
        <v>858</v>
      </c>
      <c r="B119" s="367"/>
      <c r="C119" s="450"/>
      <c r="D119" s="451"/>
      <c r="E119" s="450"/>
      <c r="F119" s="450"/>
      <c r="G119" s="450"/>
      <c r="H119" s="450"/>
      <c r="I119" s="450"/>
      <c r="J119" s="450"/>
      <c r="K119" s="450"/>
      <c r="L119" s="450"/>
      <c r="M119" s="450"/>
    </row>
    <row r="120" spans="1:13" ht="11.25" customHeight="1">
      <c r="A120" s="359" t="s">
        <v>840</v>
      </c>
      <c r="B120" s="367"/>
      <c r="C120" s="368">
        <v>2</v>
      </c>
      <c r="D120" s="369" t="s">
        <v>276</v>
      </c>
      <c r="E120" s="368">
        <v>623</v>
      </c>
      <c r="F120" s="368"/>
      <c r="G120" s="368">
        <v>660</v>
      </c>
      <c r="H120" s="368"/>
      <c r="I120" s="368">
        <v>2</v>
      </c>
      <c r="J120" s="368"/>
      <c r="K120" s="368">
        <v>379</v>
      </c>
      <c r="L120" s="368"/>
      <c r="M120" s="368">
        <v>402</v>
      </c>
    </row>
    <row r="121" spans="1:13" ht="11.25" customHeight="1">
      <c r="A121" s="359" t="s">
        <v>818</v>
      </c>
      <c r="B121" s="367"/>
      <c r="C121" s="368">
        <v>22</v>
      </c>
      <c r="D121" s="369"/>
      <c r="E121" s="368">
        <v>1056</v>
      </c>
      <c r="F121" s="368"/>
      <c r="G121" s="368">
        <v>1349</v>
      </c>
      <c r="H121" s="368"/>
      <c r="I121" s="368">
        <v>23</v>
      </c>
      <c r="J121" s="368"/>
      <c r="K121" s="368">
        <v>1138</v>
      </c>
      <c r="L121" s="368"/>
      <c r="M121" s="368">
        <v>1490</v>
      </c>
    </row>
    <row r="122" spans="1:13" ht="11.25" customHeight="1">
      <c r="A122" s="359" t="s">
        <v>823</v>
      </c>
      <c r="B122" s="367"/>
      <c r="C122" s="457" t="s">
        <v>93</v>
      </c>
      <c r="D122" s="369"/>
      <c r="E122" s="368">
        <v>21</v>
      </c>
      <c r="F122" s="368"/>
      <c r="G122" s="368">
        <v>27</v>
      </c>
      <c r="H122" s="368"/>
      <c r="I122" s="457" t="s">
        <v>93</v>
      </c>
      <c r="J122" s="368"/>
      <c r="K122" s="368">
        <v>11</v>
      </c>
      <c r="L122" s="368"/>
      <c r="M122" s="368">
        <v>14</v>
      </c>
    </row>
    <row r="123" spans="1:13" ht="11.25" customHeight="1">
      <c r="A123" s="359" t="s">
        <v>824</v>
      </c>
      <c r="B123" s="367"/>
      <c r="C123" s="368">
        <v>162</v>
      </c>
      <c r="D123" s="369"/>
      <c r="E123" s="368">
        <v>5940</v>
      </c>
      <c r="F123" s="368"/>
      <c r="G123" s="368">
        <v>7694</v>
      </c>
      <c r="H123" s="368"/>
      <c r="I123" s="368">
        <v>351</v>
      </c>
      <c r="J123" s="368"/>
      <c r="K123" s="368">
        <v>11716</v>
      </c>
      <c r="L123" s="368"/>
      <c r="M123" s="368">
        <v>14847</v>
      </c>
    </row>
    <row r="124" spans="1:13" ht="11.25" customHeight="1">
      <c r="A124" s="359" t="s">
        <v>789</v>
      </c>
      <c r="B124" s="367"/>
      <c r="C124" s="457" t="s">
        <v>93</v>
      </c>
      <c r="D124" s="369"/>
      <c r="E124" s="368">
        <v>47</v>
      </c>
      <c r="F124" s="368"/>
      <c r="G124" s="368">
        <v>51</v>
      </c>
      <c r="H124" s="368"/>
      <c r="I124" s="368" t="s">
        <v>362</v>
      </c>
      <c r="J124" s="368"/>
      <c r="K124" s="368" t="s">
        <v>362</v>
      </c>
      <c r="L124" s="368"/>
      <c r="M124" s="368" t="s">
        <v>362</v>
      </c>
    </row>
    <row r="125" spans="1:13" ht="11.25" customHeight="1">
      <c r="A125" s="359" t="s">
        <v>828</v>
      </c>
      <c r="B125" s="367"/>
      <c r="C125" s="457" t="s">
        <v>93</v>
      </c>
      <c r="D125" s="369"/>
      <c r="E125" s="368">
        <v>34</v>
      </c>
      <c r="F125" s="368"/>
      <c r="G125" s="368">
        <v>42</v>
      </c>
      <c r="H125" s="368"/>
      <c r="I125" s="368" t="s">
        <v>362</v>
      </c>
      <c r="J125" s="368"/>
      <c r="K125" s="368" t="s">
        <v>362</v>
      </c>
      <c r="L125" s="368"/>
      <c r="M125" s="368" t="s">
        <v>362</v>
      </c>
    </row>
    <row r="126" spans="1:13" ht="11.25" customHeight="1">
      <c r="A126" s="359" t="s">
        <v>798</v>
      </c>
      <c r="B126" s="367"/>
      <c r="C126" s="368">
        <v>583</v>
      </c>
      <c r="D126" s="369"/>
      <c r="E126" s="368">
        <v>25202</v>
      </c>
      <c r="F126" s="368"/>
      <c r="G126" s="368">
        <v>32235</v>
      </c>
      <c r="H126" s="368"/>
      <c r="I126" s="368">
        <v>283</v>
      </c>
      <c r="J126" s="368"/>
      <c r="K126" s="368">
        <v>15164</v>
      </c>
      <c r="L126" s="368"/>
      <c r="M126" s="368">
        <v>19099</v>
      </c>
    </row>
    <row r="127" spans="1:13" ht="11.25" customHeight="1">
      <c r="A127" s="359" t="s">
        <v>831</v>
      </c>
      <c r="B127" s="367"/>
      <c r="C127" s="368">
        <v>810</v>
      </c>
      <c r="D127" s="369"/>
      <c r="E127" s="368">
        <v>25259</v>
      </c>
      <c r="F127" s="368"/>
      <c r="G127" s="368">
        <v>33462</v>
      </c>
      <c r="H127" s="368"/>
      <c r="I127" s="368">
        <v>809</v>
      </c>
      <c r="J127" s="368"/>
      <c r="K127" s="368">
        <v>25688</v>
      </c>
      <c r="L127" s="368"/>
      <c r="M127" s="368">
        <v>32620</v>
      </c>
    </row>
    <row r="128" spans="1:13" ht="11.25" customHeight="1">
      <c r="A128" s="359" t="s">
        <v>832</v>
      </c>
      <c r="B128" s="367"/>
      <c r="C128" s="368">
        <v>19</v>
      </c>
      <c r="D128" s="369"/>
      <c r="E128" s="368">
        <v>579</v>
      </c>
      <c r="F128" s="368"/>
      <c r="G128" s="368">
        <v>830</v>
      </c>
      <c r="H128" s="368"/>
      <c r="I128" s="368" t="s">
        <v>362</v>
      </c>
      <c r="J128" s="368"/>
      <c r="K128" s="368" t="s">
        <v>362</v>
      </c>
      <c r="L128" s="368"/>
      <c r="M128" s="368" t="s">
        <v>362</v>
      </c>
    </row>
    <row r="129" spans="1:13" ht="11.25" customHeight="1">
      <c r="A129" s="359" t="s">
        <v>800</v>
      </c>
      <c r="B129" s="367"/>
      <c r="C129" s="368">
        <v>37</v>
      </c>
      <c r="D129" s="369"/>
      <c r="E129" s="368">
        <v>1181</v>
      </c>
      <c r="F129" s="368"/>
      <c r="G129" s="368">
        <v>1606</v>
      </c>
      <c r="H129" s="368"/>
      <c r="I129" s="368">
        <v>217</v>
      </c>
      <c r="J129" s="368"/>
      <c r="K129" s="368">
        <v>6088</v>
      </c>
      <c r="L129" s="368"/>
      <c r="M129" s="368">
        <v>8041</v>
      </c>
    </row>
    <row r="130" spans="1:13" ht="11.25" customHeight="1">
      <c r="A130" s="359" t="s">
        <v>803</v>
      </c>
      <c r="B130" s="367"/>
      <c r="C130" s="457" t="s">
        <v>93</v>
      </c>
      <c r="D130" s="369"/>
      <c r="E130" s="368">
        <v>76</v>
      </c>
      <c r="F130" s="368"/>
      <c r="G130" s="368">
        <v>97</v>
      </c>
      <c r="H130" s="368"/>
      <c r="I130" s="457" t="s">
        <v>93</v>
      </c>
      <c r="J130" s="368"/>
      <c r="K130" s="368">
        <v>104</v>
      </c>
      <c r="L130" s="368"/>
      <c r="M130" s="368">
        <v>132</v>
      </c>
    </row>
    <row r="131" spans="1:13" ht="11.25" customHeight="1">
      <c r="A131" s="359" t="s">
        <v>804</v>
      </c>
      <c r="B131" s="367"/>
      <c r="C131" s="361">
        <v>52</v>
      </c>
      <c r="D131" s="362"/>
      <c r="E131" s="361">
        <v>2116</v>
      </c>
      <c r="F131" s="361"/>
      <c r="G131" s="361">
        <v>2882</v>
      </c>
      <c r="H131" s="361"/>
      <c r="I131" s="361">
        <v>57</v>
      </c>
      <c r="J131" s="361"/>
      <c r="K131" s="361">
        <v>1725</v>
      </c>
      <c r="L131" s="361"/>
      <c r="M131" s="361">
        <v>2264</v>
      </c>
    </row>
    <row r="132" spans="1:13" ht="11.25" customHeight="1">
      <c r="A132" s="449" t="s">
        <v>805</v>
      </c>
      <c r="B132" s="375"/>
      <c r="C132" s="370">
        <v>1688</v>
      </c>
      <c r="D132" s="372" t="s">
        <v>276</v>
      </c>
      <c r="E132" s="370">
        <v>62135</v>
      </c>
      <c r="F132" s="370"/>
      <c r="G132" s="370">
        <v>80935</v>
      </c>
      <c r="H132" s="370"/>
      <c r="I132" s="370">
        <v>1743</v>
      </c>
      <c r="J132" s="370"/>
      <c r="K132" s="370">
        <v>62012</v>
      </c>
      <c r="L132" s="370"/>
      <c r="M132" s="370">
        <v>78908</v>
      </c>
    </row>
    <row r="133" spans="1:13" ht="11.25" customHeight="1">
      <c r="A133" s="585" t="s">
        <v>598</v>
      </c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</row>
    <row r="134" spans="1:13" ht="11.25" customHeight="1">
      <c r="A134" s="588"/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</row>
    <row r="135" spans="1:13" ht="11.25" customHeight="1">
      <c r="A135" s="588"/>
      <c r="B135" s="589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</row>
    <row r="136" spans="1:13" ht="11.25" customHeight="1">
      <c r="A136" s="588"/>
      <c r="B136" s="589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  <c r="M136" s="589"/>
    </row>
    <row r="137" spans="1:13" ht="11.25" customHeight="1">
      <c r="A137" s="587" t="s">
        <v>847</v>
      </c>
      <c r="B137" s="587"/>
      <c r="C137" s="587"/>
      <c r="D137" s="587"/>
      <c r="E137" s="587"/>
      <c r="F137" s="587"/>
      <c r="G137" s="587"/>
      <c r="H137" s="587"/>
      <c r="I137" s="587"/>
      <c r="J137" s="587"/>
      <c r="K137" s="587"/>
      <c r="L137" s="587"/>
      <c r="M137" s="587"/>
    </row>
    <row r="138" spans="1:13" ht="11.25" customHeight="1">
      <c r="A138" s="587" t="s">
        <v>835</v>
      </c>
      <c r="B138" s="587"/>
      <c r="C138" s="587"/>
      <c r="D138" s="587"/>
      <c r="E138" s="587"/>
      <c r="F138" s="587"/>
      <c r="G138" s="587"/>
      <c r="H138" s="587"/>
      <c r="I138" s="587"/>
      <c r="J138" s="587"/>
      <c r="K138" s="587"/>
      <c r="L138" s="587"/>
      <c r="M138" s="587"/>
    </row>
    <row r="139" spans="1:13" ht="11.25" customHeight="1">
      <c r="A139" s="587" t="s">
        <v>836</v>
      </c>
      <c r="B139" s="587"/>
      <c r="C139" s="587"/>
      <c r="D139" s="587"/>
      <c r="E139" s="587"/>
      <c r="F139" s="587"/>
      <c r="G139" s="587"/>
      <c r="H139" s="587"/>
      <c r="I139" s="587"/>
      <c r="J139" s="587"/>
      <c r="K139" s="587"/>
      <c r="L139" s="587"/>
      <c r="M139" s="587"/>
    </row>
    <row r="140" spans="1:13" ht="11.25" customHeight="1">
      <c r="A140" s="587"/>
      <c r="B140" s="587"/>
      <c r="C140" s="587"/>
      <c r="D140" s="587"/>
      <c r="E140" s="587"/>
      <c r="F140" s="587"/>
      <c r="G140" s="587"/>
      <c r="H140" s="587"/>
      <c r="I140" s="587"/>
      <c r="J140" s="587"/>
      <c r="K140" s="587"/>
      <c r="L140" s="587"/>
      <c r="M140" s="587"/>
    </row>
    <row r="141" spans="1:13" ht="11.25" customHeight="1">
      <c r="A141" s="587" t="s">
        <v>776</v>
      </c>
      <c r="B141" s="587"/>
      <c r="C141" s="587"/>
      <c r="D141" s="587"/>
      <c r="E141" s="587"/>
      <c r="F141" s="587"/>
      <c r="G141" s="587"/>
      <c r="H141" s="587"/>
      <c r="I141" s="587"/>
      <c r="J141" s="587"/>
      <c r="K141" s="587"/>
      <c r="L141" s="587"/>
      <c r="M141" s="587"/>
    </row>
    <row r="142" spans="1:13" ht="11.25" customHeight="1">
      <c r="A142" s="590"/>
      <c r="B142" s="590"/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</row>
    <row r="143" spans="1:13" ht="11.25" customHeight="1">
      <c r="A143" s="295"/>
      <c r="B143" s="295"/>
      <c r="C143" s="575">
        <v>2001</v>
      </c>
      <c r="D143" s="575"/>
      <c r="E143" s="575"/>
      <c r="F143" s="575"/>
      <c r="G143" s="575"/>
      <c r="H143" s="295"/>
      <c r="I143" s="575">
        <v>2002</v>
      </c>
      <c r="J143" s="575"/>
      <c r="K143" s="575"/>
      <c r="L143" s="575"/>
      <c r="M143" s="575"/>
    </row>
    <row r="144" spans="1:13" ht="11.25" customHeight="1">
      <c r="A144" s="353"/>
      <c r="B144" s="353"/>
      <c r="C144" s="353"/>
      <c r="D144" s="353"/>
      <c r="E144" s="354" t="s">
        <v>812</v>
      </c>
      <c r="F144" s="354"/>
      <c r="G144" s="354"/>
      <c r="H144" s="353"/>
      <c r="I144" s="353"/>
      <c r="J144" s="353"/>
      <c r="K144" s="354" t="s">
        <v>812</v>
      </c>
      <c r="L144" s="354"/>
      <c r="M144" s="354"/>
    </row>
    <row r="145" spans="1:13" ht="11.25" customHeight="1">
      <c r="A145" s="354" t="s">
        <v>837</v>
      </c>
      <c r="B145" s="355"/>
      <c r="C145" s="356" t="s">
        <v>267</v>
      </c>
      <c r="D145" s="355"/>
      <c r="E145" s="354" t="s">
        <v>814</v>
      </c>
      <c r="F145" s="355"/>
      <c r="G145" s="354" t="s">
        <v>815</v>
      </c>
      <c r="H145" s="355"/>
      <c r="I145" s="356" t="s">
        <v>267</v>
      </c>
      <c r="J145" s="355"/>
      <c r="K145" s="354" t="s">
        <v>814</v>
      </c>
      <c r="L145" s="355"/>
      <c r="M145" s="354" t="s">
        <v>815</v>
      </c>
    </row>
    <row r="146" spans="1:13" ht="11.25" customHeight="1">
      <c r="A146" s="357" t="s">
        <v>859</v>
      </c>
      <c r="B146" s="461"/>
      <c r="C146" s="358"/>
      <c r="D146" s="360"/>
      <c r="E146" s="358"/>
      <c r="F146" s="358"/>
      <c r="G146" s="358"/>
      <c r="H146" s="358"/>
      <c r="I146" s="358"/>
      <c r="J146" s="358"/>
      <c r="K146" s="358"/>
      <c r="L146" s="358"/>
      <c r="M146" s="358"/>
    </row>
    <row r="147" spans="1:13" ht="11.25" customHeight="1">
      <c r="A147" s="359" t="s">
        <v>781</v>
      </c>
      <c r="B147" s="367"/>
      <c r="C147" s="358">
        <v>111</v>
      </c>
      <c r="D147" s="360"/>
      <c r="E147" s="358">
        <v>6280</v>
      </c>
      <c r="F147" s="358"/>
      <c r="G147" s="358">
        <v>6711</v>
      </c>
      <c r="H147" s="358"/>
      <c r="I147" s="358">
        <v>143</v>
      </c>
      <c r="J147" s="358"/>
      <c r="K147" s="358">
        <v>8049</v>
      </c>
      <c r="L147" s="358"/>
      <c r="M147" s="358">
        <v>8569</v>
      </c>
    </row>
    <row r="148" spans="1:13" ht="11.25" customHeight="1">
      <c r="A148" s="359" t="s">
        <v>820</v>
      </c>
      <c r="B148" s="367"/>
      <c r="C148" s="358" t="s">
        <v>362</v>
      </c>
      <c r="D148" s="360"/>
      <c r="E148" s="358" t="s">
        <v>362</v>
      </c>
      <c r="F148" s="358"/>
      <c r="G148" s="358" t="s">
        <v>362</v>
      </c>
      <c r="H148" s="358"/>
      <c r="I148" s="358">
        <v>75</v>
      </c>
      <c r="J148" s="358"/>
      <c r="K148" s="358">
        <v>1845</v>
      </c>
      <c r="L148" s="358"/>
      <c r="M148" s="358">
        <v>1849</v>
      </c>
    </row>
    <row r="149" spans="1:13" ht="11.25" customHeight="1">
      <c r="A149" s="363" t="s">
        <v>805</v>
      </c>
      <c r="B149" s="367"/>
      <c r="C149" s="370">
        <v>111</v>
      </c>
      <c r="D149" s="372"/>
      <c r="E149" s="370">
        <v>6280</v>
      </c>
      <c r="F149" s="370"/>
      <c r="G149" s="370">
        <v>6711</v>
      </c>
      <c r="H149" s="370"/>
      <c r="I149" s="370">
        <v>218</v>
      </c>
      <c r="J149" s="370"/>
      <c r="K149" s="370">
        <v>9894</v>
      </c>
      <c r="L149" s="370"/>
      <c r="M149" s="370">
        <v>10417</v>
      </c>
    </row>
    <row r="150" spans="1:13" ht="11.25" customHeight="1">
      <c r="A150" s="357" t="s">
        <v>860</v>
      </c>
      <c r="B150" s="367"/>
      <c r="C150" s="452" t="s">
        <v>93</v>
      </c>
      <c r="D150" s="373"/>
      <c r="E150" s="371">
        <v>5</v>
      </c>
      <c r="F150" s="371"/>
      <c r="G150" s="371">
        <v>8</v>
      </c>
      <c r="H150" s="371"/>
      <c r="I150" s="452" t="s">
        <v>93</v>
      </c>
      <c r="J150" s="371"/>
      <c r="K150" s="371">
        <v>7</v>
      </c>
      <c r="L150" s="371"/>
      <c r="M150" s="371">
        <v>11</v>
      </c>
    </row>
    <row r="151" spans="1:13" ht="11.25" customHeight="1">
      <c r="A151" s="357" t="s">
        <v>861</v>
      </c>
      <c r="B151" s="367"/>
      <c r="C151" s="450"/>
      <c r="D151" s="451"/>
      <c r="E151" s="450"/>
      <c r="F151" s="450"/>
      <c r="G151" s="450"/>
      <c r="H151" s="450"/>
      <c r="I151" s="450"/>
      <c r="J151" s="450"/>
      <c r="K151" s="450"/>
      <c r="L151" s="450"/>
      <c r="M151" s="450"/>
    </row>
    <row r="152" spans="1:13" ht="11.25" customHeight="1">
      <c r="A152" s="359" t="s">
        <v>816</v>
      </c>
      <c r="B152" s="367"/>
      <c r="C152" s="368">
        <v>33</v>
      </c>
      <c r="D152" s="369"/>
      <c r="E152" s="368">
        <v>578</v>
      </c>
      <c r="F152" s="368"/>
      <c r="G152" s="368">
        <v>1188</v>
      </c>
      <c r="H152" s="368"/>
      <c r="I152" s="368" t="s">
        <v>362</v>
      </c>
      <c r="J152" s="368"/>
      <c r="K152" s="368" t="s">
        <v>362</v>
      </c>
      <c r="L152" s="368"/>
      <c r="M152" s="368" t="s">
        <v>362</v>
      </c>
    </row>
    <row r="153" spans="1:13" ht="11.25" customHeight="1">
      <c r="A153" s="359" t="s">
        <v>788</v>
      </c>
      <c r="B153" s="367"/>
      <c r="C153" s="368">
        <v>40</v>
      </c>
      <c r="D153" s="369"/>
      <c r="E153" s="368">
        <v>702</v>
      </c>
      <c r="F153" s="368"/>
      <c r="G153" s="368">
        <v>1352</v>
      </c>
      <c r="H153" s="368"/>
      <c r="I153" s="368" t="s">
        <v>362</v>
      </c>
      <c r="J153" s="368"/>
      <c r="K153" s="368" t="s">
        <v>362</v>
      </c>
      <c r="L153" s="368"/>
      <c r="M153" s="368" t="s">
        <v>362</v>
      </c>
    </row>
    <row r="154" spans="1:13" ht="11.25" customHeight="1">
      <c r="A154" s="359" t="s">
        <v>827</v>
      </c>
      <c r="B154" s="367"/>
      <c r="C154" s="368" t="s">
        <v>362</v>
      </c>
      <c r="D154" s="369"/>
      <c r="E154" s="368" t="s">
        <v>362</v>
      </c>
      <c r="F154" s="368"/>
      <c r="G154" s="368" t="s">
        <v>362</v>
      </c>
      <c r="H154" s="368"/>
      <c r="I154" s="368">
        <v>94</v>
      </c>
      <c r="J154" s="368"/>
      <c r="K154" s="368">
        <v>1877</v>
      </c>
      <c r="L154" s="368"/>
      <c r="M154" s="368">
        <v>3117</v>
      </c>
    </row>
    <row r="155" spans="1:13" ht="11.25" customHeight="1">
      <c r="A155" s="359" t="s">
        <v>829</v>
      </c>
      <c r="B155" s="367"/>
      <c r="C155" s="368">
        <v>33</v>
      </c>
      <c r="D155" s="369"/>
      <c r="E155" s="368">
        <v>895</v>
      </c>
      <c r="F155" s="368"/>
      <c r="G155" s="368">
        <v>1279</v>
      </c>
      <c r="H155" s="368"/>
      <c r="I155" s="368" t="s">
        <v>362</v>
      </c>
      <c r="J155" s="368"/>
      <c r="K155" s="368" t="s">
        <v>362</v>
      </c>
      <c r="L155" s="368"/>
      <c r="M155" s="368" t="s">
        <v>362</v>
      </c>
    </row>
    <row r="156" spans="1:13" ht="11.25" customHeight="1">
      <c r="A156" s="359" t="s">
        <v>832</v>
      </c>
      <c r="B156" s="367"/>
      <c r="C156" s="368">
        <v>288</v>
      </c>
      <c r="D156" s="369"/>
      <c r="E156" s="368">
        <v>6258</v>
      </c>
      <c r="F156" s="368"/>
      <c r="G156" s="368">
        <v>11801</v>
      </c>
      <c r="H156" s="368"/>
      <c r="I156" s="368">
        <v>399</v>
      </c>
      <c r="J156" s="368"/>
      <c r="K156" s="368">
        <v>8492</v>
      </c>
      <c r="L156" s="368"/>
      <c r="M156" s="368">
        <v>14772</v>
      </c>
    </row>
    <row r="157" spans="1:13" ht="11.25" customHeight="1">
      <c r="A157" s="359" t="s">
        <v>803</v>
      </c>
      <c r="B157" s="367"/>
      <c r="C157" s="368" t="s">
        <v>362</v>
      </c>
      <c r="D157" s="369"/>
      <c r="E157" s="368" t="s">
        <v>362</v>
      </c>
      <c r="F157" s="368"/>
      <c r="G157" s="368" t="s">
        <v>362</v>
      </c>
      <c r="H157" s="368"/>
      <c r="I157" s="368">
        <v>1</v>
      </c>
      <c r="J157" s="368"/>
      <c r="K157" s="368">
        <v>174</v>
      </c>
      <c r="L157" s="368"/>
      <c r="M157" s="368">
        <v>199</v>
      </c>
    </row>
    <row r="158" spans="1:13" ht="11.25" customHeight="1">
      <c r="A158" s="359" t="s">
        <v>804</v>
      </c>
      <c r="B158" s="367"/>
      <c r="C158" s="361" t="s">
        <v>362</v>
      </c>
      <c r="D158" s="362"/>
      <c r="E158" s="361" t="s">
        <v>362</v>
      </c>
      <c r="F158" s="361"/>
      <c r="G158" s="361" t="s">
        <v>362</v>
      </c>
      <c r="H158" s="361"/>
      <c r="I158" s="361">
        <v>7</v>
      </c>
      <c r="J158" s="361"/>
      <c r="K158" s="361">
        <v>221</v>
      </c>
      <c r="L158" s="361"/>
      <c r="M158" s="361">
        <v>276</v>
      </c>
    </row>
    <row r="159" spans="1:13" ht="11.25" customHeight="1">
      <c r="A159" s="363" t="s">
        <v>805</v>
      </c>
      <c r="B159" s="367"/>
      <c r="C159" s="364">
        <v>393</v>
      </c>
      <c r="D159" s="365" t="s">
        <v>276</v>
      </c>
      <c r="E159" s="364">
        <v>8432</v>
      </c>
      <c r="F159" s="364"/>
      <c r="G159" s="364">
        <v>15620</v>
      </c>
      <c r="H159" s="364"/>
      <c r="I159" s="364">
        <v>501</v>
      </c>
      <c r="J159" s="364"/>
      <c r="K159" s="364">
        <v>10765</v>
      </c>
      <c r="L159" s="364"/>
      <c r="M159" s="364">
        <v>18364</v>
      </c>
    </row>
    <row r="160" spans="1:13" ht="11.25" customHeight="1">
      <c r="A160" s="357" t="s">
        <v>862</v>
      </c>
      <c r="B160" s="367"/>
      <c r="C160" s="450"/>
      <c r="D160" s="451"/>
      <c r="E160" s="450"/>
      <c r="F160" s="450"/>
      <c r="G160" s="450"/>
      <c r="H160" s="450"/>
      <c r="I160" s="450"/>
      <c r="J160" s="450"/>
      <c r="K160" s="450"/>
      <c r="L160" s="450"/>
      <c r="M160" s="450"/>
    </row>
    <row r="161" spans="1:13" ht="11.25" customHeight="1">
      <c r="A161" s="359" t="s">
        <v>817</v>
      </c>
      <c r="B161" s="367"/>
      <c r="C161" s="368">
        <v>129</v>
      </c>
      <c r="D161" s="369" t="s">
        <v>276</v>
      </c>
      <c r="E161" s="368">
        <v>5013</v>
      </c>
      <c r="F161" s="368"/>
      <c r="G161" s="368">
        <v>7123</v>
      </c>
      <c r="H161" s="368"/>
      <c r="I161" s="368">
        <v>121</v>
      </c>
      <c r="J161" s="368"/>
      <c r="K161" s="368">
        <v>4698</v>
      </c>
      <c r="L161" s="368"/>
      <c r="M161" s="368">
        <v>6373</v>
      </c>
    </row>
    <row r="162" spans="1:13" ht="11.25" customHeight="1">
      <c r="A162" s="359" t="s">
        <v>783</v>
      </c>
      <c r="B162" s="367"/>
      <c r="C162" s="368">
        <v>9</v>
      </c>
      <c r="D162" s="369"/>
      <c r="E162" s="368">
        <v>968</v>
      </c>
      <c r="F162" s="368"/>
      <c r="G162" s="368">
        <v>1148</v>
      </c>
      <c r="H162" s="368"/>
      <c r="I162" s="368">
        <v>11</v>
      </c>
      <c r="J162" s="368"/>
      <c r="K162" s="368">
        <v>1072</v>
      </c>
      <c r="L162" s="368"/>
      <c r="M162" s="368">
        <v>1263</v>
      </c>
    </row>
    <row r="163" spans="1:13" ht="11.25" customHeight="1">
      <c r="A163" s="359" t="s">
        <v>818</v>
      </c>
      <c r="B163" s="367"/>
      <c r="C163" s="368">
        <v>197</v>
      </c>
      <c r="D163" s="369"/>
      <c r="E163" s="368">
        <v>8100</v>
      </c>
      <c r="F163" s="368"/>
      <c r="G163" s="368">
        <v>9939</v>
      </c>
      <c r="H163" s="368"/>
      <c r="I163" s="368">
        <v>28</v>
      </c>
      <c r="J163" s="368"/>
      <c r="K163" s="368">
        <v>967</v>
      </c>
      <c r="L163" s="368"/>
      <c r="M163" s="368">
        <v>1255</v>
      </c>
    </row>
    <row r="164" spans="1:13" ht="11.25" customHeight="1">
      <c r="A164" s="359" t="s">
        <v>819</v>
      </c>
      <c r="B164" s="367"/>
      <c r="C164" s="368">
        <v>22</v>
      </c>
      <c r="D164" s="369"/>
      <c r="E164" s="368">
        <v>3991</v>
      </c>
      <c r="F164" s="368"/>
      <c r="G164" s="368">
        <v>4871</v>
      </c>
      <c r="H164" s="368"/>
      <c r="I164" s="368">
        <v>21</v>
      </c>
      <c r="J164" s="368"/>
      <c r="K164" s="368">
        <v>4181</v>
      </c>
      <c r="L164" s="368"/>
      <c r="M164" s="368">
        <v>5106</v>
      </c>
    </row>
    <row r="165" spans="1:13" ht="11.25" customHeight="1">
      <c r="A165" s="359" t="s">
        <v>821</v>
      </c>
      <c r="B165" s="367"/>
      <c r="C165" s="457" t="s">
        <v>93</v>
      </c>
      <c r="D165" s="369"/>
      <c r="E165" s="368">
        <v>9</v>
      </c>
      <c r="F165" s="368"/>
      <c r="G165" s="368">
        <v>10</v>
      </c>
      <c r="H165" s="368"/>
      <c r="I165" s="368" t="s">
        <v>362</v>
      </c>
      <c r="J165" s="368"/>
      <c r="K165" s="368" t="s">
        <v>362</v>
      </c>
      <c r="L165" s="368"/>
      <c r="M165" s="368" t="s">
        <v>362</v>
      </c>
    </row>
    <row r="166" spans="1:13" ht="11.25" customHeight="1">
      <c r="A166" s="359" t="s">
        <v>822</v>
      </c>
      <c r="B166" s="367"/>
      <c r="C166" s="457" t="s">
        <v>93</v>
      </c>
      <c r="D166" s="369"/>
      <c r="E166" s="368">
        <v>4</v>
      </c>
      <c r="F166" s="368"/>
      <c r="G166" s="368">
        <v>5</v>
      </c>
      <c r="H166" s="368"/>
      <c r="I166" s="368" t="s">
        <v>362</v>
      </c>
      <c r="J166" s="368"/>
      <c r="K166" s="368" t="s">
        <v>362</v>
      </c>
      <c r="L166" s="368"/>
      <c r="M166" s="368" t="s">
        <v>362</v>
      </c>
    </row>
    <row r="167" spans="1:13" ht="11.25" customHeight="1">
      <c r="A167" s="359" t="s">
        <v>823</v>
      </c>
      <c r="B167" s="367"/>
      <c r="C167" s="457" t="s">
        <v>93</v>
      </c>
      <c r="D167" s="369"/>
      <c r="E167" s="368">
        <v>37</v>
      </c>
      <c r="F167" s="368"/>
      <c r="G167" s="368">
        <v>39</v>
      </c>
      <c r="H167" s="368"/>
      <c r="I167" s="368" t="s">
        <v>362</v>
      </c>
      <c r="J167" s="368"/>
      <c r="K167" s="368" t="s">
        <v>362</v>
      </c>
      <c r="L167" s="368"/>
      <c r="M167" s="368" t="s">
        <v>362</v>
      </c>
    </row>
    <row r="168" spans="1:13" ht="11.25" customHeight="1">
      <c r="A168" s="359" t="s">
        <v>824</v>
      </c>
      <c r="B168" s="367"/>
      <c r="C168" s="368" t="s">
        <v>362</v>
      </c>
      <c r="D168" s="369"/>
      <c r="E168" s="368" t="s">
        <v>362</v>
      </c>
      <c r="F168" s="368"/>
      <c r="G168" s="368" t="s">
        <v>362</v>
      </c>
      <c r="H168" s="368"/>
      <c r="I168" s="368">
        <v>206</v>
      </c>
      <c r="J168" s="368"/>
      <c r="K168" s="368">
        <v>6833</v>
      </c>
      <c r="L168" s="368"/>
      <c r="M168" s="368">
        <v>8865</v>
      </c>
    </row>
    <row r="169" spans="1:13" ht="11.25" customHeight="1">
      <c r="A169" s="359" t="s">
        <v>855</v>
      </c>
      <c r="B169" s="367"/>
      <c r="C169" s="368" t="s">
        <v>362</v>
      </c>
      <c r="D169" s="369"/>
      <c r="E169" s="368" t="s">
        <v>362</v>
      </c>
      <c r="F169" s="368"/>
      <c r="G169" s="368" t="s">
        <v>362</v>
      </c>
      <c r="H169" s="368"/>
      <c r="I169" s="457" t="s">
        <v>93</v>
      </c>
      <c r="J169" s="368"/>
      <c r="K169" s="368">
        <v>10</v>
      </c>
      <c r="L169" s="368"/>
      <c r="M169" s="368">
        <v>10</v>
      </c>
    </row>
    <row r="170" spans="1:13" ht="11.25" customHeight="1">
      <c r="A170" s="359" t="s">
        <v>863</v>
      </c>
      <c r="B170" s="367"/>
      <c r="C170" s="368" t="s">
        <v>362</v>
      </c>
      <c r="D170" s="369"/>
      <c r="E170" s="368" t="s">
        <v>362</v>
      </c>
      <c r="F170" s="368"/>
      <c r="G170" s="368" t="s">
        <v>362</v>
      </c>
      <c r="H170" s="368"/>
      <c r="I170" s="457" t="s">
        <v>93</v>
      </c>
      <c r="J170" s="368"/>
      <c r="K170" s="368">
        <v>13</v>
      </c>
      <c r="L170" s="368"/>
      <c r="M170" s="368">
        <v>19</v>
      </c>
    </row>
    <row r="171" spans="1:13" ht="11.25" customHeight="1">
      <c r="A171" s="359" t="s">
        <v>826</v>
      </c>
      <c r="B171" s="367"/>
      <c r="C171" s="368">
        <v>135</v>
      </c>
      <c r="D171" s="369" t="s">
        <v>276</v>
      </c>
      <c r="E171" s="368">
        <v>4878</v>
      </c>
      <c r="F171" s="368"/>
      <c r="G171" s="368">
        <v>6632</v>
      </c>
      <c r="H171" s="368"/>
      <c r="I171" s="368" t="s">
        <v>362</v>
      </c>
      <c r="J171" s="368"/>
      <c r="K171" s="368" t="s">
        <v>362</v>
      </c>
      <c r="L171" s="368"/>
      <c r="M171" s="368" t="s">
        <v>362</v>
      </c>
    </row>
    <row r="172" spans="1:13" ht="11.25" customHeight="1">
      <c r="A172" s="359" t="s">
        <v>788</v>
      </c>
      <c r="B172" s="367"/>
      <c r="C172" s="368" t="s">
        <v>362</v>
      </c>
      <c r="D172" s="369"/>
      <c r="E172" s="368" t="s">
        <v>362</v>
      </c>
      <c r="F172" s="368"/>
      <c r="G172" s="368" t="s">
        <v>362</v>
      </c>
      <c r="H172" s="368"/>
      <c r="I172" s="368">
        <v>165</v>
      </c>
      <c r="J172" s="368"/>
      <c r="K172" s="368">
        <v>3805</v>
      </c>
      <c r="L172" s="368"/>
      <c r="M172" s="368">
        <v>6802</v>
      </c>
    </row>
    <row r="173" spans="1:13" ht="11.25" customHeight="1">
      <c r="A173" s="359" t="s">
        <v>828</v>
      </c>
      <c r="B173" s="367"/>
      <c r="C173" s="457" t="s">
        <v>93</v>
      </c>
      <c r="D173" s="369"/>
      <c r="E173" s="368">
        <v>17</v>
      </c>
      <c r="F173" s="368"/>
      <c r="G173" s="368">
        <v>20</v>
      </c>
      <c r="H173" s="368"/>
      <c r="I173" s="457" t="s">
        <v>93</v>
      </c>
      <c r="J173" s="368"/>
      <c r="K173" s="368">
        <v>44</v>
      </c>
      <c r="L173" s="368"/>
      <c r="M173" s="368">
        <v>53</v>
      </c>
    </row>
    <row r="174" spans="1:13" ht="11.25" customHeight="1">
      <c r="A174" s="359" t="s">
        <v>829</v>
      </c>
      <c r="B174" s="367"/>
      <c r="C174" s="368" t="s">
        <v>362</v>
      </c>
      <c r="D174" s="369"/>
      <c r="E174" s="368" t="s">
        <v>362</v>
      </c>
      <c r="F174" s="368"/>
      <c r="G174" s="368" t="s">
        <v>362</v>
      </c>
      <c r="H174" s="368"/>
      <c r="I174" s="368">
        <v>56</v>
      </c>
      <c r="J174" s="368"/>
      <c r="K174" s="368">
        <v>2062</v>
      </c>
      <c r="L174" s="368"/>
      <c r="M174" s="368">
        <v>2883</v>
      </c>
    </row>
    <row r="175" spans="1:13" ht="11.25" customHeight="1">
      <c r="A175" s="359" t="s">
        <v>832</v>
      </c>
      <c r="B175" s="367"/>
      <c r="C175" s="368">
        <v>1519</v>
      </c>
      <c r="D175" s="369" t="s">
        <v>276</v>
      </c>
      <c r="E175" s="368">
        <v>43250</v>
      </c>
      <c r="F175" s="368"/>
      <c r="G175" s="368">
        <v>69412</v>
      </c>
      <c r="H175" s="368"/>
      <c r="I175" s="368">
        <v>1171</v>
      </c>
      <c r="J175" s="368"/>
      <c r="K175" s="368">
        <v>30522</v>
      </c>
      <c r="L175" s="368"/>
      <c r="M175" s="368">
        <v>45944</v>
      </c>
    </row>
    <row r="176" spans="1:13" ht="11.25" customHeight="1">
      <c r="A176" s="359" t="s">
        <v>800</v>
      </c>
      <c r="B176" s="367"/>
      <c r="C176" s="368">
        <v>152</v>
      </c>
      <c r="D176" s="369"/>
      <c r="E176" s="368">
        <v>6401</v>
      </c>
      <c r="F176" s="368"/>
      <c r="G176" s="368">
        <v>8038</v>
      </c>
      <c r="H176" s="368"/>
      <c r="I176" s="368">
        <v>71</v>
      </c>
      <c r="J176" s="368"/>
      <c r="K176" s="368">
        <v>2945</v>
      </c>
      <c r="L176" s="368"/>
      <c r="M176" s="368">
        <v>3510</v>
      </c>
    </row>
    <row r="177" spans="1:13" ht="11.25" customHeight="1">
      <c r="A177" s="359" t="s">
        <v>804</v>
      </c>
      <c r="B177" s="367"/>
      <c r="C177" s="361">
        <v>127</v>
      </c>
      <c r="D177" s="362"/>
      <c r="E177" s="361">
        <v>6559</v>
      </c>
      <c r="F177" s="361"/>
      <c r="G177" s="361">
        <v>7306</v>
      </c>
      <c r="H177" s="361"/>
      <c r="I177" s="361" t="s">
        <v>362</v>
      </c>
      <c r="J177" s="361"/>
      <c r="K177" s="361" t="s">
        <v>362</v>
      </c>
      <c r="L177" s="361"/>
      <c r="M177" s="361" t="s">
        <v>362</v>
      </c>
    </row>
    <row r="178" spans="1:13" ht="11.25" customHeight="1">
      <c r="A178" s="363" t="s">
        <v>805</v>
      </c>
      <c r="B178" s="367"/>
      <c r="C178" s="364">
        <v>2291</v>
      </c>
      <c r="D178" s="365"/>
      <c r="E178" s="364">
        <v>79228</v>
      </c>
      <c r="F178" s="364"/>
      <c r="G178" s="364">
        <v>114541</v>
      </c>
      <c r="H178" s="364"/>
      <c r="I178" s="364">
        <v>1850</v>
      </c>
      <c r="J178" s="364"/>
      <c r="K178" s="364">
        <v>57151</v>
      </c>
      <c r="L178" s="364"/>
      <c r="M178" s="364">
        <v>82082</v>
      </c>
    </row>
    <row r="179" spans="1:13" ht="11.25" customHeight="1">
      <c r="A179" s="357" t="s">
        <v>864</v>
      </c>
      <c r="B179" s="367"/>
      <c r="C179" s="450"/>
      <c r="D179" s="451"/>
      <c r="E179" s="450"/>
      <c r="F179" s="450"/>
      <c r="G179" s="450"/>
      <c r="H179" s="450"/>
      <c r="I179" s="450"/>
      <c r="J179" s="450"/>
      <c r="K179" s="450"/>
      <c r="L179" s="450"/>
      <c r="M179" s="450"/>
    </row>
    <row r="180" spans="1:13" ht="11.25" customHeight="1">
      <c r="A180" s="359" t="s">
        <v>778</v>
      </c>
      <c r="B180" s="367"/>
      <c r="C180" s="368">
        <v>32</v>
      </c>
      <c r="D180" s="369"/>
      <c r="E180" s="368">
        <v>989</v>
      </c>
      <c r="F180" s="368"/>
      <c r="G180" s="368">
        <v>1335</v>
      </c>
      <c r="H180" s="368"/>
      <c r="I180" s="368" t="s">
        <v>362</v>
      </c>
      <c r="J180" s="368"/>
      <c r="K180" s="368" t="s">
        <v>362</v>
      </c>
      <c r="L180" s="368"/>
      <c r="M180" s="368" t="s">
        <v>362</v>
      </c>
    </row>
    <row r="181" spans="1:13" ht="11.25" customHeight="1">
      <c r="A181" s="359" t="s">
        <v>819</v>
      </c>
      <c r="B181" s="367"/>
      <c r="C181" s="368">
        <v>1</v>
      </c>
      <c r="D181" s="369" t="s">
        <v>276</v>
      </c>
      <c r="E181" s="368">
        <v>421</v>
      </c>
      <c r="F181" s="368"/>
      <c r="G181" s="368">
        <v>421</v>
      </c>
      <c r="H181" s="368"/>
      <c r="I181" s="368">
        <v>1</v>
      </c>
      <c r="J181" s="368"/>
      <c r="K181" s="368">
        <v>326</v>
      </c>
      <c r="L181" s="368"/>
      <c r="M181" s="368">
        <v>363</v>
      </c>
    </row>
    <row r="182" spans="1:13" ht="11.25" customHeight="1">
      <c r="A182" s="359" t="s">
        <v>821</v>
      </c>
      <c r="B182" s="367"/>
      <c r="C182" s="457" t="s">
        <v>93</v>
      </c>
      <c r="D182" s="369"/>
      <c r="E182" s="368">
        <v>43</v>
      </c>
      <c r="F182" s="368"/>
      <c r="G182" s="368">
        <v>54</v>
      </c>
      <c r="H182" s="368"/>
      <c r="I182" s="368">
        <v>8</v>
      </c>
      <c r="J182" s="368"/>
      <c r="K182" s="368">
        <v>684</v>
      </c>
      <c r="L182" s="368"/>
      <c r="M182" s="368">
        <v>684</v>
      </c>
    </row>
    <row r="183" spans="1:13" ht="11.25" customHeight="1">
      <c r="A183" s="359" t="s">
        <v>822</v>
      </c>
      <c r="B183" s="367"/>
      <c r="C183" s="457" t="s">
        <v>93</v>
      </c>
      <c r="D183" s="369"/>
      <c r="E183" s="368">
        <v>2</v>
      </c>
      <c r="F183" s="368"/>
      <c r="G183" s="368">
        <v>2</v>
      </c>
      <c r="H183" s="368"/>
      <c r="I183" s="368" t="s">
        <v>362</v>
      </c>
      <c r="J183" s="368"/>
      <c r="K183" s="368" t="s">
        <v>362</v>
      </c>
      <c r="L183" s="368"/>
      <c r="M183" s="368" t="s">
        <v>362</v>
      </c>
    </row>
    <row r="184" spans="1:13" ht="11.25" customHeight="1">
      <c r="A184" s="359" t="s">
        <v>823</v>
      </c>
      <c r="B184" s="367"/>
      <c r="C184" s="368" t="s">
        <v>362</v>
      </c>
      <c r="D184" s="369"/>
      <c r="E184" s="368" t="s">
        <v>362</v>
      </c>
      <c r="F184" s="368"/>
      <c r="G184" s="368" t="s">
        <v>362</v>
      </c>
      <c r="H184" s="368"/>
      <c r="I184" s="457" t="s">
        <v>93</v>
      </c>
      <c r="J184" s="368"/>
      <c r="K184" s="368">
        <v>8</v>
      </c>
      <c r="L184" s="368"/>
      <c r="M184" s="368">
        <v>9</v>
      </c>
    </row>
    <row r="185" spans="1:13" ht="11.25" customHeight="1">
      <c r="A185" s="374" t="s">
        <v>824</v>
      </c>
      <c r="B185" s="367"/>
      <c r="C185" s="368">
        <v>282</v>
      </c>
      <c r="D185" s="369" t="s">
        <v>276</v>
      </c>
      <c r="E185" s="368">
        <v>9395</v>
      </c>
      <c r="F185" s="368"/>
      <c r="G185" s="368">
        <v>12711</v>
      </c>
      <c r="H185" s="368"/>
      <c r="I185" s="368">
        <v>131</v>
      </c>
      <c r="J185" s="368"/>
      <c r="K185" s="368">
        <v>4255</v>
      </c>
      <c r="L185" s="368"/>
      <c r="M185" s="368">
        <v>5826</v>
      </c>
    </row>
    <row r="186" spans="1:13" ht="11.25" customHeight="1">
      <c r="A186" s="359" t="s">
        <v>855</v>
      </c>
      <c r="B186" s="367"/>
      <c r="C186" s="457" t="s">
        <v>93</v>
      </c>
      <c r="D186" s="369"/>
      <c r="E186" s="368">
        <v>2</v>
      </c>
      <c r="F186" s="368"/>
      <c r="G186" s="368">
        <v>3</v>
      </c>
      <c r="H186" s="368"/>
      <c r="I186" s="368" t="s">
        <v>362</v>
      </c>
      <c r="J186" s="368"/>
      <c r="K186" s="368" t="s">
        <v>362</v>
      </c>
      <c r="L186" s="368"/>
      <c r="M186" s="368" t="s">
        <v>362</v>
      </c>
    </row>
    <row r="187" spans="1:13" ht="11.25" customHeight="1">
      <c r="A187" s="366" t="s">
        <v>826</v>
      </c>
      <c r="B187" s="367"/>
      <c r="C187" s="457" t="s">
        <v>93</v>
      </c>
      <c r="D187" s="369"/>
      <c r="E187" s="368">
        <v>7</v>
      </c>
      <c r="F187" s="368"/>
      <c r="G187" s="368">
        <v>11</v>
      </c>
      <c r="H187" s="368"/>
      <c r="I187" s="457" t="s">
        <v>93</v>
      </c>
      <c r="J187" s="368"/>
      <c r="K187" s="368">
        <v>3</v>
      </c>
      <c r="L187" s="368"/>
      <c r="M187" s="368">
        <v>3</v>
      </c>
    </row>
    <row r="188" spans="1:13" ht="11.25" customHeight="1">
      <c r="A188" s="359" t="s">
        <v>828</v>
      </c>
      <c r="B188" s="367"/>
      <c r="C188" s="368">
        <v>1</v>
      </c>
      <c r="D188" s="369"/>
      <c r="E188" s="368">
        <v>333</v>
      </c>
      <c r="F188" s="368"/>
      <c r="G188" s="368">
        <v>378</v>
      </c>
      <c r="H188" s="368"/>
      <c r="I188" s="368">
        <v>3</v>
      </c>
      <c r="J188" s="368"/>
      <c r="K188" s="368">
        <v>1177</v>
      </c>
      <c r="L188" s="368"/>
      <c r="M188" s="368">
        <v>1452</v>
      </c>
    </row>
    <row r="189" spans="1:13" ht="11.25" customHeight="1">
      <c r="A189" s="359" t="s">
        <v>792</v>
      </c>
      <c r="B189" s="367"/>
      <c r="C189" s="368">
        <v>389</v>
      </c>
      <c r="D189" s="369"/>
      <c r="E189" s="368">
        <v>16719</v>
      </c>
      <c r="F189" s="368"/>
      <c r="G189" s="368">
        <v>17698</v>
      </c>
      <c r="H189" s="368"/>
      <c r="I189" s="368">
        <v>508</v>
      </c>
      <c r="J189" s="368"/>
      <c r="K189" s="368">
        <v>21558</v>
      </c>
      <c r="L189" s="368"/>
      <c r="M189" s="368">
        <v>22418</v>
      </c>
    </row>
    <row r="190" spans="1:13" ht="11.25" customHeight="1">
      <c r="A190" s="359" t="s">
        <v>829</v>
      </c>
      <c r="B190" s="367"/>
      <c r="C190" s="368">
        <v>26</v>
      </c>
      <c r="D190" s="369"/>
      <c r="E190" s="368">
        <v>879</v>
      </c>
      <c r="F190" s="368"/>
      <c r="G190" s="368">
        <v>1196</v>
      </c>
      <c r="H190" s="368"/>
      <c r="I190" s="368" t="s">
        <v>362</v>
      </c>
      <c r="J190" s="368"/>
      <c r="K190" s="368" t="s">
        <v>362</v>
      </c>
      <c r="L190" s="368"/>
      <c r="M190" s="368" t="s">
        <v>362</v>
      </c>
    </row>
    <row r="191" spans="1:13" ht="11.25" customHeight="1">
      <c r="A191" s="359" t="s">
        <v>831</v>
      </c>
      <c r="B191" s="367"/>
      <c r="C191" s="368">
        <v>167</v>
      </c>
      <c r="D191" s="369"/>
      <c r="E191" s="368">
        <v>5681</v>
      </c>
      <c r="F191" s="368"/>
      <c r="G191" s="368">
        <v>6676</v>
      </c>
      <c r="H191" s="368"/>
      <c r="I191" s="368">
        <v>238</v>
      </c>
      <c r="J191" s="368"/>
      <c r="K191" s="368">
        <v>7815</v>
      </c>
      <c r="L191" s="368"/>
      <c r="M191" s="368">
        <v>10334</v>
      </c>
    </row>
    <row r="192" spans="1:13" ht="11.25" customHeight="1">
      <c r="A192" s="359" t="s">
        <v>865</v>
      </c>
      <c r="B192" s="367"/>
      <c r="C192" s="368" t="s">
        <v>362</v>
      </c>
      <c r="D192" s="369"/>
      <c r="E192" s="368" t="s">
        <v>362</v>
      </c>
      <c r="F192" s="368"/>
      <c r="G192" s="368" t="s">
        <v>362</v>
      </c>
      <c r="H192" s="368"/>
      <c r="I192" s="368">
        <v>18</v>
      </c>
      <c r="J192" s="368"/>
      <c r="K192" s="368">
        <v>557</v>
      </c>
      <c r="L192" s="368"/>
      <c r="M192" s="368">
        <v>778</v>
      </c>
    </row>
    <row r="193" spans="1:13" ht="11.25" customHeight="1">
      <c r="A193" s="359" t="s">
        <v>800</v>
      </c>
      <c r="B193" s="367"/>
      <c r="C193" s="368">
        <v>300</v>
      </c>
      <c r="D193" s="369"/>
      <c r="E193" s="368">
        <v>10269</v>
      </c>
      <c r="F193" s="368"/>
      <c r="G193" s="368">
        <v>14244</v>
      </c>
      <c r="H193" s="368"/>
      <c r="I193" s="368">
        <v>179</v>
      </c>
      <c r="J193" s="368"/>
      <c r="K193" s="368">
        <v>4993</v>
      </c>
      <c r="L193" s="368"/>
      <c r="M193" s="368">
        <v>7330</v>
      </c>
    </row>
    <row r="194" spans="1:13" ht="11.25" customHeight="1">
      <c r="A194" s="359" t="s">
        <v>803</v>
      </c>
      <c r="B194" s="367"/>
      <c r="C194" s="368">
        <v>1</v>
      </c>
      <c r="D194" s="369"/>
      <c r="E194" s="368">
        <v>373</v>
      </c>
      <c r="F194" s="368"/>
      <c r="G194" s="368">
        <v>482</v>
      </c>
      <c r="H194" s="368"/>
      <c r="I194" s="368">
        <v>5</v>
      </c>
      <c r="J194" s="368"/>
      <c r="K194" s="368">
        <v>1521</v>
      </c>
      <c r="L194" s="368"/>
      <c r="M194" s="368">
        <v>1994</v>
      </c>
    </row>
    <row r="195" spans="1:13" ht="11.25" customHeight="1">
      <c r="A195" s="359" t="s">
        <v>804</v>
      </c>
      <c r="B195" s="367"/>
      <c r="C195" s="361">
        <v>22</v>
      </c>
      <c r="D195" s="362"/>
      <c r="E195" s="361">
        <v>821</v>
      </c>
      <c r="F195" s="361"/>
      <c r="G195" s="361">
        <v>1184</v>
      </c>
      <c r="H195" s="361"/>
      <c r="I195" s="361">
        <v>101</v>
      </c>
      <c r="J195" s="361"/>
      <c r="K195" s="361">
        <v>4002</v>
      </c>
      <c r="L195" s="361"/>
      <c r="M195" s="361">
        <v>5497</v>
      </c>
    </row>
    <row r="196" spans="1:13" ht="11.25" customHeight="1">
      <c r="A196" s="363" t="s">
        <v>805</v>
      </c>
      <c r="B196" s="367"/>
      <c r="C196" s="364">
        <v>1220</v>
      </c>
      <c r="D196" s="365"/>
      <c r="E196" s="364">
        <v>45935</v>
      </c>
      <c r="F196" s="364"/>
      <c r="G196" s="364">
        <v>56396</v>
      </c>
      <c r="H196" s="364"/>
      <c r="I196" s="364">
        <v>1192</v>
      </c>
      <c r="J196" s="364"/>
      <c r="K196" s="364">
        <v>46898</v>
      </c>
      <c r="L196" s="364"/>
      <c r="M196" s="364">
        <v>56685</v>
      </c>
    </row>
    <row r="197" spans="1:13" ht="11.25" customHeight="1">
      <c r="A197" s="357" t="s">
        <v>866</v>
      </c>
      <c r="B197" s="367"/>
      <c r="C197" s="450"/>
      <c r="D197" s="451"/>
      <c r="E197" s="450"/>
      <c r="F197" s="450"/>
      <c r="G197" s="450"/>
      <c r="H197" s="450"/>
      <c r="I197" s="450"/>
      <c r="J197" s="450"/>
      <c r="K197" s="450"/>
      <c r="L197" s="450"/>
      <c r="M197" s="450"/>
    </row>
    <row r="198" spans="1:13" ht="11.25" customHeight="1">
      <c r="A198" s="359" t="s">
        <v>823</v>
      </c>
      <c r="B198" s="367"/>
      <c r="C198" s="368" t="s">
        <v>362</v>
      </c>
      <c r="D198" s="369"/>
      <c r="E198" s="368" t="s">
        <v>362</v>
      </c>
      <c r="F198" s="368"/>
      <c r="G198" s="368" t="s">
        <v>362</v>
      </c>
      <c r="H198" s="368"/>
      <c r="I198" s="457" t="s">
        <v>93</v>
      </c>
      <c r="J198" s="368"/>
      <c r="K198" s="368">
        <v>25</v>
      </c>
      <c r="L198" s="368"/>
      <c r="M198" s="368">
        <v>29</v>
      </c>
    </row>
    <row r="199" spans="1:13" ht="11.25" customHeight="1">
      <c r="A199" s="359" t="s">
        <v>789</v>
      </c>
      <c r="B199" s="367"/>
      <c r="C199" s="368">
        <v>911</v>
      </c>
      <c r="D199" s="369"/>
      <c r="E199" s="368">
        <v>27198</v>
      </c>
      <c r="F199" s="368"/>
      <c r="G199" s="368">
        <v>35806</v>
      </c>
      <c r="H199" s="368"/>
      <c r="I199" s="368">
        <v>668</v>
      </c>
      <c r="J199" s="368"/>
      <c r="K199" s="368">
        <v>19938</v>
      </c>
      <c r="L199" s="368"/>
      <c r="M199" s="368">
        <v>27234</v>
      </c>
    </row>
    <row r="200" spans="1:13" ht="11.25" customHeight="1">
      <c r="A200" s="359" t="s">
        <v>828</v>
      </c>
      <c r="B200" s="367"/>
      <c r="C200" s="454" t="s">
        <v>93</v>
      </c>
      <c r="D200" s="362"/>
      <c r="E200" s="361">
        <v>30</v>
      </c>
      <c r="F200" s="361"/>
      <c r="G200" s="361">
        <v>39</v>
      </c>
      <c r="H200" s="361"/>
      <c r="I200" s="361" t="s">
        <v>362</v>
      </c>
      <c r="J200" s="361"/>
      <c r="K200" s="361" t="s">
        <v>362</v>
      </c>
      <c r="L200" s="361"/>
      <c r="M200" s="361" t="s">
        <v>362</v>
      </c>
    </row>
    <row r="201" spans="1:13" ht="11.25" customHeight="1">
      <c r="A201" s="449" t="s">
        <v>805</v>
      </c>
      <c r="B201" s="375"/>
      <c r="C201" s="368">
        <v>911</v>
      </c>
      <c r="D201" s="369"/>
      <c r="E201" s="368">
        <v>27228</v>
      </c>
      <c r="F201" s="368"/>
      <c r="G201" s="368">
        <v>35845</v>
      </c>
      <c r="H201" s="368"/>
      <c r="I201" s="368">
        <v>668</v>
      </c>
      <c r="J201" s="368"/>
      <c r="K201" s="368">
        <v>19963</v>
      </c>
      <c r="L201" s="368"/>
      <c r="M201" s="368">
        <v>27263</v>
      </c>
    </row>
    <row r="202" spans="1:13" ht="11.25" customHeight="1">
      <c r="A202" s="585" t="s">
        <v>598</v>
      </c>
      <c r="B202" s="586"/>
      <c r="C202" s="586"/>
      <c r="D202" s="586"/>
      <c r="E202" s="586"/>
      <c r="F202" s="586"/>
      <c r="G202" s="586"/>
      <c r="H202" s="586"/>
      <c r="I202" s="586"/>
      <c r="J202" s="586"/>
      <c r="K202" s="586"/>
      <c r="L202" s="586"/>
      <c r="M202" s="586"/>
    </row>
    <row r="203" spans="1:13" ht="11.25" customHeight="1">
      <c r="A203" s="588"/>
      <c r="B203" s="589"/>
      <c r="C203" s="589"/>
      <c r="D203" s="589"/>
      <c r="E203" s="589"/>
      <c r="F203" s="589"/>
      <c r="G203" s="589"/>
      <c r="H203" s="589"/>
      <c r="I203" s="589"/>
      <c r="J203" s="589"/>
      <c r="K203" s="589"/>
      <c r="L203" s="589"/>
      <c r="M203" s="589"/>
    </row>
    <row r="204" spans="1:13" ht="11.25" customHeight="1">
      <c r="A204" s="588"/>
      <c r="B204" s="589"/>
      <c r="C204" s="589"/>
      <c r="D204" s="589"/>
      <c r="E204" s="589"/>
      <c r="F204" s="589"/>
      <c r="G204" s="589"/>
      <c r="H204" s="589"/>
      <c r="I204" s="589"/>
      <c r="J204" s="589"/>
      <c r="K204" s="589"/>
      <c r="L204" s="589"/>
      <c r="M204" s="589"/>
    </row>
    <row r="205" spans="1:13" ht="11.25" customHeight="1">
      <c r="A205" s="584" t="s">
        <v>847</v>
      </c>
      <c r="B205" s="584"/>
      <c r="C205" s="584"/>
      <c r="D205" s="584"/>
      <c r="E205" s="584"/>
      <c r="F205" s="584"/>
      <c r="G205" s="584"/>
      <c r="H205" s="584"/>
      <c r="I205" s="584"/>
      <c r="J205" s="584"/>
      <c r="K205" s="584"/>
      <c r="L205" s="584"/>
      <c r="M205" s="584"/>
    </row>
    <row r="206" spans="1:13" ht="11.25" customHeight="1">
      <c r="A206" s="584" t="s">
        <v>835</v>
      </c>
      <c r="B206" s="584"/>
      <c r="C206" s="584"/>
      <c r="D206" s="584"/>
      <c r="E206" s="584"/>
      <c r="F206" s="584"/>
      <c r="G206" s="584"/>
      <c r="H206" s="584"/>
      <c r="I206" s="584"/>
      <c r="J206" s="584"/>
      <c r="K206" s="584"/>
      <c r="L206" s="584"/>
      <c r="M206" s="584"/>
    </row>
    <row r="207" spans="1:13" ht="11.25" customHeight="1">
      <c r="A207" s="584" t="s">
        <v>836</v>
      </c>
      <c r="B207" s="584"/>
      <c r="C207" s="584"/>
      <c r="D207" s="584"/>
      <c r="E207" s="584"/>
      <c r="F207" s="584"/>
      <c r="G207" s="584"/>
      <c r="H207" s="584"/>
      <c r="I207" s="584"/>
      <c r="J207" s="584"/>
      <c r="K207" s="584"/>
      <c r="L207" s="584"/>
      <c r="M207" s="584"/>
    </row>
    <row r="208" spans="1:13" ht="11.25" customHeight="1">
      <c r="A208" s="584"/>
      <c r="B208" s="584"/>
      <c r="C208" s="584"/>
      <c r="D208" s="584"/>
      <c r="E208" s="584"/>
      <c r="F208" s="584"/>
      <c r="G208" s="584"/>
      <c r="H208" s="584"/>
      <c r="I208" s="584"/>
      <c r="J208" s="584"/>
      <c r="K208" s="584"/>
      <c r="L208" s="584"/>
      <c r="M208" s="584"/>
    </row>
    <row r="209" spans="1:13" ht="11.25" customHeight="1">
      <c r="A209" s="584" t="s">
        <v>776</v>
      </c>
      <c r="B209" s="584"/>
      <c r="C209" s="584"/>
      <c r="D209" s="584"/>
      <c r="E209" s="584"/>
      <c r="F209" s="584"/>
      <c r="G209" s="584"/>
      <c r="H209" s="584"/>
      <c r="I209" s="584"/>
      <c r="J209" s="584"/>
      <c r="K209" s="584"/>
      <c r="L209" s="584"/>
      <c r="M209" s="584"/>
    </row>
    <row r="210" spans="1:13" ht="11.25" customHeight="1">
      <c r="A210" s="584"/>
      <c r="B210" s="584"/>
      <c r="C210" s="584"/>
      <c r="D210" s="584"/>
      <c r="E210" s="584"/>
      <c r="F210" s="584"/>
      <c r="G210" s="584"/>
      <c r="H210" s="584"/>
      <c r="I210" s="584"/>
      <c r="J210" s="584"/>
      <c r="K210" s="584"/>
      <c r="L210" s="584"/>
      <c r="M210" s="584"/>
    </row>
    <row r="211" spans="1:13" ht="11.25" customHeight="1">
      <c r="A211" s="295"/>
      <c r="B211" s="295"/>
      <c r="C211" s="575">
        <v>2001</v>
      </c>
      <c r="D211" s="575"/>
      <c r="E211" s="575"/>
      <c r="F211" s="575"/>
      <c r="G211" s="575"/>
      <c r="H211" s="295"/>
      <c r="I211" s="575">
        <v>2002</v>
      </c>
      <c r="J211" s="575"/>
      <c r="K211" s="575"/>
      <c r="L211" s="575"/>
      <c r="M211" s="575"/>
    </row>
    <row r="212" spans="1:13" ht="11.25" customHeight="1">
      <c r="A212" s="353"/>
      <c r="B212" s="353"/>
      <c r="C212" s="353"/>
      <c r="D212" s="353"/>
      <c r="E212" s="354" t="s">
        <v>812</v>
      </c>
      <c r="F212" s="354"/>
      <c r="G212" s="354"/>
      <c r="H212" s="353"/>
      <c r="I212" s="353"/>
      <c r="J212" s="353"/>
      <c r="K212" s="354" t="s">
        <v>812</v>
      </c>
      <c r="L212" s="354"/>
      <c r="M212" s="354"/>
    </row>
    <row r="213" spans="1:13" ht="11.25" customHeight="1">
      <c r="A213" s="354" t="s">
        <v>837</v>
      </c>
      <c r="B213" s="355"/>
      <c r="C213" s="356" t="s">
        <v>267</v>
      </c>
      <c r="D213" s="355"/>
      <c r="E213" s="354" t="s">
        <v>814</v>
      </c>
      <c r="F213" s="355"/>
      <c r="G213" s="354" t="s">
        <v>815</v>
      </c>
      <c r="H213" s="355"/>
      <c r="I213" s="356" t="s">
        <v>267</v>
      </c>
      <c r="J213" s="355"/>
      <c r="K213" s="354" t="s">
        <v>814</v>
      </c>
      <c r="L213" s="355"/>
      <c r="M213" s="354" t="s">
        <v>815</v>
      </c>
    </row>
    <row r="214" spans="1:13" ht="11.25" customHeight="1">
      <c r="A214" s="357" t="s">
        <v>867</v>
      </c>
      <c r="B214" s="461"/>
      <c r="C214" s="358"/>
      <c r="D214" s="360"/>
      <c r="E214" s="358"/>
      <c r="F214" s="358"/>
      <c r="G214" s="358"/>
      <c r="H214" s="358"/>
      <c r="I214" s="358"/>
      <c r="J214" s="358"/>
      <c r="K214" s="358"/>
      <c r="L214" s="358"/>
      <c r="M214" s="358"/>
    </row>
    <row r="215" spans="1:13" ht="11.25" customHeight="1">
      <c r="A215" s="359" t="s">
        <v>817</v>
      </c>
      <c r="B215" s="367"/>
      <c r="C215" s="358">
        <v>231</v>
      </c>
      <c r="D215" s="360" t="s">
        <v>276</v>
      </c>
      <c r="E215" s="358">
        <v>8661</v>
      </c>
      <c r="F215" s="358"/>
      <c r="G215" s="358">
        <v>11373</v>
      </c>
      <c r="H215" s="358"/>
      <c r="I215" s="358">
        <v>235</v>
      </c>
      <c r="J215" s="358"/>
      <c r="K215" s="358">
        <v>9770</v>
      </c>
      <c r="L215" s="358"/>
      <c r="M215" s="358">
        <v>12529</v>
      </c>
    </row>
    <row r="216" spans="1:13" ht="11.25" customHeight="1">
      <c r="A216" s="359" t="s">
        <v>781</v>
      </c>
      <c r="B216" s="367"/>
      <c r="C216" s="358" t="s">
        <v>362</v>
      </c>
      <c r="D216" s="360"/>
      <c r="E216" s="358" t="s">
        <v>362</v>
      </c>
      <c r="F216" s="358"/>
      <c r="G216" s="358" t="s">
        <v>362</v>
      </c>
      <c r="H216" s="358"/>
      <c r="I216" s="358">
        <v>48</v>
      </c>
      <c r="J216" s="358"/>
      <c r="K216" s="358">
        <v>1546</v>
      </c>
      <c r="L216" s="358"/>
      <c r="M216" s="358">
        <v>1793</v>
      </c>
    </row>
    <row r="217" spans="1:13" ht="11.25" customHeight="1">
      <c r="A217" s="359" t="s">
        <v>821</v>
      </c>
      <c r="B217" s="367"/>
      <c r="C217" s="453" t="s">
        <v>93</v>
      </c>
      <c r="D217" s="360"/>
      <c r="E217" s="358">
        <v>14</v>
      </c>
      <c r="F217" s="358"/>
      <c r="G217" s="358">
        <v>20</v>
      </c>
      <c r="H217" s="358"/>
      <c r="I217" s="358" t="s">
        <v>362</v>
      </c>
      <c r="J217" s="358"/>
      <c r="K217" s="358" t="s">
        <v>362</v>
      </c>
      <c r="L217" s="358"/>
      <c r="M217" s="358" t="s">
        <v>362</v>
      </c>
    </row>
    <row r="218" spans="1:13" ht="11.25" customHeight="1">
      <c r="A218" s="359" t="s">
        <v>822</v>
      </c>
      <c r="B218" s="367"/>
      <c r="C218" s="358">
        <v>70</v>
      </c>
      <c r="D218" s="360" t="s">
        <v>276</v>
      </c>
      <c r="E218" s="358">
        <v>12781</v>
      </c>
      <c r="F218" s="358"/>
      <c r="G218" s="358">
        <v>13327</v>
      </c>
      <c r="H218" s="358"/>
      <c r="I218" s="358">
        <v>85</v>
      </c>
      <c r="J218" s="358"/>
      <c r="K218" s="358">
        <v>15335</v>
      </c>
      <c r="L218" s="358"/>
      <c r="M218" s="358">
        <v>16509</v>
      </c>
    </row>
    <row r="219" spans="1:13" ht="11.25" customHeight="1">
      <c r="A219" s="359" t="s">
        <v>823</v>
      </c>
      <c r="B219" s="367"/>
      <c r="C219" s="453" t="s">
        <v>93</v>
      </c>
      <c r="D219" s="360"/>
      <c r="E219" s="358">
        <v>25</v>
      </c>
      <c r="F219" s="358"/>
      <c r="G219" s="358">
        <v>32</v>
      </c>
      <c r="H219" s="358"/>
      <c r="I219" s="453" t="s">
        <v>93</v>
      </c>
      <c r="J219" s="358"/>
      <c r="K219" s="358">
        <v>7</v>
      </c>
      <c r="L219" s="358"/>
      <c r="M219" s="358">
        <v>10</v>
      </c>
    </row>
    <row r="220" spans="1:13" ht="11.25" customHeight="1">
      <c r="A220" s="359" t="s">
        <v>824</v>
      </c>
      <c r="B220" s="367"/>
      <c r="C220" s="358">
        <v>260</v>
      </c>
      <c r="D220" s="360"/>
      <c r="E220" s="358">
        <v>8951</v>
      </c>
      <c r="F220" s="358"/>
      <c r="G220" s="358">
        <v>11925</v>
      </c>
      <c r="H220" s="358"/>
      <c r="I220" s="358">
        <v>211</v>
      </c>
      <c r="J220" s="358"/>
      <c r="K220" s="358">
        <v>6999</v>
      </c>
      <c r="L220" s="358"/>
      <c r="M220" s="358">
        <v>9911</v>
      </c>
    </row>
    <row r="221" spans="1:13" ht="11.25" customHeight="1">
      <c r="A221" s="359" t="s">
        <v>825</v>
      </c>
      <c r="B221" s="367"/>
      <c r="C221" s="358">
        <v>197</v>
      </c>
      <c r="D221" s="360"/>
      <c r="E221" s="358">
        <v>5427</v>
      </c>
      <c r="F221" s="358"/>
      <c r="G221" s="358">
        <v>8545</v>
      </c>
      <c r="H221" s="358"/>
      <c r="I221" s="358">
        <v>114</v>
      </c>
      <c r="J221" s="358"/>
      <c r="K221" s="358">
        <v>3018</v>
      </c>
      <c r="L221" s="358"/>
      <c r="M221" s="358">
        <v>4748</v>
      </c>
    </row>
    <row r="222" spans="1:13" ht="11.25" customHeight="1">
      <c r="A222" s="359" t="s">
        <v>828</v>
      </c>
      <c r="B222" s="367"/>
      <c r="C222" s="453" t="s">
        <v>93</v>
      </c>
      <c r="D222" s="360"/>
      <c r="E222" s="358">
        <v>39</v>
      </c>
      <c r="F222" s="358"/>
      <c r="G222" s="358">
        <v>45</v>
      </c>
      <c r="H222" s="358"/>
      <c r="I222" s="358">
        <v>1</v>
      </c>
      <c r="J222" s="358"/>
      <c r="K222" s="358">
        <v>291</v>
      </c>
      <c r="L222" s="358"/>
      <c r="M222" s="358">
        <v>359</v>
      </c>
    </row>
    <row r="223" spans="1:13" ht="11.25" customHeight="1">
      <c r="A223" s="359" t="s">
        <v>803</v>
      </c>
      <c r="B223" s="367"/>
      <c r="C223" s="361">
        <v>1</v>
      </c>
      <c r="D223" s="362" t="s">
        <v>276</v>
      </c>
      <c r="E223" s="361">
        <v>176</v>
      </c>
      <c r="F223" s="361"/>
      <c r="G223" s="361">
        <v>238</v>
      </c>
      <c r="H223" s="361"/>
      <c r="I223" s="361">
        <v>1</v>
      </c>
      <c r="J223" s="361"/>
      <c r="K223" s="361">
        <v>181</v>
      </c>
      <c r="L223" s="361"/>
      <c r="M223" s="361">
        <v>256</v>
      </c>
    </row>
    <row r="224" spans="1:13" ht="11.25" customHeight="1">
      <c r="A224" s="363" t="s">
        <v>805</v>
      </c>
      <c r="B224" s="367"/>
      <c r="C224" s="371">
        <v>761</v>
      </c>
      <c r="D224" s="373" t="s">
        <v>276</v>
      </c>
      <c r="E224" s="371">
        <v>36075</v>
      </c>
      <c r="F224" s="371"/>
      <c r="G224" s="371">
        <v>45505</v>
      </c>
      <c r="H224" s="371"/>
      <c r="I224" s="371">
        <v>694</v>
      </c>
      <c r="J224" s="371"/>
      <c r="K224" s="371">
        <v>37147</v>
      </c>
      <c r="L224" s="371"/>
      <c r="M224" s="371">
        <v>46114</v>
      </c>
    </row>
    <row r="225" spans="1:13" ht="11.25" customHeight="1">
      <c r="A225" s="357" t="s">
        <v>868</v>
      </c>
      <c r="B225" s="367"/>
      <c r="C225" s="450"/>
      <c r="D225" s="451"/>
      <c r="E225" s="450"/>
      <c r="F225" s="450"/>
      <c r="G225" s="450"/>
      <c r="H225" s="450"/>
      <c r="I225" s="450"/>
      <c r="J225" s="450"/>
      <c r="K225" s="450"/>
      <c r="L225" s="450"/>
      <c r="M225" s="450"/>
    </row>
    <row r="226" spans="1:13" ht="11.25" customHeight="1">
      <c r="A226" s="359" t="s">
        <v>781</v>
      </c>
      <c r="B226" s="367"/>
      <c r="C226" s="368">
        <v>210</v>
      </c>
      <c r="D226" s="369"/>
      <c r="E226" s="368">
        <v>10851</v>
      </c>
      <c r="F226" s="368"/>
      <c r="G226" s="368">
        <v>11162</v>
      </c>
      <c r="H226" s="368"/>
      <c r="I226" s="368">
        <v>306</v>
      </c>
      <c r="J226" s="368"/>
      <c r="K226" s="368">
        <v>16424</v>
      </c>
      <c r="L226" s="368"/>
      <c r="M226" s="368">
        <v>16881</v>
      </c>
    </row>
    <row r="227" spans="1:13" ht="11.25" customHeight="1">
      <c r="A227" s="359" t="s">
        <v>822</v>
      </c>
      <c r="B227" s="367"/>
      <c r="C227" s="457" t="s">
        <v>93</v>
      </c>
      <c r="D227" s="369"/>
      <c r="E227" s="368">
        <v>11</v>
      </c>
      <c r="F227" s="368"/>
      <c r="G227" s="368">
        <v>12</v>
      </c>
      <c r="H227" s="368"/>
      <c r="I227" s="368" t="s">
        <v>362</v>
      </c>
      <c r="J227" s="368"/>
      <c r="K227" s="368" t="s">
        <v>362</v>
      </c>
      <c r="L227" s="368"/>
      <c r="M227" s="368" t="s">
        <v>362</v>
      </c>
    </row>
    <row r="228" spans="1:13" ht="11.25" customHeight="1">
      <c r="A228" s="359" t="s">
        <v>823</v>
      </c>
      <c r="B228" s="367"/>
      <c r="C228" s="368" t="s">
        <v>362</v>
      </c>
      <c r="D228" s="369"/>
      <c r="E228" s="368" t="s">
        <v>362</v>
      </c>
      <c r="F228" s="368"/>
      <c r="G228" s="368" t="s">
        <v>362</v>
      </c>
      <c r="H228" s="368"/>
      <c r="I228" s="457" t="s">
        <v>93</v>
      </c>
      <c r="J228" s="368"/>
      <c r="K228" s="368">
        <v>2</v>
      </c>
      <c r="L228" s="368"/>
      <c r="M228" s="368">
        <v>2</v>
      </c>
    </row>
    <row r="229" spans="1:13" ht="11.25" customHeight="1">
      <c r="A229" s="359" t="s">
        <v>869</v>
      </c>
      <c r="B229" s="367"/>
      <c r="C229" s="457" t="s">
        <v>93</v>
      </c>
      <c r="D229" s="369"/>
      <c r="E229" s="368">
        <v>2</v>
      </c>
      <c r="F229" s="368"/>
      <c r="G229" s="368">
        <v>2</v>
      </c>
      <c r="H229" s="368"/>
      <c r="I229" s="368" t="s">
        <v>362</v>
      </c>
      <c r="J229" s="368"/>
      <c r="K229" s="368" t="s">
        <v>362</v>
      </c>
      <c r="L229" s="368"/>
      <c r="M229" s="368" t="s">
        <v>362</v>
      </c>
    </row>
    <row r="230" spans="1:13" ht="11.25" customHeight="1">
      <c r="A230" s="359" t="s">
        <v>803</v>
      </c>
      <c r="B230" s="367"/>
      <c r="C230" s="454" t="s">
        <v>93</v>
      </c>
      <c r="D230" s="362"/>
      <c r="E230" s="361">
        <v>9</v>
      </c>
      <c r="F230" s="361"/>
      <c r="G230" s="361">
        <v>9</v>
      </c>
      <c r="H230" s="361"/>
      <c r="I230" s="454" t="s">
        <v>93</v>
      </c>
      <c r="J230" s="361"/>
      <c r="K230" s="361">
        <v>15</v>
      </c>
      <c r="L230" s="361"/>
      <c r="M230" s="361">
        <v>15</v>
      </c>
    </row>
    <row r="231" spans="1:13" ht="11.25" customHeight="1">
      <c r="A231" s="363" t="s">
        <v>805</v>
      </c>
      <c r="B231" s="367"/>
      <c r="C231" s="370">
        <v>211</v>
      </c>
      <c r="D231" s="372" t="s">
        <v>276</v>
      </c>
      <c r="E231" s="370">
        <v>10872</v>
      </c>
      <c r="F231" s="370"/>
      <c r="G231" s="370">
        <v>11184</v>
      </c>
      <c r="H231" s="370"/>
      <c r="I231" s="370">
        <v>306</v>
      </c>
      <c r="J231" s="370"/>
      <c r="K231" s="370">
        <v>16440</v>
      </c>
      <c r="L231" s="370"/>
      <c r="M231" s="370">
        <v>16898</v>
      </c>
    </row>
    <row r="232" spans="1:13" ht="11.25" customHeight="1">
      <c r="A232" s="357" t="s">
        <v>870</v>
      </c>
      <c r="B232" s="367"/>
      <c r="C232" s="371">
        <v>286</v>
      </c>
      <c r="D232" s="373" t="s">
        <v>276</v>
      </c>
      <c r="E232" s="371">
        <v>12713</v>
      </c>
      <c r="F232" s="371"/>
      <c r="G232" s="371">
        <v>12998</v>
      </c>
      <c r="H232" s="371"/>
      <c r="I232" s="371">
        <v>217</v>
      </c>
      <c r="J232" s="371"/>
      <c r="K232" s="371">
        <v>9287</v>
      </c>
      <c r="L232" s="371"/>
      <c r="M232" s="371">
        <v>9694</v>
      </c>
    </row>
    <row r="233" spans="1:13" ht="11.25" customHeight="1">
      <c r="A233" s="357" t="s">
        <v>871</v>
      </c>
      <c r="B233" s="367"/>
      <c r="C233" s="450"/>
      <c r="D233" s="451"/>
      <c r="E233" s="450"/>
      <c r="F233" s="450"/>
      <c r="G233" s="450"/>
      <c r="H233" s="450"/>
      <c r="I233" s="450"/>
      <c r="J233" s="450"/>
      <c r="K233" s="450"/>
      <c r="L233" s="450"/>
      <c r="M233" s="450"/>
    </row>
    <row r="234" spans="1:13" ht="11.25" customHeight="1">
      <c r="A234" s="359" t="s">
        <v>840</v>
      </c>
      <c r="B234" s="367"/>
      <c r="C234" s="457" t="s">
        <v>93</v>
      </c>
      <c r="D234" s="369"/>
      <c r="E234" s="368">
        <v>11</v>
      </c>
      <c r="F234" s="368"/>
      <c r="G234" s="368">
        <v>11</v>
      </c>
      <c r="H234" s="368"/>
      <c r="I234" s="457" t="s">
        <v>93</v>
      </c>
      <c r="J234" s="368"/>
      <c r="K234" s="368">
        <v>12</v>
      </c>
      <c r="L234" s="368"/>
      <c r="M234" s="368">
        <v>12</v>
      </c>
    </row>
    <row r="235" spans="1:13" ht="11.25" customHeight="1">
      <c r="A235" s="359" t="s">
        <v>818</v>
      </c>
      <c r="B235" s="367"/>
      <c r="C235" s="368" t="s">
        <v>362</v>
      </c>
      <c r="D235" s="369"/>
      <c r="E235" s="368" t="s">
        <v>362</v>
      </c>
      <c r="F235" s="368"/>
      <c r="G235" s="368" t="s">
        <v>362</v>
      </c>
      <c r="H235" s="368"/>
      <c r="I235" s="368">
        <v>22</v>
      </c>
      <c r="J235" s="368"/>
      <c r="K235" s="368">
        <v>750</v>
      </c>
      <c r="L235" s="368"/>
      <c r="M235" s="368">
        <v>814</v>
      </c>
    </row>
    <row r="236" spans="1:13" ht="11.25" customHeight="1">
      <c r="A236" s="359" t="s">
        <v>823</v>
      </c>
      <c r="B236" s="367"/>
      <c r="C236" s="368" t="s">
        <v>362</v>
      </c>
      <c r="D236" s="369"/>
      <c r="E236" s="368" t="s">
        <v>362</v>
      </c>
      <c r="F236" s="368"/>
      <c r="G236" s="368" t="s">
        <v>362</v>
      </c>
      <c r="H236" s="368"/>
      <c r="I236" s="368">
        <v>42</v>
      </c>
      <c r="J236" s="368"/>
      <c r="K236" s="368">
        <v>300</v>
      </c>
      <c r="L236" s="368"/>
      <c r="M236" s="368">
        <v>714</v>
      </c>
    </row>
    <row r="237" spans="1:13" ht="11.25" customHeight="1">
      <c r="A237" s="359" t="s">
        <v>828</v>
      </c>
      <c r="B237" s="367"/>
      <c r="C237" s="457" t="s">
        <v>93</v>
      </c>
      <c r="D237" s="369"/>
      <c r="E237" s="368">
        <v>25</v>
      </c>
      <c r="F237" s="368"/>
      <c r="G237" s="368">
        <v>27</v>
      </c>
      <c r="H237" s="368"/>
      <c r="I237" s="368">
        <v>36</v>
      </c>
      <c r="J237" s="368"/>
      <c r="K237" s="368">
        <v>272</v>
      </c>
      <c r="L237" s="368"/>
      <c r="M237" s="368">
        <v>645</v>
      </c>
    </row>
    <row r="238" spans="1:13" ht="11.25" customHeight="1">
      <c r="A238" s="359" t="s">
        <v>832</v>
      </c>
      <c r="B238" s="367"/>
      <c r="C238" s="368">
        <v>358</v>
      </c>
      <c r="D238" s="369"/>
      <c r="E238" s="368">
        <v>8146</v>
      </c>
      <c r="F238" s="368"/>
      <c r="G238" s="368">
        <v>8838</v>
      </c>
      <c r="H238" s="368"/>
      <c r="I238" s="368">
        <v>39</v>
      </c>
      <c r="J238" s="368"/>
      <c r="K238" s="368">
        <v>876</v>
      </c>
      <c r="L238" s="368"/>
      <c r="M238" s="368">
        <v>950</v>
      </c>
    </row>
    <row r="239" spans="1:13" ht="11.25" customHeight="1">
      <c r="A239" s="359" t="s">
        <v>803</v>
      </c>
      <c r="B239" s="367"/>
      <c r="C239" s="454" t="s">
        <v>93</v>
      </c>
      <c r="D239" s="362"/>
      <c r="E239" s="361">
        <v>72</v>
      </c>
      <c r="F239" s="361"/>
      <c r="G239" s="361">
        <v>136</v>
      </c>
      <c r="H239" s="361"/>
      <c r="I239" s="361" t="s">
        <v>362</v>
      </c>
      <c r="J239" s="361"/>
      <c r="K239" s="361" t="s">
        <v>362</v>
      </c>
      <c r="L239" s="361"/>
      <c r="M239" s="361" t="s">
        <v>362</v>
      </c>
    </row>
    <row r="240" spans="1:13" ht="11.25" customHeight="1">
      <c r="A240" s="363" t="s">
        <v>805</v>
      </c>
      <c r="B240" s="367"/>
      <c r="C240" s="370">
        <v>359</v>
      </c>
      <c r="D240" s="372"/>
      <c r="E240" s="370">
        <v>8254</v>
      </c>
      <c r="F240" s="370"/>
      <c r="G240" s="370">
        <v>9013</v>
      </c>
      <c r="H240" s="370"/>
      <c r="I240" s="370">
        <v>139</v>
      </c>
      <c r="J240" s="370"/>
      <c r="K240" s="370">
        <v>2210</v>
      </c>
      <c r="L240" s="370"/>
      <c r="M240" s="370">
        <v>3135</v>
      </c>
    </row>
    <row r="241" spans="1:13" ht="11.25" customHeight="1">
      <c r="A241" s="357" t="s">
        <v>872</v>
      </c>
      <c r="B241" s="367"/>
      <c r="C241" s="368">
        <v>90</v>
      </c>
      <c r="D241" s="369"/>
      <c r="E241" s="368">
        <v>8187</v>
      </c>
      <c r="F241" s="368"/>
      <c r="G241" s="368">
        <v>8970</v>
      </c>
      <c r="H241" s="368"/>
      <c r="I241" s="368">
        <v>83</v>
      </c>
      <c r="J241" s="368"/>
      <c r="K241" s="368">
        <v>7814</v>
      </c>
      <c r="L241" s="368"/>
      <c r="M241" s="368">
        <v>8157</v>
      </c>
    </row>
    <row r="242" spans="1:13" ht="11.25" customHeight="1">
      <c r="A242" s="357" t="s">
        <v>873</v>
      </c>
      <c r="B242" s="367"/>
      <c r="C242" s="450"/>
      <c r="D242" s="451"/>
      <c r="E242" s="450"/>
      <c r="F242" s="450"/>
      <c r="G242" s="450"/>
      <c r="H242" s="450"/>
      <c r="I242" s="450"/>
      <c r="J242" s="450"/>
      <c r="K242" s="450"/>
      <c r="L242" s="450"/>
      <c r="M242" s="450"/>
    </row>
    <row r="243" spans="1:13" ht="11.25" customHeight="1">
      <c r="A243" s="359" t="s">
        <v>830</v>
      </c>
      <c r="B243" s="367"/>
      <c r="C243" s="368" t="s">
        <v>362</v>
      </c>
      <c r="D243" s="369"/>
      <c r="E243" s="368" t="s">
        <v>362</v>
      </c>
      <c r="F243" s="368"/>
      <c r="G243" s="368" t="s">
        <v>362</v>
      </c>
      <c r="H243" s="368"/>
      <c r="I243" s="368">
        <v>59</v>
      </c>
      <c r="J243" s="368"/>
      <c r="K243" s="368">
        <v>1374</v>
      </c>
      <c r="L243" s="368"/>
      <c r="M243" s="368">
        <v>2501</v>
      </c>
    </row>
    <row r="244" spans="1:13" ht="11.25" customHeight="1">
      <c r="A244" s="359" t="s">
        <v>798</v>
      </c>
      <c r="B244" s="367"/>
      <c r="C244" s="368">
        <v>30</v>
      </c>
      <c r="D244" s="369"/>
      <c r="E244" s="368">
        <v>1051</v>
      </c>
      <c r="F244" s="368"/>
      <c r="G244" s="368">
        <v>1597</v>
      </c>
      <c r="H244" s="368"/>
      <c r="I244" s="368" t="s">
        <v>362</v>
      </c>
      <c r="J244" s="368"/>
      <c r="K244" s="368" t="s">
        <v>362</v>
      </c>
      <c r="L244" s="368"/>
      <c r="M244" s="368" t="s">
        <v>362</v>
      </c>
    </row>
    <row r="245" spans="1:13" ht="11.25" customHeight="1">
      <c r="A245" s="359" t="s">
        <v>800</v>
      </c>
      <c r="B245" s="367"/>
      <c r="C245" s="368" t="s">
        <v>362</v>
      </c>
      <c r="D245" s="369"/>
      <c r="E245" s="368" t="s">
        <v>362</v>
      </c>
      <c r="F245" s="368"/>
      <c r="G245" s="368" t="s">
        <v>362</v>
      </c>
      <c r="H245" s="368"/>
      <c r="I245" s="368">
        <v>118</v>
      </c>
      <c r="J245" s="368"/>
      <c r="K245" s="368">
        <v>3616</v>
      </c>
      <c r="L245" s="368"/>
      <c r="M245" s="368">
        <v>5402</v>
      </c>
    </row>
    <row r="246" spans="1:13" ht="11.25" customHeight="1">
      <c r="A246" s="359" t="s">
        <v>804</v>
      </c>
      <c r="B246" s="367"/>
      <c r="C246" s="361">
        <v>489</v>
      </c>
      <c r="D246" s="362"/>
      <c r="E246" s="361">
        <v>18461</v>
      </c>
      <c r="F246" s="361"/>
      <c r="G246" s="361">
        <v>25371</v>
      </c>
      <c r="H246" s="361"/>
      <c r="I246" s="361">
        <v>536</v>
      </c>
      <c r="J246" s="361"/>
      <c r="K246" s="361">
        <v>18944</v>
      </c>
      <c r="L246" s="361"/>
      <c r="M246" s="361">
        <v>27372</v>
      </c>
    </row>
    <row r="247" spans="1:13" ht="11.25" customHeight="1">
      <c r="A247" s="449" t="s">
        <v>805</v>
      </c>
      <c r="B247" s="367"/>
      <c r="C247" s="368">
        <v>519</v>
      </c>
      <c r="D247" s="369"/>
      <c r="E247" s="368">
        <v>19512</v>
      </c>
      <c r="F247" s="368"/>
      <c r="G247" s="368">
        <v>26968</v>
      </c>
      <c r="H247" s="368"/>
      <c r="I247" s="368">
        <v>713</v>
      </c>
      <c r="J247" s="368"/>
      <c r="K247" s="368">
        <v>23934</v>
      </c>
      <c r="L247" s="368"/>
      <c r="M247" s="368">
        <v>35275</v>
      </c>
    </row>
    <row r="248" spans="1:13" ht="11.25" customHeight="1">
      <c r="A248" s="357" t="s">
        <v>874</v>
      </c>
      <c r="B248" s="367"/>
      <c r="C248" s="458"/>
      <c r="D248" s="459"/>
      <c r="E248" s="460"/>
      <c r="F248" s="459"/>
      <c r="G248" s="460"/>
      <c r="H248" s="459"/>
      <c r="I248" s="458"/>
      <c r="J248" s="459"/>
      <c r="K248" s="460"/>
      <c r="L248" s="459"/>
      <c r="M248" s="460"/>
    </row>
    <row r="249" spans="1:13" ht="11.25" customHeight="1">
      <c r="A249" s="359" t="s">
        <v>783</v>
      </c>
      <c r="B249" s="367"/>
      <c r="C249" s="368">
        <v>144</v>
      </c>
      <c r="D249" s="369"/>
      <c r="E249" s="368">
        <v>4532</v>
      </c>
      <c r="F249" s="368"/>
      <c r="G249" s="368">
        <v>6054</v>
      </c>
      <c r="H249" s="368"/>
      <c r="I249" s="368">
        <v>4</v>
      </c>
      <c r="J249" s="368"/>
      <c r="K249" s="368">
        <v>430</v>
      </c>
      <c r="L249" s="368"/>
      <c r="M249" s="368">
        <v>433</v>
      </c>
    </row>
    <row r="250" spans="1:13" ht="11.25" customHeight="1">
      <c r="A250" s="359" t="s">
        <v>789</v>
      </c>
      <c r="B250" s="367"/>
      <c r="C250" s="368">
        <v>3</v>
      </c>
      <c r="D250" s="369"/>
      <c r="E250" s="368">
        <v>118</v>
      </c>
      <c r="F250" s="368"/>
      <c r="G250" s="368">
        <v>164</v>
      </c>
      <c r="H250" s="368"/>
      <c r="I250" s="368" t="s">
        <v>362</v>
      </c>
      <c r="J250" s="368"/>
      <c r="K250" s="368" t="s">
        <v>362</v>
      </c>
      <c r="L250" s="368"/>
      <c r="M250" s="368" t="s">
        <v>362</v>
      </c>
    </row>
    <row r="251" spans="1:13" ht="11.25" customHeight="1">
      <c r="A251" s="359" t="s">
        <v>832</v>
      </c>
      <c r="B251" s="367"/>
      <c r="C251" s="361">
        <v>401</v>
      </c>
      <c r="D251" s="362"/>
      <c r="E251" s="361">
        <v>12698</v>
      </c>
      <c r="F251" s="361"/>
      <c r="G251" s="361">
        <v>18014</v>
      </c>
      <c r="H251" s="361"/>
      <c r="I251" s="361">
        <v>500</v>
      </c>
      <c r="J251" s="361"/>
      <c r="K251" s="361">
        <v>16728</v>
      </c>
      <c r="L251" s="361"/>
      <c r="M251" s="361">
        <v>22480</v>
      </c>
    </row>
    <row r="252" spans="1:13" ht="11.25" customHeight="1">
      <c r="A252" s="363" t="s">
        <v>805</v>
      </c>
      <c r="B252" s="367"/>
      <c r="C252" s="368">
        <v>548</v>
      </c>
      <c r="D252" s="369"/>
      <c r="E252" s="368">
        <v>17348</v>
      </c>
      <c r="F252" s="368"/>
      <c r="G252" s="368">
        <v>24232</v>
      </c>
      <c r="H252" s="368"/>
      <c r="I252" s="368">
        <v>503</v>
      </c>
      <c r="J252" s="368"/>
      <c r="K252" s="368">
        <v>17158</v>
      </c>
      <c r="L252" s="368"/>
      <c r="M252" s="368">
        <v>22913</v>
      </c>
    </row>
    <row r="253" spans="1:13" ht="11.25" customHeight="1">
      <c r="A253" s="357" t="s">
        <v>875</v>
      </c>
      <c r="B253" s="367"/>
      <c r="C253" s="450"/>
      <c r="D253" s="451"/>
      <c r="E253" s="450"/>
      <c r="F253" s="450"/>
      <c r="G253" s="450"/>
      <c r="H253" s="450"/>
      <c r="I253" s="450"/>
      <c r="J253" s="450"/>
      <c r="K253" s="450"/>
      <c r="L253" s="450"/>
      <c r="M253" s="450"/>
    </row>
    <row r="254" spans="1:13" ht="11.25" customHeight="1">
      <c r="A254" s="359" t="s">
        <v>783</v>
      </c>
      <c r="B254" s="367"/>
      <c r="C254" s="368">
        <v>391</v>
      </c>
      <c r="D254" s="369"/>
      <c r="E254" s="368">
        <v>11772</v>
      </c>
      <c r="F254" s="368"/>
      <c r="G254" s="368">
        <v>16124</v>
      </c>
      <c r="H254" s="368"/>
      <c r="I254" s="368">
        <v>260</v>
      </c>
      <c r="J254" s="368"/>
      <c r="K254" s="368">
        <v>7797</v>
      </c>
      <c r="L254" s="368"/>
      <c r="M254" s="368">
        <v>10082</v>
      </c>
    </row>
    <row r="255" spans="1:13" ht="11.25" customHeight="1">
      <c r="A255" s="359" t="s">
        <v>799</v>
      </c>
      <c r="B255" s="367"/>
      <c r="C255" s="368">
        <v>551</v>
      </c>
      <c r="D255" s="369"/>
      <c r="E255" s="368">
        <v>16256</v>
      </c>
      <c r="F255" s="368"/>
      <c r="G255" s="368">
        <v>25375</v>
      </c>
      <c r="H255" s="368"/>
      <c r="I255" s="368" t="s">
        <v>362</v>
      </c>
      <c r="J255" s="368"/>
      <c r="K255" s="368" t="s">
        <v>362</v>
      </c>
      <c r="L255" s="368"/>
      <c r="M255" s="368" t="s">
        <v>362</v>
      </c>
    </row>
    <row r="256" spans="1:13" ht="11.25" customHeight="1">
      <c r="A256" s="359" t="s">
        <v>832</v>
      </c>
      <c r="B256" s="367"/>
      <c r="C256" s="368">
        <v>78</v>
      </c>
      <c r="D256" s="369"/>
      <c r="E256" s="368">
        <v>3050</v>
      </c>
      <c r="F256" s="368"/>
      <c r="G256" s="368">
        <v>4172</v>
      </c>
      <c r="H256" s="368"/>
      <c r="I256" s="368">
        <v>505</v>
      </c>
      <c r="J256" s="368"/>
      <c r="K256" s="368">
        <v>15062</v>
      </c>
      <c r="L256" s="368"/>
      <c r="M256" s="368">
        <v>23109</v>
      </c>
    </row>
    <row r="257" spans="1:13" ht="11.25" customHeight="1">
      <c r="A257" s="359" t="s">
        <v>803</v>
      </c>
      <c r="B257" s="367"/>
      <c r="C257" s="454" t="s">
        <v>93</v>
      </c>
      <c r="D257" s="362"/>
      <c r="E257" s="361">
        <v>4</v>
      </c>
      <c r="F257" s="361"/>
      <c r="G257" s="361">
        <v>25</v>
      </c>
      <c r="H257" s="361"/>
      <c r="I257" s="361" t="s">
        <v>362</v>
      </c>
      <c r="J257" s="361"/>
      <c r="K257" s="361" t="s">
        <v>362</v>
      </c>
      <c r="L257" s="361"/>
      <c r="M257" s="361" t="s">
        <v>362</v>
      </c>
    </row>
    <row r="258" spans="1:13" ht="11.25" customHeight="1">
      <c r="A258" s="363" t="s">
        <v>805</v>
      </c>
      <c r="B258" s="367"/>
      <c r="C258" s="364">
        <v>1020</v>
      </c>
      <c r="D258" s="365"/>
      <c r="E258" s="364">
        <v>31082</v>
      </c>
      <c r="F258" s="364"/>
      <c r="G258" s="364">
        <v>45696</v>
      </c>
      <c r="H258" s="364"/>
      <c r="I258" s="364">
        <v>765</v>
      </c>
      <c r="J258" s="364"/>
      <c r="K258" s="364">
        <v>22859</v>
      </c>
      <c r="L258" s="364"/>
      <c r="M258" s="364">
        <v>33191</v>
      </c>
    </row>
    <row r="259" spans="1:13" ht="11.25" customHeight="1">
      <c r="A259" s="357" t="s">
        <v>876</v>
      </c>
      <c r="B259" s="367"/>
      <c r="C259" s="450"/>
      <c r="D259" s="451"/>
      <c r="E259" s="450"/>
      <c r="F259" s="450"/>
      <c r="G259" s="450"/>
      <c r="H259" s="450"/>
      <c r="I259" s="450"/>
      <c r="J259" s="450"/>
      <c r="K259" s="450"/>
      <c r="L259" s="450"/>
      <c r="M259" s="450"/>
    </row>
    <row r="260" spans="1:13" ht="11.25" customHeight="1">
      <c r="A260" s="359" t="s">
        <v>840</v>
      </c>
      <c r="B260" s="367"/>
      <c r="C260" s="368">
        <v>5</v>
      </c>
      <c r="D260" s="369"/>
      <c r="E260" s="368">
        <v>327</v>
      </c>
      <c r="F260" s="368"/>
      <c r="G260" s="368">
        <v>602</v>
      </c>
      <c r="H260" s="368"/>
      <c r="I260" s="368">
        <v>3</v>
      </c>
      <c r="J260" s="368"/>
      <c r="K260" s="368">
        <v>211</v>
      </c>
      <c r="L260" s="368"/>
      <c r="M260" s="368">
        <v>392</v>
      </c>
    </row>
    <row r="261" spans="1:13" ht="11.25" customHeight="1">
      <c r="A261" s="359" t="s">
        <v>783</v>
      </c>
      <c r="B261" s="367"/>
      <c r="C261" s="368">
        <v>113</v>
      </c>
      <c r="D261" s="369" t="s">
        <v>276</v>
      </c>
      <c r="E261" s="368">
        <v>2445</v>
      </c>
      <c r="F261" s="368"/>
      <c r="G261" s="368">
        <v>5029</v>
      </c>
      <c r="H261" s="368"/>
      <c r="I261" s="368">
        <v>114</v>
      </c>
      <c r="J261" s="368"/>
      <c r="K261" s="368">
        <v>3649</v>
      </c>
      <c r="L261" s="368"/>
      <c r="M261" s="368">
        <v>5678</v>
      </c>
    </row>
    <row r="262" spans="1:13" ht="11.25" customHeight="1">
      <c r="A262" s="359" t="s">
        <v>818</v>
      </c>
      <c r="B262" s="367"/>
      <c r="C262" s="368">
        <v>28</v>
      </c>
      <c r="D262" s="369"/>
      <c r="E262" s="368">
        <v>1344</v>
      </c>
      <c r="F262" s="368"/>
      <c r="G262" s="368">
        <v>1669</v>
      </c>
      <c r="H262" s="368"/>
      <c r="I262" s="368">
        <v>29</v>
      </c>
      <c r="J262" s="368"/>
      <c r="K262" s="368">
        <v>1029</v>
      </c>
      <c r="L262" s="368"/>
      <c r="M262" s="368">
        <v>1268</v>
      </c>
    </row>
    <row r="263" spans="1:13" ht="11.25" customHeight="1">
      <c r="A263" s="359" t="s">
        <v>821</v>
      </c>
      <c r="B263" s="367"/>
      <c r="C263" s="368">
        <v>235</v>
      </c>
      <c r="D263" s="369"/>
      <c r="E263" s="368">
        <v>7313</v>
      </c>
      <c r="F263" s="368"/>
      <c r="G263" s="368">
        <v>12538</v>
      </c>
      <c r="H263" s="368"/>
      <c r="I263" s="368">
        <v>215</v>
      </c>
      <c r="J263" s="368"/>
      <c r="K263" s="368">
        <v>7858</v>
      </c>
      <c r="L263" s="368"/>
      <c r="M263" s="368">
        <v>12623</v>
      </c>
    </row>
    <row r="264" spans="1:13" ht="11.25" customHeight="1">
      <c r="A264" s="359" t="s">
        <v>826</v>
      </c>
      <c r="B264" s="367"/>
      <c r="C264" s="457" t="s">
        <v>93</v>
      </c>
      <c r="D264" s="369"/>
      <c r="E264" s="368">
        <v>28</v>
      </c>
      <c r="F264" s="368"/>
      <c r="G264" s="368">
        <v>31</v>
      </c>
      <c r="H264" s="368"/>
      <c r="I264" s="368" t="s">
        <v>362</v>
      </c>
      <c r="J264" s="368"/>
      <c r="K264" s="368" t="s">
        <v>362</v>
      </c>
      <c r="L264" s="368"/>
      <c r="M264" s="368" t="s">
        <v>362</v>
      </c>
    </row>
    <row r="265" spans="1:13" ht="11.25" customHeight="1">
      <c r="A265" s="359" t="s">
        <v>789</v>
      </c>
      <c r="B265" s="367"/>
      <c r="C265" s="368">
        <v>7</v>
      </c>
      <c r="D265" s="369" t="s">
        <v>276</v>
      </c>
      <c r="E265" s="368">
        <v>869</v>
      </c>
      <c r="F265" s="368"/>
      <c r="G265" s="368">
        <v>997</v>
      </c>
      <c r="H265" s="368"/>
      <c r="I265" s="368">
        <v>7</v>
      </c>
      <c r="J265" s="368"/>
      <c r="K265" s="368">
        <v>834</v>
      </c>
      <c r="L265" s="368"/>
      <c r="M265" s="368">
        <v>923</v>
      </c>
    </row>
    <row r="266" spans="1:13" ht="11.25" customHeight="1">
      <c r="A266" s="359" t="s">
        <v>793</v>
      </c>
      <c r="B266" s="367"/>
      <c r="C266" s="368" t="s">
        <v>362</v>
      </c>
      <c r="D266" s="369"/>
      <c r="E266" s="368" t="s">
        <v>362</v>
      </c>
      <c r="F266" s="368"/>
      <c r="G266" s="368" t="s">
        <v>362</v>
      </c>
      <c r="H266" s="368"/>
      <c r="I266" s="457" t="s">
        <v>93</v>
      </c>
      <c r="J266" s="368"/>
      <c r="K266" s="368">
        <v>5</v>
      </c>
      <c r="L266" s="368"/>
      <c r="M266" s="368">
        <v>6</v>
      </c>
    </row>
    <row r="267" spans="1:13" ht="11.25" customHeight="1">
      <c r="A267" s="359" t="s">
        <v>798</v>
      </c>
      <c r="B267" s="367"/>
      <c r="C267" s="454" t="s">
        <v>93</v>
      </c>
      <c r="D267" s="362"/>
      <c r="E267" s="361">
        <v>11</v>
      </c>
      <c r="F267" s="361"/>
      <c r="G267" s="361">
        <v>12</v>
      </c>
      <c r="H267" s="361"/>
      <c r="I267" s="454" t="s">
        <v>93</v>
      </c>
      <c r="J267" s="361"/>
      <c r="K267" s="361">
        <v>10</v>
      </c>
      <c r="L267" s="361"/>
      <c r="M267" s="361">
        <v>12</v>
      </c>
    </row>
    <row r="268" spans="1:13" ht="11.25" customHeight="1">
      <c r="A268" s="449" t="s">
        <v>805</v>
      </c>
      <c r="B268" s="375"/>
      <c r="C268" s="370">
        <v>387</v>
      </c>
      <c r="D268" s="372" t="s">
        <v>276</v>
      </c>
      <c r="E268" s="370">
        <v>12337</v>
      </c>
      <c r="F268" s="370"/>
      <c r="G268" s="370">
        <v>20879</v>
      </c>
      <c r="H268" s="370"/>
      <c r="I268" s="370">
        <v>369</v>
      </c>
      <c r="J268" s="370"/>
      <c r="K268" s="370">
        <v>13596</v>
      </c>
      <c r="L268" s="370"/>
      <c r="M268" s="370">
        <v>20902</v>
      </c>
    </row>
    <row r="269" spans="1:13" ht="11.25" customHeight="1">
      <c r="A269" s="585" t="s">
        <v>598</v>
      </c>
      <c r="B269" s="586"/>
      <c r="C269" s="586"/>
      <c r="D269" s="586"/>
      <c r="E269" s="586"/>
      <c r="F269" s="586"/>
      <c r="G269" s="586"/>
      <c r="H269" s="586"/>
      <c r="I269" s="586"/>
      <c r="J269" s="586"/>
      <c r="K269" s="586"/>
      <c r="L269" s="586"/>
      <c r="M269" s="586"/>
    </row>
    <row r="270" spans="1:13" ht="11.25" customHeight="1">
      <c r="A270" s="588"/>
      <c r="B270" s="589"/>
      <c r="C270" s="589"/>
      <c r="D270" s="589"/>
      <c r="E270" s="589"/>
      <c r="F270" s="589"/>
      <c r="G270" s="589"/>
      <c r="H270" s="589"/>
      <c r="I270" s="589"/>
      <c r="J270" s="589"/>
      <c r="K270" s="589"/>
      <c r="L270" s="589"/>
      <c r="M270" s="589"/>
    </row>
    <row r="271" spans="1:13" ht="11.25" customHeight="1">
      <c r="A271" s="588"/>
      <c r="B271" s="589"/>
      <c r="C271" s="589"/>
      <c r="D271" s="589"/>
      <c r="E271" s="589"/>
      <c r="F271" s="589"/>
      <c r="G271" s="589"/>
      <c r="H271" s="589"/>
      <c r="I271" s="589"/>
      <c r="J271" s="589"/>
      <c r="K271" s="589"/>
      <c r="L271" s="589"/>
      <c r="M271" s="589"/>
    </row>
    <row r="272" spans="1:13" ht="11.25" customHeight="1">
      <c r="A272" s="588"/>
      <c r="B272" s="589"/>
      <c r="C272" s="589"/>
      <c r="D272" s="589"/>
      <c r="E272" s="589"/>
      <c r="F272" s="589"/>
      <c r="G272" s="589"/>
      <c r="H272" s="589"/>
      <c r="I272" s="589"/>
      <c r="J272" s="589"/>
      <c r="K272" s="589"/>
      <c r="L272" s="589"/>
      <c r="M272" s="589"/>
    </row>
    <row r="273" spans="1:13" ht="11.25" customHeight="1">
      <c r="A273" s="584" t="s">
        <v>847</v>
      </c>
      <c r="B273" s="584"/>
      <c r="C273" s="584"/>
      <c r="D273" s="584"/>
      <c r="E273" s="584"/>
      <c r="F273" s="584"/>
      <c r="G273" s="584"/>
      <c r="H273" s="584"/>
      <c r="I273" s="584"/>
      <c r="J273" s="584"/>
      <c r="K273" s="584"/>
      <c r="L273" s="584"/>
      <c r="M273" s="584"/>
    </row>
    <row r="274" spans="1:13" ht="11.25" customHeight="1">
      <c r="A274" s="584" t="s">
        <v>835</v>
      </c>
      <c r="B274" s="584"/>
      <c r="C274" s="584"/>
      <c r="D274" s="584"/>
      <c r="E274" s="584"/>
      <c r="F274" s="584"/>
      <c r="G274" s="584"/>
      <c r="H274" s="584"/>
      <c r="I274" s="584"/>
      <c r="J274" s="584"/>
      <c r="K274" s="584"/>
      <c r="L274" s="584"/>
      <c r="M274" s="584"/>
    </row>
    <row r="275" spans="1:13" ht="11.25" customHeight="1">
      <c r="A275" s="584" t="s">
        <v>836</v>
      </c>
      <c r="B275" s="584"/>
      <c r="C275" s="584"/>
      <c r="D275" s="584"/>
      <c r="E275" s="584"/>
      <c r="F275" s="584"/>
      <c r="G275" s="584"/>
      <c r="H275" s="584"/>
      <c r="I275" s="584"/>
      <c r="J275" s="584"/>
      <c r="K275" s="584"/>
      <c r="L275" s="584"/>
      <c r="M275" s="584"/>
    </row>
    <row r="276" spans="1:13" ht="11.25" customHeight="1">
      <c r="A276" s="584"/>
      <c r="B276" s="584"/>
      <c r="C276" s="584"/>
      <c r="D276" s="584"/>
      <c r="E276" s="584"/>
      <c r="F276" s="584"/>
      <c r="G276" s="584"/>
      <c r="H276" s="584"/>
      <c r="I276" s="584"/>
      <c r="J276" s="584"/>
      <c r="K276" s="584"/>
      <c r="L276" s="584"/>
      <c r="M276" s="584"/>
    </row>
    <row r="277" spans="1:13" ht="11.25" customHeight="1">
      <c r="A277" s="584" t="s">
        <v>776</v>
      </c>
      <c r="B277" s="584"/>
      <c r="C277" s="584"/>
      <c r="D277" s="584"/>
      <c r="E277" s="584"/>
      <c r="F277" s="584"/>
      <c r="G277" s="584"/>
      <c r="H277" s="584"/>
      <c r="I277" s="584"/>
      <c r="J277" s="584"/>
      <c r="K277" s="584"/>
      <c r="L277" s="584"/>
      <c r="M277" s="584"/>
    </row>
    <row r="278" spans="1:13" ht="11.25" customHeight="1">
      <c r="A278" s="584"/>
      <c r="B278" s="584"/>
      <c r="C278" s="584"/>
      <c r="D278" s="584"/>
      <c r="E278" s="584"/>
      <c r="F278" s="584"/>
      <c r="G278" s="584"/>
      <c r="H278" s="584"/>
      <c r="I278" s="584"/>
      <c r="J278" s="584"/>
      <c r="K278" s="584"/>
      <c r="L278" s="584"/>
      <c r="M278" s="584"/>
    </row>
    <row r="279" spans="1:13" ht="11.25" customHeight="1">
      <c r="A279" s="295"/>
      <c r="B279" s="295"/>
      <c r="C279" s="575">
        <v>2001</v>
      </c>
      <c r="D279" s="575"/>
      <c r="E279" s="575"/>
      <c r="F279" s="575"/>
      <c r="G279" s="575"/>
      <c r="H279" s="295"/>
      <c r="I279" s="575">
        <v>2002</v>
      </c>
      <c r="J279" s="575"/>
      <c r="K279" s="575"/>
      <c r="L279" s="575"/>
      <c r="M279" s="575"/>
    </row>
    <row r="280" spans="1:13" ht="11.25" customHeight="1">
      <c r="A280" s="353"/>
      <c r="B280" s="353"/>
      <c r="C280" s="353"/>
      <c r="D280" s="353"/>
      <c r="E280" s="354" t="s">
        <v>812</v>
      </c>
      <c r="F280" s="354"/>
      <c r="G280" s="354"/>
      <c r="H280" s="353"/>
      <c r="I280" s="353"/>
      <c r="J280" s="353"/>
      <c r="K280" s="354" t="s">
        <v>812</v>
      </c>
      <c r="L280" s="354"/>
      <c r="M280" s="354"/>
    </row>
    <row r="281" spans="1:13" ht="11.25" customHeight="1">
      <c r="A281" s="354" t="s">
        <v>837</v>
      </c>
      <c r="B281" s="355"/>
      <c r="C281" s="356" t="s">
        <v>267</v>
      </c>
      <c r="D281" s="355"/>
      <c r="E281" s="354" t="s">
        <v>814</v>
      </c>
      <c r="F281" s="355"/>
      <c r="G281" s="354" t="s">
        <v>815</v>
      </c>
      <c r="H281" s="355"/>
      <c r="I281" s="356" t="s">
        <v>267</v>
      </c>
      <c r="J281" s="355"/>
      <c r="K281" s="354" t="s">
        <v>814</v>
      </c>
      <c r="L281" s="355"/>
      <c r="M281" s="354" t="s">
        <v>815</v>
      </c>
    </row>
    <row r="282" spans="1:13" ht="11.25" customHeight="1">
      <c r="A282" s="357" t="s">
        <v>877</v>
      </c>
      <c r="B282" s="461"/>
      <c r="C282" s="358"/>
      <c r="D282" s="360"/>
      <c r="E282" s="358"/>
      <c r="F282" s="358"/>
      <c r="G282" s="358"/>
      <c r="H282" s="358"/>
      <c r="I282" s="358"/>
      <c r="J282" s="358"/>
      <c r="K282" s="358"/>
      <c r="L282" s="358"/>
      <c r="M282" s="358"/>
    </row>
    <row r="283" spans="1:13" ht="11.25" customHeight="1">
      <c r="A283" s="359" t="s">
        <v>854</v>
      </c>
      <c r="B283" s="367"/>
      <c r="C283" s="358" t="s">
        <v>362</v>
      </c>
      <c r="D283" s="360"/>
      <c r="E283" s="358" t="s">
        <v>362</v>
      </c>
      <c r="F283" s="358"/>
      <c r="G283" s="358" t="s">
        <v>362</v>
      </c>
      <c r="H283" s="358"/>
      <c r="I283" s="453" t="s">
        <v>93</v>
      </c>
      <c r="J283" s="358"/>
      <c r="K283" s="358">
        <v>76</v>
      </c>
      <c r="L283" s="358"/>
      <c r="M283" s="358">
        <v>85</v>
      </c>
    </row>
    <row r="284" spans="1:13" ht="11.25" customHeight="1">
      <c r="A284" s="359" t="s">
        <v>823</v>
      </c>
      <c r="B284" s="367"/>
      <c r="C284" s="453" t="s">
        <v>93</v>
      </c>
      <c r="D284" s="360"/>
      <c r="E284" s="358">
        <v>13</v>
      </c>
      <c r="F284" s="358"/>
      <c r="G284" s="358">
        <v>16</v>
      </c>
      <c r="H284" s="358"/>
      <c r="I284" s="358" t="s">
        <v>362</v>
      </c>
      <c r="J284" s="358"/>
      <c r="K284" s="358" t="s">
        <v>362</v>
      </c>
      <c r="L284" s="358"/>
      <c r="M284" s="358" t="s">
        <v>362</v>
      </c>
    </row>
    <row r="285" spans="1:13" ht="11.25" customHeight="1">
      <c r="A285" s="359" t="s">
        <v>825</v>
      </c>
      <c r="B285" s="367"/>
      <c r="C285" s="358">
        <v>76</v>
      </c>
      <c r="D285" s="360"/>
      <c r="E285" s="358">
        <v>1448</v>
      </c>
      <c r="F285" s="358"/>
      <c r="G285" s="358">
        <v>3373</v>
      </c>
      <c r="H285" s="358"/>
      <c r="I285" s="358" t="s">
        <v>362</v>
      </c>
      <c r="J285" s="358"/>
      <c r="K285" s="358" t="s">
        <v>362</v>
      </c>
      <c r="L285" s="358"/>
      <c r="M285" s="358" t="s">
        <v>362</v>
      </c>
    </row>
    <row r="286" spans="1:13" ht="11.25" customHeight="1">
      <c r="A286" s="359" t="s">
        <v>826</v>
      </c>
      <c r="B286" s="367"/>
      <c r="C286" s="453" t="s">
        <v>93</v>
      </c>
      <c r="D286" s="360"/>
      <c r="E286" s="358">
        <v>61</v>
      </c>
      <c r="F286" s="358"/>
      <c r="G286" s="358">
        <v>66</v>
      </c>
      <c r="H286" s="358"/>
      <c r="I286" s="453" t="s">
        <v>93</v>
      </c>
      <c r="J286" s="358"/>
      <c r="K286" s="358">
        <v>110</v>
      </c>
      <c r="L286" s="358"/>
      <c r="M286" s="358">
        <v>119</v>
      </c>
    </row>
    <row r="287" spans="1:13" ht="11.25" customHeight="1">
      <c r="A287" s="359" t="s">
        <v>828</v>
      </c>
      <c r="B287" s="367"/>
      <c r="C287" s="358" t="s">
        <v>362</v>
      </c>
      <c r="D287" s="360"/>
      <c r="E287" s="358" t="s">
        <v>362</v>
      </c>
      <c r="F287" s="358"/>
      <c r="G287" s="358" t="s">
        <v>362</v>
      </c>
      <c r="H287" s="358"/>
      <c r="I287" s="453" t="s">
        <v>93</v>
      </c>
      <c r="J287" s="358"/>
      <c r="K287" s="358">
        <v>80</v>
      </c>
      <c r="L287" s="358"/>
      <c r="M287" s="358">
        <v>122</v>
      </c>
    </row>
    <row r="288" spans="1:13" ht="11.25" customHeight="1">
      <c r="A288" s="359" t="s">
        <v>832</v>
      </c>
      <c r="B288" s="367"/>
      <c r="C288" s="358">
        <v>51</v>
      </c>
      <c r="D288" s="360"/>
      <c r="E288" s="358">
        <v>1169</v>
      </c>
      <c r="F288" s="358"/>
      <c r="G288" s="358">
        <v>2382</v>
      </c>
      <c r="H288" s="358"/>
      <c r="I288" s="358">
        <v>144</v>
      </c>
      <c r="J288" s="358"/>
      <c r="K288" s="358">
        <v>3445</v>
      </c>
      <c r="L288" s="358"/>
      <c r="M288" s="358">
        <v>6902</v>
      </c>
    </row>
    <row r="289" spans="1:13" ht="11.25" customHeight="1">
      <c r="A289" s="359" t="s">
        <v>800</v>
      </c>
      <c r="B289" s="367"/>
      <c r="C289" s="358">
        <v>3</v>
      </c>
      <c r="D289" s="360" t="s">
        <v>276</v>
      </c>
      <c r="E289" s="358">
        <v>281</v>
      </c>
      <c r="F289" s="358"/>
      <c r="G289" s="358">
        <v>281</v>
      </c>
      <c r="H289" s="358"/>
      <c r="I289" s="358">
        <v>3</v>
      </c>
      <c r="J289" s="358"/>
      <c r="K289" s="358">
        <v>213</v>
      </c>
      <c r="L289" s="358"/>
      <c r="M289" s="358">
        <v>213</v>
      </c>
    </row>
    <row r="290" spans="1:13" ht="11.25" customHeight="1">
      <c r="A290" s="359" t="s">
        <v>803</v>
      </c>
      <c r="B290" s="367"/>
      <c r="C290" s="453" t="s">
        <v>93</v>
      </c>
      <c r="D290" s="362"/>
      <c r="E290" s="361">
        <v>8</v>
      </c>
      <c r="F290" s="361"/>
      <c r="G290" s="361">
        <v>11</v>
      </c>
      <c r="H290" s="361"/>
      <c r="I290" s="453" t="s">
        <v>93</v>
      </c>
      <c r="J290" s="361"/>
      <c r="K290" s="361">
        <v>16</v>
      </c>
      <c r="L290" s="361"/>
      <c r="M290" s="361">
        <v>21</v>
      </c>
    </row>
    <row r="291" spans="1:13" ht="11.25" customHeight="1">
      <c r="A291" s="363" t="s">
        <v>805</v>
      </c>
      <c r="B291" s="367"/>
      <c r="C291" s="364">
        <v>130</v>
      </c>
      <c r="D291" s="365"/>
      <c r="E291" s="364">
        <v>2979</v>
      </c>
      <c r="F291" s="364"/>
      <c r="G291" s="364">
        <v>6129</v>
      </c>
      <c r="H291" s="364"/>
      <c r="I291" s="364">
        <v>147</v>
      </c>
      <c r="J291" s="364"/>
      <c r="K291" s="364">
        <v>3939</v>
      </c>
      <c r="L291" s="364"/>
      <c r="M291" s="364">
        <v>7463</v>
      </c>
    </row>
    <row r="292" spans="1:13" ht="11.25" customHeight="1">
      <c r="A292" s="357" t="s">
        <v>878</v>
      </c>
      <c r="B292" s="367"/>
      <c r="C292" s="450"/>
      <c r="D292" s="451"/>
      <c r="E292" s="450"/>
      <c r="F292" s="450"/>
      <c r="G292" s="450"/>
      <c r="H292" s="450"/>
      <c r="I292" s="450"/>
      <c r="J292" s="450"/>
      <c r="K292" s="450"/>
      <c r="L292" s="450"/>
      <c r="M292" s="450"/>
    </row>
    <row r="293" spans="1:13" ht="11.25" customHeight="1">
      <c r="A293" s="359" t="s">
        <v>816</v>
      </c>
      <c r="B293" s="367"/>
      <c r="C293" s="368">
        <v>82</v>
      </c>
      <c r="D293" s="369" t="s">
        <v>276</v>
      </c>
      <c r="E293" s="368">
        <v>2154</v>
      </c>
      <c r="F293" s="368"/>
      <c r="G293" s="368">
        <v>3746</v>
      </c>
      <c r="H293" s="368"/>
      <c r="I293" s="368" t="s">
        <v>362</v>
      </c>
      <c r="J293" s="368"/>
      <c r="K293" s="368" t="s">
        <v>362</v>
      </c>
      <c r="L293" s="368"/>
      <c r="M293" s="368" t="s">
        <v>362</v>
      </c>
    </row>
    <row r="294" spans="1:13" ht="11.25" customHeight="1">
      <c r="A294" s="359" t="s">
        <v>781</v>
      </c>
      <c r="B294" s="367"/>
      <c r="C294" s="368">
        <v>1053</v>
      </c>
      <c r="D294" s="369" t="s">
        <v>276</v>
      </c>
      <c r="E294" s="368">
        <v>52389</v>
      </c>
      <c r="F294" s="368"/>
      <c r="G294" s="368">
        <v>57558</v>
      </c>
      <c r="H294" s="368"/>
      <c r="I294" s="368">
        <v>1187</v>
      </c>
      <c r="J294" s="368"/>
      <c r="K294" s="368">
        <v>60879</v>
      </c>
      <c r="L294" s="368"/>
      <c r="M294" s="368">
        <v>67795</v>
      </c>
    </row>
    <row r="295" spans="1:13" ht="11.25" customHeight="1">
      <c r="A295" s="359" t="s">
        <v>783</v>
      </c>
      <c r="B295" s="367"/>
      <c r="C295" s="368">
        <v>35</v>
      </c>
      <c r="D295" s="369" t="s">
        <v>276</v>
      </c>
      <c r="E295" s="368">
        <v>1135</v>
      </c>
      <c r="F295" s="368"/>
      <c r="G295" s="368">
        <v>1858</v>
      </c>
      <c r="H295" s="368"/>
      <c r="I295" s="368" t="s">
        <v>362</v>
      </c>
      <c r="J295" s="368"/>
      <c r="K295" s="368" t="s">
        <v>362</v>
      </c>
      <c r="L295" s="368"/>
      <c r="M295" s="368" t="s">
        <v>362</v>
      </c>
    </row>
    <row r="296" spans="1:13" ht="11.25" customHeight="1">
      <c r="A296" s="359" t="s">
        <v>787</v>
      </c>
      <c r="B296" s="367"/>
      <c r="C296" s="368">
        <v>1</v>
      </c>
      <c r="D296" s="369"/>
      <c r="E296" s="368">
        <v>344</v>
      </c>
      <c r="F296" s="368"/>
      <c r="G296" s="368">
        <v>500</v>
      </c>
      <c r="H296" s="368"/>
      <c r="I296" s="457" t="s">
        <v>93</v>
      </c>
      <c r="J296" s="368"/>
      <c r="K296" s="368">
        <v>50</v>
      </c>
      <c r="L296" s="368"/>
      <c r="M296" s="368">
        <v>83</v>
      </c>
    </row>
    <row r="297" spans="1:13" ht="11.25" customHeight="1">
      <c r="A297" s="359" t="s">
        <v>832</v>
      </c>
      <c r="B297" s="367"/>
      <c r="C297" s="368">
        <v>24</v>
      </c>
      <c r="D297" s="369"/>
      <c r="E297" s="368">
        <v>574</v>
      </c>
      <c r="F297" s="368"/>
      <c r="G297" s="368">
        <v>978</v>
      </c>
      <c r="H297" s="368"/>
      <c r="I297" s="368">
        <v>173</v>
      </c>
      <c r="J297" s="368"/>
      <c r="K297" s="368">
        <v>4153</v>
      </c>
      <c r="L297" s="368"/>
      <c r="M297" s="368">
        <v>6682</v>
      </c>
    </row>
    <row r="298" spans="1:13" ht="11.25" customHeight="1">
      <c r="A298" s="359" t="s">
        <v>803</v>
      </c>
      <c r="B298" s="367"/>
      <c r="C298" s="454" t="s">
        <v>93</v>
      </c>
      <c r="D298" s="362"/>
      <c r="E298" s="361">
        <v>3</v>
      </c>
      <c r="F298" s="361"/>
      <c r="G298" s="361">
        <v>4</v>
      </c>
      <c r="H298" s="361"/>
      <c r="I298" s="361" t="s">
        <v>362</v>
      </c>
      <c r="J298" s="361"/>
      <c r="K298" s="361" t="s">
        <v>362</v>
      </c>
      <c r="L298" s="361"/>
      <c r="M298" s="361" t="s">
        <v>362</v>
      </c>
    </row>
    <row r="299" spans="1:13" ht="11.25" customHeight="1">
      <c r="A299" s="363" t="s">
        <v>805</v>
      </c>
      <c r="B299" s="367"/>
      <c r="C299" s="364">
        <v>1195</v>
      </c>
      <c r="D299" s="365"/>
      <c r="E299" s="364">
        <v>56599</v>
      </c>
      <c r="F299" s="364"/>
      <c r="G299" s="364">
        <v>64643</v>
      </c>
      <c r="H299" s="364"/>
      <c r="I299" s="364">
        <v>1360</v>
      </c>
      <c r="J299" s="364"/>
      <c r="K299" s="364">
        <v>65082</v>
      </c>
      <c r="L299" s="364"/>
      <c r="M299" s="364">
        <v>74560</v>
      </c>
    </row>
    <row r="300" spans="1:13" ht="11.25" customHeight="1">
      <c r="A300" s="357" t="s">
        <v>879</v>
      </c>
      <c r="B300" s="367"/>
      <c r="C300" s="450"/>
      <c r="D300" s="451"/>
      <c r="E300" s="450"/>
      <c r="F300" s="450"/>
      <c r="G300" s="450"/>
      <c r="H300" s="450"/>
      <c r="I300" s="450"/>
      <c r="J300" s="450"/>
      <c r="K300" s="450"/>
      <c r="L300" s="450"/>
      <c r="M300" s="450"/>
    </row>
    <row r="301" spans="1:13" ht="11.25" customHeight="1">
      <c r="A301" s="359" t="s">
        <v>781</v>
      </c>
      <c r="B301" s="367"/>
      <c r="C301" s="368">
        <v>202</v>
      </c>
      <c r="D301" s="369" t="s">
        <v>276</v>
      </c>
      <c r="E301" s="368">
        <v>16383</v>
      </c>
      <c r="F301" s="368"/>
      <c r="G301" s="368">
        <v>17577</v>
      </c>
      <c r="H301" s="368"/>
      <c r="I301" s="368">
        <v>199</v>
      </c>
      <c r="J301" s="368"/>
      <c r="K301" s="368">
        <v>16571</v>
      </c>
      <c r="L301" s="368"/>
      <c r="M301" s="368">
        <v>17681</v>
      </c>
    </row>
    <row r="302" spans="1:13" ht="11.25" customHeight="1">
      <c r="A302" s="359" t="s">
        <v>822</v>
      </c>
      <c r="B302" s="367"/>
      <c r="C302" s="361" t="s">
        <v>362</v>
      </c>
      <c r="D302" s="362"/>
      <c r="E302" s="361" t="s">
        <v>362</v>
      </c>
      <c r="F302" s="361"/>
      <c r="G302" s="361" t="s">
        <v>362</v>
      </c>
      <c r="H302" s="361"/>
      <c r="I302" s="454" t="s">
        <v>93</v>
      </c>
      <c r="J302" s="361"/>
      <c r="K302" s="361">
        <v>12</v>
      </c>
      <c r="L302" s="361"/>
      <c r="M302" s="361">
        <v>13</v>
      </c>
    </row>
    <row r="303" spans="1:13" ht="11.25" customHeight="1">
      <c r="A303" s="363" t="s">
        <v>805</v>
      </c>
      <c r="B303" s="367"/>
      <c r="C303" s="364">
        <v>202</v>
      </c>
      <c r="D303" s="365" t="s">
        <v>276</v>
      </c>
      <c r="E303" s="364">
        <v>16383</v>
      </c>
      <c r="F303" s="364"/>
      <c r="G303" s="364">
        <v>17577</v>
      </c>
      <c r="H303" s="364"/>
      <c r="I303" s="364">
        <v>199</v>
      </c>
      <c r="J303" s="364"/>
      <c r="K303" s="364">
        <v>16583</v>
      </c>
      <c r="L303" s="364"/>
      <c r="M303" s="364">
        <v>17695</v>
      </c>
    </row>
    <row r="304" spans="1:13" ht="11.25" customHeight="1">
      <c r="A304" s="357" t="s">
        <v>880</v>
      </c>
      <c r="B304" s="367"/>
      <c r="C304" s="450"/>
      <c r="D304" s="451"/>
      <c r="E304" s="450"/>
      <c r="F304" s="450"/>
      <c r="G304" s="450"/>
      <c r="H304" s="450"/>
      <c r="I304" s="450"/>
      <c r="J304" s="450"/>
      <c r="K304" s="450"/>
      <c r="L304" s="450"/>
      <c r="M304" s="450"/>
    </row>
    <row r="305" spans="1:13" ht="11.25" customHeight="1">
      <c r="A305" s="359" t="s">
        <v>818</v>
      </c>
      <c r="B305" s="367"/>
      <c r="C305" s="368">
        <v>968</v>
      </c>
      <c r="D305" s="369"/>
      <c r="E305" s="368">
        <v>35915</v>
      </c>
      <c r="F305" s="368"/>
      <c r="G305" s="368">
        <v>45529</v>
      </c>
      <c r="H305" s="368"/>
      <c r="I305" s="368">
        <v>766</v>
      </c>
      <c r="J305" s="368"/>
      <c r="K305" s="368">
        <v>27441</v>
      </c>
      <c r="L305" s="368"/>
      <c r="M305" s="368">
        <v>33806</v>
      </c>
    </row>
    <row r="306" spans="1:13" ht="11.25" customHeight="1">
      <c r="A306" s="359" t="s">
        <v>821</v>
      </c>
      <c r="B306" s="367"/>
      <c r="C306" s="368">
        <v>111</v>
      </c>
      <c r="D306" s="369" t="s">
        <v>276</v>
      </c>
      <c r="E306" s="368">
        <v>8790</v>
      </c>
      <c r="F306" s="368"/>
      <c r="G306" s="368">
        <v>12201</v>
      </c>
      <c r="H306" s="368"/>
      <c r="I306" s="368">
        <v>105</v>
      </c>
      <c r="J306" s="368"/>
      <c r="K306" s="368">
        <v>8242</v>
      </c>
      <c r="L306" s="368"/>
      <c r="M306" s="368">
        <v>11209</v>
      </c>
    </row>
    <row r="307" spans="1:13" ht="11.25" customHeight="1">
      <c r="A307" s="359" t="s">
        <v>822</v>
      </c>
      <c r="B307" s="367"/>
      <c r="C307" s="457" t="s">
        <v>93</v>
      </c>
      <c r="D307" s="369"/>
      <c r="E307" s="368">
        <v>2</v>
      </c>
      <c r="F307" s="368"/>
      <c r="G307" s="368">
        <v>3</v>
      </c>
      <c r="H307" s="368"/>
      <c r="I307" s="368" t="s">
        <v>362</v>
      </c>
      <c r="J307" s="368"/>
      <c r="K307" s="368" t="s">
        <v>362</v>
      </c>
      <c r="L307" s="368"/>
      <c r="M307" s="368" t="s">
        <v>362</v>
      </c>
    </row>
    <row r="308" spans="1:13" ht="11.25" customHeight="1">
      <c r="A308" s="359" t="s">
        <v>824</v>
      </c>
      <c r="B308" s="367"/>
      <c r="C308" s="368">
        <v>73</v>
      </c>
      <c r="D308" s="369"/>
      <c r="E308" s="368">
        <v>2343</v>
      </c>
      <c r="F308" s="368"/>
      <c r="G308" s="368">
        <v>3299</v>
      </c>
      <c r="H308" s="368"/>
      <c r="I308" s="368">
        <v>207</v>
      </c>
      <c r="J308" s="368"/>
      <c r="K308" s="368">
        <v>5671</v>
      </c>
      <c r="L308" s="368"/>
      <c r="M308" s="368">
        <v>8160</v>
      </c>
    </row>
    <row r="309" spans="1:13" ht="11.25" customHeight="1">
      <c r="A309" s="359" t="s">
        <v>855</v>
      </c>
      <c r="B309" s="367"/>
      <c r="C309" s="457" t="s">
        <v>93</v>
      </c>
      <c r="D309" s="369"/>
      <c r="E309" s="368">
        <v>7</v>
      </c>
      <c r="F309" s="368"/>
      <c r="G309" s="368">
        <v>9</v>
      </c>
      <c r="H309" s="368"/>
      <c r="I309" s="368" t="s">
        <v>362</v>
      </c>
      <c r="J309" s="368"/>
      <c r="K309" s="368" t="s">
        <v>362</v>
      </c>
      <c r="L309" s="368"/>
      <c r="M309" s="368" t="s">
        <v>362</v>
      </c>
    </row>
    <row r="310" spans="1:13" ht="11.25" customHeight="1">
      <c r="A310" s="359" t="s">
        <v>829</v>
      </c>
      <c r="B310" s="367"/>
      <c r="C310" s="368" t="s">
        <v>362</v>
      </c>
      <c r="D310" s="369"/>
      <c r="E310" s="368" t="s">
        <v>362</v>
      </c>
      <c r="F310" s="368"/>
      <c r="G310" s="368" t="s">
        <v>362</v>
      </c>
      <c r="H310" s="368"/>
      <c r="I310" s="368">
        <v>33</v>
      </c>
      <c r="J310" s="368"/>
      <c r="K310" s="368">
        <v>1025</v>
      </c>
      <c r="L310" s="368"/>
      <c r="M310" s="368">
        <v>1352</v>
      </c>
    </row>
    <row r="311" spans="1:13" ht="11.25" customHeight="1">
      <c r="A311" s="359" t="s">
        <v>798</v>
      </c>
      <c r="B311" s="367"/>
      <c r="C311" s="368">
        <v>38</v>
      </c>
      <c r="D311" s="369"/>
      <c r="E311" s="368">
        <v>1409</v>
      </c>
      <c r="F311" s="368"/>
      <c r="G311" s="368">
        <v>1767</v>
      </c>
      <c r="H311" s="368"/>
      <c r="I311" s="368" t="s">
        <v>362</v>
      </c>
      <c r="J311" s="368"/>
      <c r="K311" s="368" t="s">
        <v>362</v>
      </c>
      <c r="L311" s="368"/>
      <c r="M311" s="368" t="s">
        <v>362</v>
      </c>
    </row>
    <row r="312" spans="1:13" ht="11.25" customHeight="1">
      <c r="A312" s="359" t="s">
        <v>831</v>
      </c>
      <c r="B312" s="367"/>
      <c r="C312" s="368">
        <v>12</v>
      </c>
      <c r="D312" s="369"/>
      <c r="E312" s="368">
        <v>371</v>
      </c>
      <c r="F312" s="368"/>
      <c r="G312" s="368">
        <v>559</v>
      </c>
      <c r="H312" s="368"/>
      <c r="I312" s="368" t="s">
        <v>362</v>
      </c>
      <c r="J312" s="368"/>
      <c r="K312" s="368" t="s">
        <v>362</v>
      </c>
      <c r="L312" s="368"/>
      <c r="M312" s="368" t="s">
        <v>362</v>
      </c>
    </row>
    <row r="313" spans="1:13" ht="11.25" customHeight="1">
      <c r="A313" s="359" t="s">
        <v>832</v>
      </c>
      <c r="B313" s="367"/>
      <c r="C313" s="368">
        <v>483</v>
      </c>
      <c r="D313" s="369"/>
      <c r="E313" s="368">
        <v>10842</v>
      </c>
      <c r="F313" s="368"/>
      <c r="G313" s="368">
        <v>20356</v>
      </c>
      <c r="H313" s="368"/>
      <c r="I313" s="368">
        <v>424</v>
      </c>
      <c r="J313" s="368"/>
      <c r="K313" s="368">
        <v>10191</v>
      </c>
      <c r="L313" s="368"/>
      <c r="M313" s="368">
        <v>17081</v>
      </c>
    </row>
    <row r="314" spans="1:13" ht="11.25" customHeight="1">
      <c r="A314" s="359" t="s">
        <v>800</v>
      </c>
      <c r="B314" s="367"/>
      <c r="C314" s="368">
        <v>112</v>
      </c>
      <c r="D314" s="369"/>
      <c r="E314" s="368">
        <v>3640</v>
      </c>
      <c r="F314" s="368"/>
      <c r="G314" s="368">
        <v>5083</v>
      </c>
      <c r="H314" s="368"/>
      <c r="I314" s="368">
        <v>82</v>
      </c>
      <c r="J314" s="368"/>
      <c r="K314" s="368">
        <v>3350</v>
      </c>
      <c r="L314" s="368"/>
      <c r="M314" s="368">
        <v>4269</v>
      </c>
    </row>
    <row r="315" spans="1:13" ht="11.25" customHeight="1">
      <c r="A315" s="359" t="s">
        <v>804</v>
      </c>
      <c r="B315" s="367"/>
      <c r="C315" s="361">
        <v>213</v>
      </c>
      <c r="D315" s="362"/>
      <c r="E315" s="361">
        <v>8165</v>
      </c>
      <c r="F315" s="361"/>
      <c r="G315" s="361">
        <v>11240</v>
      </c>
      <c r="H315" s="361"/>
      <c r="I315" s="361">
        <v>494</v>
      </c>
      <c r="J315" s="361"/>
      <c r="K315" s="361">
        <v>15186</v>
      </c>
      <c r="L315" s="361"/>
      <c r="M315" s="361">
        <v>21186</v>
      </c>
    </row>
    <row r="316" spans="1:13" ht="11.25" customHeight="1">
      <c r="A316" s="363" t="s">
        <v>805</v>
      </c>
      <c r="B316" s="367"/>
      <c r="C316" s="368">
        <v>2009</v>
      </c>
      <c r="D316" s="369"/>
      <c r="E316" s="368">
        <v>71484</v>
      </c>
      <c r="F316" s="368"/>
      <c r="G316" s="368">
        <v>100047</v>
      </c>
      <c r="H316" s="368"/>
      <c r="I316" s="368">
        <v>2111</v>
      </c>
      <c r="J316" s="368"/>
      <c r="K316" s="368">
        <v>71108</v>
      </c>
      <c r="L316" s="368"/>
      <c r="M316" s="368">
        <v>97063</v>
      </c>
    </row>
    <row r="317" spans="1:13" ht="11.25" customHeight="1">
      <c r="A317" s="357" t="s">
        <v>881</v>
      </c>
      <c r="B317" s="367"/>
      <c r="C317" s="450"/>
      <c r="D317" s="450"/>
      <c r="E317" s="450"/>
      <c r="F317" s="450"/>
      <c r="G317" s="450"/>
      <c r="H317" s="450"/>
      <c r="I317" s="450"/>
      <c r="J317" s="450"/>
      <c r="K317" s="450"/>
      <c r="L317" s="450"/>
      <c r="M317" s="450"/>
    </row>
    <row r="318" spans="1:13" ht="11.25" customHeight="1">
      <c r="A318" s="359" t="s">
        <v>882</v>
      </c>
      <c r="B318" s="367"/>
      <c r="C318" s="368">
        <v>1</v>
      </c>
      <c r="D318" s="368"/>
      <c r="E318" s="368">
        <v>56</v>
      </c>
      <c r="F318" s="368"/>
      <c r="G318" s="368">
        <v>77</v>
      </c>
      <c r="H318" s="368"/>
      <c r="I318" s="368" t="s">
        <v>362</v>
      </c>
      <c r="J318" s="368"/>
      <c r="K318" s="368" t="s">
        <v>362</v>
      </c>
      <c r="L318" s="368"/>
      <c r="M318" s="368" t="s">
        <v>362</v>
      </c>
    </row>
    <row r="319" spans="1:13" ht="11.25" customHeight="1">
      <c r="A319" s="359" t="s">
        <v>818</v>
      </c>
      <c r="B319" s="367"/>
      <c r="C319" s="368">
        <v>2</v>
      </c>
      <c r="D319" s="368"/>
      <c r="E319" s="368">
        <v>67</v>
      </c>
      <c r="F319" s="368"/>
      <c r="G319" s="368">
        <v>87</v>
      </c>
      <c r="H319" s="368"/>
      <c r="I319" s="368" t="s">
        <v>362</v>
      </c>
      <c r="J319" s="368"/>
      <c r="K319" s="368" t="s">
        <v>362</v>
      </c>
      <c r="L319" s="368"/>
      <c r="M319" s="368" t="s">
        <v>362</v>
      </c>
    </row>
    <row r="320" spans="1:13" ht="11.25" customHeight="1">
      <c r="A320" s="359" t="s">
        <v>804</v>
      </c>
      <c r="B320" s="367"/>
      <c r="C320" s="361">
        <v>60</v>
      </c>
      <c r="D320" s="362" t="s">
        <v>276</v>
      </c>
      <c r="E320" s="361">
        <v>3106</v>
      </c>
      <c r="F320" s="361"/>
      <c r="G320" s="361">
        <v>4122</v>
      </c>
      <c r="H320" s="361"/>
      <c r="I320" s="361">
        <v>53</v>
      </c>
      <c r="J320" s="361"/>
      <c r="K320" s="361">
        <v>2071</v>
      </c>
      <c r="L320" s="361"/>
      <c r="M320" s="361">
        <v>2965</v>
      </c>
    </row>
    <row r="321" spans="1:13" ht="11.25" customHeight="1">
      <c r="A321" s="363" t="s">
        <v>805</v>
      </c>
      <c r="B321" s="367"/>
      <c r="C321" s="370">
        <v>64</v>
      </c>
      <c r="D321" s="370"/>
      <c r="E321" s="370">
        <v>3229</v>
      </c>
      <c r="F321" s="370"/>
      <c r="G321" s="370">
        <v>4285</v>
      </c>
      <c r="H321" s="370"/>
      <c r="I321" s="370">
        <v>53</v>
      </c>
      <c r="J321" s="370"/>
      <c r="K321" s="370">
        <v>2071</v>
      </c>
      <c r="L321" s="370"/>
      <c r="M321" s="370">
        <v>2965</v>
      </c>
    </row>
    <row r="322" spans="1:13" ht="11.25" customHeight="1">
      <c r="A322" s="357" t="s">
        <v>883</v>
      </c>
      <c r="B322" s="367"/>
      <c r="C322" s="455" t="s">
        <v>93</v>
      </c>
      <c r="D322" s="371"/>
      <c r="E322" s="371" t="s">
        <v>362</v>
      </c>
      <c r="F322" s="371"/>
      <c r="G322" s="371" t="s">
        <v>362</v>
      </c>
      <c r="H322" s="371"/>
      <c r="I322" s="371">
        <v>2</v>
      </c>
      <c r="J322" s="371"/>
      <c r="K322" s="371">
        <v>64</v>
      </c>
      <c r="L322" s="371"/>
      <c r="M322" s="371">
        <v>95</v>
      </c>
    </row>
    <row r="323" spans="1:13" ht="11.25" customHeight="1">
      <c r="A323" s="357" t="s">
        <v>884</v>
      </c>
      <c r="B323" s="367"/>
      <c r="C323" s="450"/>
      <c r="D323" s="450"/>
      <c r="E323" s="450"/>
      <c r="F323" s="450"/>
      <c r="G323" s="450"/>
      <c r="H323" s="450"/>
      <c r="I323" s="450"/>
      <c r="J323" s="450"/>
      <c r="K323" s="450"/>
      <c r="L323" s="450"/>
      <c r="M323" s="450"/>
    </row>
    <row r="324" spans="1:13" ht="11.25" customHeight="1">
      <c r="A324" s="359" t="s">
        <v>825</v>
      </c>
      <c r="B324" s="367"/>
      <c r="C324" s="368">
        <v>45</v>
      </c>
      <c r="D324" s="368"/>
      <c r="E324" s="368">
        <v>2003</v>
      </c>
      <c r="F324" s="368"/>
      <c r="G324" s="368">
        <v>3140</v>
      </c>
      <c r="H324" s="368"/>
      <c r="I324" s="368" t="s">
        <v>362</v>
      </c>
      <c r="J324" s="368"/>
      <c r="K324" s="368" t="s">
        <v>362</v>
      </c>
      <c r="L324" s="368"/>
      <c r="M324" s="368" t="s">
        <v>362</v>
      </c>
    </row>
    <row r="325" spans="1:13" ht="11.25" customHeight="1">
      <c r="A325" s="359" t="s">
        <v>832</v>
      </c>
      <c r="B325" s="367"/>
      <c r="C325" s="368" t="s">
        <v>362</v>
      </c>
      <c r="D325" s="368"/>
      <c r="E325" s="368" t="s">
        <v>362</v>
      </c>
      <c r="F325" s="368"/>
      <c r="G325" s="368" t="s">
        <v>362</v>
      </c>
      <c r="H325" s="368"/>
      <c r="I325" s="368">
        <v>24</v>
      </c>
      <c r="J325" s="368"/>
      <c r="K325" s="368">
        <v>523</v>
      </c>
      <c r="L325" s="368"/>
      <c r="M325" s="368">
        <v>1152</v>
      </c>
    </row>
    <row r="326" spans="1:13" ht="11.25" customHeight="1">
      <c r="A326" s="359" t="s">
        <v>804</v>
      </c>
      <c r="B326" s="367"/>
      <c r="C326" s="361" t="s">
        <v>362</v>
      </c>
      <c r="D326" s="361"/>
      <c r="E326" s="361" t="s">
        <v>362</v>
      </c>
      <c r="F326" s="361"/>
      <c r="G326" s="361" t="s">
        <v>362</v>
      </c>
      <c r="H326" s="361"/>
      <c r="I326" s="361">
        <v>5</v>
      </c>
      <c r="J326" s="361"/>
      <c r="K326" s="361">
        <v>173</v>
      </c>
      <c r="L326" s="361"/>
      <c r="M326" s="361">
        <v>249</v>
      </c>
    </row>
    <row r="327" spans="1:13" ht="11.25" customHeight="1">
      <c r="A327" s="363" t="s">
        <v>805</v>
      </c>
      <c r="B327" s="367"/>
      <c r="C327" s="364">
        <v>45</v>
      </c>
      <c r="D327" s="364"/>
      <c r="E327" s="364">
        <v>2003</v>
      </c>
      <c r="F327" s="364"/>
      <c r="G327" s="364">
        <v>3140</v>
      </c>
      <c r="H327" s="364"/>
      <c r="I327" s="364">
        <v>29</v>
      </c>
      <c r="J327" s="364"/>
      <c r="K327" s="364">
        <v>696</v>
      </c>
      <c r="L327" s="364"/>
      <c r="M327" s="364">
        <v>1401</v>
      </c>
    </row>
    <row r="328" spans="1:13" ht="11.25" customHeight="1">
      <c r="A328" s="456" t="s">
        <v>885</v>
      </c>
      <c r="B328" s="462"/>
      <c r="C328" s="368">
        <v>25861</v>
      </c>
      <c r="D328" s="368"/>
      <c r="E328" s="368">
        <v>987074</v>
      </c>
      <c r="F328" s="368"/>
      <c r="G328" s="368">
        <v>1266318</v>
      </c>
      <c r="H328" s="368"/>
      <c r="I328" s="368">
        <v>24169</v>
      </c>
      <c r="J328" s="368"/>
      <c r="K328" s="368">
        <v>939056</v>
      </c>
      <c r="L328" s="368"/>
      <c r="M328" s="368">
        <v>1187718</v>
      </c>
    </row>
    <row r="329" spans="1:13" ht="11.25" customHeight="1">
      <c r="A329" s="593" t="s">
        <v>474</v>
      </c>
      <c r="B329" s="586"/>
      <c r="C329" s="586"/>
      <c r="D329" s="586"/>
      <c r="E329" s="586"/>
      <c r="F329" s="586"/>
      <c r="G329" s="586"/>
      <c r="H329" s="586"/>
      <c r="I329" s="586"/>
      <c r="J329" s="586"/>
      <c r="K329" s="586"/>
      <c r="L329" s="586"/>
      <c r="M329" s="586"/>
    </row>
    <row r="330" spans="1:13" ht="11.25" customHeight="1">
      <c r="A330" s="592" t="s">
        <v>886</v>
      </c>
      <c r="B330" s="524"/>
      <c r="C330" s="524"/>
      <c r="D330" s="524"/>
      <c r="E330" s="524"/>
      <c r="F330" s="524"/>
      <c r="G330" s="524"/>
      <c r="H330" s="524"/>
      <c r="I330" s="524"/>
      <c r="J330" s="524"/>
      <c r="K330" s="524"/>
      <c r="L330" s="524"/>
      <c r="M330" s="524"/>
    </row>
    <row r="331" spans="1:13" ht="11.25" customHeight="1">
      <c r="A331" s="592" t="s">
        <v>228</v>
      </c>
      <c r="B331" s="524"/>
      <c r="C331" s="524"/>
      <c r="D331" s="524"/>
      <c r="E331" s="524"/>
      <c r="F331" s="524"/>
      <c r="G331" s="524"/>
      <c r="H331" s="524"/>
      <c r="I331" s="524"/>
      <c r="J331" s="524"/>
      <c r="K331" s="524"/>
      <c r="L331" s="524"/>
      <c r="M331" s="524"/>
    </row>
    <row r="332" spans="1:13" ht="11.25" customHeight="1">
      <c r="A332" s="591" t="s">
        <v>229</v>
      </c>
      <c r="B332" s="524"/>
      <c r="C332" s="524"/>
      <c r="D332" s="524"/>
      <c r="E332" s="524"/>
      <c r="F332" s="524"/>
      <c r="G332" s="524"/>
      <c r="H332" s="524"/>
      <c r="I332" s="524"/>
      <c r="J332" s="524"/>
      <c r="K332" s="524"/>
      <c r="L332" s="524"/>
      <c r="M332" s="524"/>
    </row>
    <row r="333" spans="1:13" ht="11.25" customHeight="1">
      <c r="A333" s="591" t="s">
        <v>230</v>
      </c>
      <c r="B333" s="524"/>
      <c r="C333" s="524"/>
      <c r="D333" s="524"/>
      <c r="E333" s="524"/>
      <c r="F333" s="524"/>
      <c r="G333" s="524"/>
      <c r="H333" s="524"/>
      <c r="I333" s="524"/>
      <c r="J333" s="524"/>
      <c r="K333" s="524"/>
      <c r="L333" s="524"/>
      <c r="M333" s="524"/>
    </row>
    <row r="334" spans="1:13" ht="11.25" customHeight="1">
      <c r="A334" s="592" t="s">
        <v>231</v>
      </c>
      <c r="B334" s="524"/>
      <c r="C334" s="524"/>
      <c r="D334" s="524"/>
      <c r="E334" s="524"/>
      <c r="F334" s="524"/>
      <c r="G334" s="524"/>
      <c r="H334" s="524"/>
      <c r="I334" s="524"/>
      <c r="J334" s="524"/>
      <c r="K334" s="524"/>
      <c r="L334" s="524"/>
      <c r="M334" s="524"/>
    </row>
    <row r="335" spans="1:13" ht="11.25" customHeight="1">
      <c r="A335" s="591" t="s">
        <v>232</v>
      </c>
      <c r="B335" s="524"/>
      <c r="C335" s="524"/>
      <c r="D335" s="524"/>
      <c r="E335" s="524"/>
      <c r="F335" s="524"/>
      <c r="G335" s="524"/>
      <c r="H335" s="524"/>
      <c r="I335" s="524"/>
      <c r="J335" s="524"/>
      <c r="K335" s="524"/>
      <c r="L335" s="524"/>
      <c r="M335" s="524"/>
    </row>
    <row r="336" spans="1:13" ht="11.25" customHeight="1">
      <c r="A336" s="592" t="s">
        <v>540</v>
      </c>
      <c r="B336" s="524"/>
      <c r="C336" s="524"/>
      <c r="D336" s="524"/>
      <c r="E336" s="524"/>
      <c r="F336" s="524"/>
      <c r="G336" s="524"/>
      <c r="H336" s="524"/>
      <c r="I336" s="524"/>
      <c r="J336" s="524"/>
      <c r="K336" s="524"/>
      <c r="L336" s="524"/>
      <c r="M336" s="524"/>
    </row>
    <row r="337" spans="1:13" ht="11.25" customHeight="1">
      <c r="A337" s="592" t="s">
        <v>887</v>
      </c>
      <c r="B337" s="524"/>
      <c r="C337" s="524"/>
      <c r="D337" s="524"/>
      <c r="E337" s="524"/>
      <c r="F337" s="524"/>
      <c r="G337" s="524"/>
      <c r="H337" s="524"/>
      <c r="I337" s="524"/>
      <c r="J337" s="524"/>
      <c r="K337" s="524"/>
      <c r="L337" s="524"/>
      <c r="M337" s="524"/>
    </row>
    <row r="338" spans="1:13" ht="11.25" customHeight="1">
      <c r="A338" s="591"/>
      <c r="B338" s="524"/>
      <c r="C338" s="524"/>
      <c r="D338" s="524"/>
      <c r="E338" s="524"/>
      <c r="F338" s="524"/>
      <c r="G338" s="524"/>
      <c r="H338" s="524"/>
      <c r="I338" s="524"/>
      <c r="J338" s="524"/>
      <c r="K338" s="524"/>
      <c r="L338" s="524"/>
      <c r="M338" s="524"/>
    </row>
    <row r="339" spans="1:13" ht="11.25" customHeight="1">
      <c r="A339" s="591" t="s">
        <v>809</v>
      </c>
      <c r="B339" s="524"/>
      <c r="C339" s="524"/>
      <c r="D339" s="524"/>
      <c r="E339" s="524"/>
      <c r="F339" s="524"/>
      <c r="G339" s="524"/>
      <c r="H339" s="524"/>
      <c r="I339" s="524"/>
      <c r="J339" s="524"/>
      <c r="K339" s="524"/>
      <c r="L339" s="524"/>
      <c r="M339" s="524"/>
    </row>
  </sheetData>
  <mergeCells count="65">
    <mergeCell ref="A333:M333"/>
    <mergeCell ref="A278:M278"/>
    <mergeCell ref="C279:G279"/>
    <mergeCell ref="I279:M279"/>
    <mergeCell ref="A330:M330"/>
    <mergeCell ref="A331:M331"/>
    <mergeCell ref="A332:M332"/>
    <mergeCell ref="A277:M277"/>
    <mergeCell ref="A269:M269"/>
    <mergeCell ref="A270:M270"/>
    <mergeCell ref="A271:M271"/>
    <mergeCell ref="A273:M273"/>
    <mergeCell ref="A272:M272"/>
    <mergeCell ref="A274:M274"/>
    <mergeCell ref="A275:M275"/>
    <mergeCell ref="A276:M276"/>
    <mergeCell ref="A338:M338"/>
    <mergeCell ref="A339:M339"/>
    <mergeCell ref="A67:M67"/>
    <mergeCell ref="A68:M68"/>
    <mergeCell ref="A134:M134"/>
    <mergeCell ref="A334:M334"/>
    <mergeCell ref="A335:M335"/>
    <mergeCell ref="A336:M336"/>
    <mergeCell ref="A337:M337"/>
    <mergeCell ref="A329:M329"/>
    <mergeCell ref="A208:M208"/>
    <mergeCell ref="A209:M209"/>
    <mergeCell ref="A210:M210"/>
    <mergeCell ref="C211:G211"/>
    <mergeCell ref="I211:M211"/>
    <mergeCell ref="A202:M202"/>
    <mergeCell ref="A205:M205"/>
    <mergeCell ref="A206:M206"/>
    <mergeCell ref="A207:M207"/>
    <mergeCell ref="A203:M203"/>
    <mergeCell ref="A204:M204"/>
    <mergeCell ref="A140:M140"/>
    <mergeCell ref="A141:M141"/>
    <mergeCell ref="A142:M142"/>
    <mergeCell ref="C143:G143"/>
    <mergeCell ref="I143:M143"/>
    <mergeCell ref="A133:M133"/>
    <mergeCell ref="A137:M137"/>
    <mergeCell ref="A138:M138"/>
    <mergeCell ref="A139:M139"/>
    <mergeCell ref="A135:M135"/>
    <mergeCell ref="A136:M136"/>
    <mergeCell ref="A72:M72"/>
    <mergeCell ref="A73:M73"/>
    <mergeCell ref="A74:M74"/>
    <mergeCell ref="C75:G75"/>
    <mergeCell ref="I75:M75"/>
    <mergeCell ref="A66:M66"/>
    <mergeCell ref="A69:M69"/>
    <mergeCell ref="A70:M70"/>
    <mergeCell ref="A71:M71"/>
    <mergeCell ref="A5:M5"/>
    <mergeCell ref="A6:M6"/>
    <mergeCell ref="C7:G7"/>
    <mergeCell ref="I7:M7"/>
    <mergeCell ref="A1:M1"/>
    <mergeCell ref="A2:M2"/>
    <mergeCell ref="A3:M3"/>
    <mergeCell ref="A4:M4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:C1"/>
    </sheetView>
  </sheetViews>
  <sheetFormatPr defaultColWidth="9.33203125" defaultRowHeight="11.25"/>
  <cols>
    <col min="1" max="1" width="20.5" style="0" bestFit="1" customWidth="1"/>
    <col min="2" max="2" width="1.83203125" style="0" customWidth="1"/>
    <col min="3" max="3" width="71.66015625" style="0" bestFit="1" customWidth="1"/>
  </cols>
  <sheetData>
    <row r="1" spans="1:3" ht="11.25">
      <c r="A1" s="506" t="s">
        <v>291</v>
      </c>
      <c r="B1" s="506"/>
      <c r="C1" s="506"/>
    </row>
    <row r="2" spans="1:3" ht="11.25">
      <c r="A2" s="506" t="s">
        <v>292</v>
      </c>
      <c r="B2" s="506"/>
      <c r="C2" s="506"/>
    </row>
    <row r="3" spans="1:3" ht="11.25">
      <c r="A3" s="506"/>
      <c r="B3" s="506"/>
      <c r="C3" s="506"/>
    </row>
    <row r="4" spans="1:3" ht="11.25">
      <c r="A4" s="25" t="s">
        <v>293</v>
      </c>
      <c r="B4" s="25"/>
      <c r="C4" s="26" t="s">
        <v>294</v>
      </c>
    </row>
    <row r="5" spans="1:3" ht="11.25">
      <c r="A5" s="27" t="s">
        <v>295</v>
      </c>
      <c r="B5" s="27"/>
      <c r="C5" s="27" t="s">
        <v>296</v>
      </c>
    </row>
    <row r="6" spans="1:3" ht="11.25">
      <c r="A6" s="28"/>
      <c r="B6" s="28"/>
      <c r="C6" s="29" t="s">
        <v>297</v>
      </c>
    </row>
    <row r="7" spans="1:3" ht="11.25">
      <c r="A7" s="28" t="s">
        <v>298</v>
      </c>
      <c r="B7" s="28"/>
      <c r="C7" s="28" t="s">
        <v>299</v>
      </c>
    </row>
    <row r="8" spans="1:3" ht="11.25">
      <c r="A8" s="28" t="s">
        <v>300</v>
      </c>
      <c r="B8" s="28"/>
      <c r="C8" s="28" t="s">
        <v>301</v>
      </c>
    </row>
    <row r="9" spans="1:3" ht="11.25">
      <c r="A9" s="28" t="s">
        <v>302</v>
      </c>
      <c r="B9" s="28"/>
      <c r="C9" s="28" t="s">
        <v>303</v>
      </c>
    </row>
    <row r="10" spans="1:3" ht="11.25">
      <c r="A10" s="27" t="s">
        <v>304</v>
      </c>
      <c r="B10" s="27"/>
      <c r="C10" s="27" t="s">
        <v>305</v>
      </c>
    </row>
    <row r="11" spans="1:3" ht="11.25">
      <c r="A11" s="28"/>
      <c r="B11" s="28"/>
      <c r="C11" s="29" t="s">
        <v>306</v>
      </c>
    </row>
    <row r="12" spans="1:3" ht="11.25">
      <c r="A12" s="28" t="s">
        <v>307</v>
      </c>
      <c r="B12" s="28"/>
      <c r="C12" s="28" t="s">
        <v>308</v>
      </c>
    </row>
    <row r="13" spans="1:3" ht="11.25">
      <c r="A13" s="27" t="s">
        <v>309</v>
      </c>
      <c r="B13" s="27"/>
      <c r="C13" s="27" t="s">
        <v>310</v>
      </c>
    </row>
    <row r="14" spans="1:3" ht="11.25">
      <c r="A14" s="28"/>
      <c r="B14" s="28"/>
      <c r="C14" s="29" t="s">
        <v>311</v>
      </c>
    </row>
    <row r="15" spans="1:3" ht="11.25">
      <c r="A15" s="27" t="s">
        <v>312</v>
      </c>
      <c r="B15" s="27"/>
      <c r="C15" s="27" t="s">
        <v>313</v>
      </c>
    </row>
    <row r="16" spans="1:3" ht="11.25">
      <c r="A16" s="28"/>
      <c r="B16" s="28"/>
      <c r="C16" s="29" t="s">
        <v>314</v>
      </c>
    </row>
    <row r="17" spans="1:3" ht="11.25">
      <c r="A17" s="28" t="s">
        <v>315</v>
      </c>
      <c r="B17" s="28"/>
      <c r="C17" s="28" t="s">
        <v>316</v>
      </c>
    </row>
    <row r="18" spans="1:3" ht="11.25">
      <c r="A18" s="27" t="s">
        <v>317</v>
      </c>
      <c r="B18" s="27"/>
      <c r="C18" s="27" t="s">
        <v>318</v>
      </c>
    </row>
    <row r="19" spans="1:3" ht="11.25">
      <c r="A19" s="27"/>
      <c r="B19" s="27"/>
      <c r="C19" s="30" t="s">
        <v>319</v>
      </c>
    </row>
    <row r="20" spans="1:3" ht="11.25">
      <c r="A20" s="28"/>
      <c r="B20" s="28"/>
      <c r="C20" s="29" t="s">
        <v>320</v>
      </c>
    </row>
    <row r="21" spans="1:3" ht="11.25">
      <c r="A21" s="27" t="s">
        <v>321</v>
      </c>
      <c r="B21" s="27"/>
      <c r="C21" s="27" t="s">
        <v>322</v>
      </c>
    </row>
    <row r="22" spans="1:3" ht="11.25">
      <c r="A22" s="27"/>
      <c r="B22" s="27"/>
      <c r="C22" s="30" t="s">
        <v>323</v>
      </c>
    </row>
    <row r="23" spans="1:3" ht="11.25">
      <c r="A23" s="28"/>
      <c r="B23" s="28"/>
      <c r="C23" s="29" t="s">
        <v>324</v>
      </c>
    </row>
  </sheetData>
  <mergeCells count="3">
    <mergeCell ref="A1:C1"/>
    <mergeCell ref="A2:C2"/>
    <mergeCell ref="A3:C3"/>
  </mergeCells>
  <printOptions/>
  <pageMargins left="0.5" right="0.5" top="0.5" bottom="0.5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20.83203125" style="0" customWidth="1"/>
    <col min="2" max="2" width="1.83203125" style="0" customWidth="1"/>
    <col min="3" max="3" width="8" style="0" bestFit="1" customWidth="1"/>
    <col min="4" max="4" width="1.171875" style="0" bestFit="1" customWidth="1"/>
    <col min="5" max="5" width="8.33203125" style="0" bestFit="1" customWidth="1"/>
    <col min="6" max="6" width="1.171875" style="0" bestFit="1" customWidth="1"/>
    <col min="7" max="7" width="9.83203125" style="0" bestFit="1" customWidth="1"/>
    <col min="8" max="8" width="1.171875" style="0" bestFit="1" customWidth="1"/>
    <col min="9" max="9" width="8" style="0" bestFit="1" customWidth="1"/>
    <col min="10" max="10" width="1.83203125" style="0" customWidth="1"/>
    <col min="11" max="11" width="8.33203125" style="0" bestFit="1" customWidth="1"/>
    <col min="12" max="12" width="1.83203125" style="0" customWidth="1"/>
    <col min="13" max="13" width="8.33203125" style="0" bestFit="1" customWidth="1"/>
  </cols>
  <sheetData>
    <row r="1" spans="1:13" ht="11.25" customHeight="1">
      <c r="A1" s="594" t="s">
        <v>888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</row>
    <row r="2" spans="1:13" ht="11.25" customHeight="1">
      <c r="A2" s="594" t="s">
        <v>889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</row>
    <row r="3" spans="1:13" ht="11.25" customHeight="1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</row>
    <row r="4" spans="1:13" ht="11.25" customHeight="1">
      <c r="A4" s="594" t="s">
        <v>776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</row>
    <row r="5" spans="1:13" ht="11.25" customHeight="1">
      <c r="A5" s="594"/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</row>
    <row r="6" spans="1:13" ht="11.25" customHeight="1">
      <c r="A6" s="295"/>
      <c r="B6" s="295"/>
      <c r="C6" s="575">
        <v>2001</v>
      </c>
      <c r="D6" s="575"/>
      <c r="E6" s="575"/>
      <c r="F6" s="575"/>
      <c r="G6" s="575"/>
      <c r="H6" s="295"/>
      <c r="I6" s="575">
        <v>2002</v>
      </c>
      <c r="J6" s="575"/>
      <c r="K6" s="575"/>
      <c r="L6" s="575"/>
      <c r="M6" s="575"/>
    </row>
    <row r="7" spans="1:13" ht="11.25" customHeight="1">
      <c r="A7" s="353"/>
      <c r="B7" s="353"/>
      <c r="C7" s="353"/>
      <c r="D7" s="353"/>
      <c r="E7" s="354" t="s">
        <v>812</v>
      </c>
      <c r="F7" s="354"/>
      <c r="G7" s="354"/>
      <c r="H7" s="353"/>
      <c r="I7" s="353"/>
      <c r="J7" s="353"/>
      <c r="K7" s="354" t="s">
        <v>812</v>
      </c>
      <c r="L7" s="354"/>
      <c r="M7" s="354"/>
    </row>
    <row r="8" spans="1:13" ht="11.25" customHeight="1">
      <c r="A8" s="354" t="s">
        <v>890</v>
      </c>
      <c r="B8" s="355"/>
      <c r="C8" s="356" t="s">
        <v>267</v>
      </c>
      <c r="D8" s="355"/>
      <c r="E8" s="354" t="s">
        <v>814</v>
      </c>
      <c r="F8" s="355"/>
      <c r="G8" s="354" t="s">
        <v>815</v>
      </c>
      <c r="H8" s="355"/>
      <c r="I8" s="356" t="s">
        <v>267</v>
      </c>
      <c r="J8" s="355"/>
      <c r="K8" s="354" t="s">
        <v>814</v>
      </c>
      <c r="L8" s="355"/>
      <c r="M8" s="354" t="s">
        <v>815</v>
      </c>
    </row>
    <row r="9" spans="1:13" ht="11.25" customHeight="1">
      <c r="A9" s="376" t="s">
        <v>816</v>
      </c>
      <c r="B9" s="377"/>
      <c r="C9" s="463">
        <v>113</v>
      </c>
      <c r="D9" s="463"/>
      <c r="E9" s="463">
        <v>2707</v>
      </c>
      <c r="F9" s="463"/>
      <c r="G9" s="463">
        <v>4821</v>
      </c>
      <c r="H9" s="463"/>
      <c r="I9" s="464" t="s">
        <v>211</v>
      </c>
      <c r="J9" s="463"/>
      <c r="K9" s="463">
        <v>10</v>
      </c>
      <c r="L9" s="463"/>
      <c r="M9" s="463">
        <v>11</v>
      </c>
    </row>
    <row r="10" spans="1:13" ht="11.25" customHeight="1">
      <c r="A10" s="376" t="s">
        <v>778</v>
      </c>
      <c r="B10" s="377"/>
      <c r="C10" s="463">
        <v>32</v>
      </c>
      <c r="D10" s="463"/>
      <c r="E10" s="463">
        <v>989</v>
      </c>
      <c r="F10" s="463"/>
      <c r="G10" s="463">
        <v>1335</v>
      </c>
      <c r="H10" s="463"/>
      <c r="I10" s="463" t="s">
        <v>362</v>
      </c>
      <c r="J10" s="463"/>
      <c r="K10" s="463" t="s">
        <v>362</v>
      </c>
      <c r="L10" s="463"/>
      <c r="M10" s="463" t="s">
        <v>362</v>
      </c>
    </row>
    <row r="11" spans="1:13" ht="11.25" customHeight="1">
      <c r="A11" s="376" t="s">
        <v>817</v>
      </c>
      <c r="B11" s="377"/>
      <c r="C11" s="463">
        <v>360</v>
      </c>
      <c r="D11" s="463"/>
      <c r="E11" s="463">
        <v>13675</v>
      </c>
      <c r="F11" s="463"/>
      <c r="G11" s="463">
        <v>18496</v>
      </c>
      <c r="H11" s="463"/>
      <c r="I11" s="463">
        <v>356</v>
      </c>
      <c r="J11" s="463"/>
      <c r="K11" s="463">
        <v>14467</v>
      </c>
      <c r="L11" s="463"/>
      <c r="M11" s="463">
        <v>18902</v>
      </c>
    </row>
    <row r="12" spans="1:13" ht="11.25" customHeight="1">
      <c r="A12" s="376" t="s">
        <v>781</v>
      </c>
      <c r="B12" s="377"/>
      <c r="C12" s="463">
        <v>4148</v>
      </c>
      <c r="D12" s="463"/>
      <c r="E12" s="463">
        <v>220077</v>
      </c>
      <c r="F12" s="463"/>
      <c r="G12" s="463">
        <v>234274</v>
      </c>
      <c r="H12" s="463"/>
      <c r="I12" s="463">
        <v>4108</v>
      </c>
      <c r="J12" s="463"/>
      <c r="K12" s="463">
        <v>223559</v>
      </c>
      <c r="L12" s="463"/>
      <c r="M12" s="463">
        <v>240196</v>
      </c>
    </row>
    <row r="13" spans="1:13" ht="11.25" customHeight="1">
      <c r="A13" s="376" t="s">
        <v>783</v>
      </c>
      <c r="B13" s="377"/>
      <c r="C13" s="463">
        <v>3223</v>
      </c>
      <c r="D13" s="465" t="s">
        <v>276</v>
      </c>
      <c r="E13" s="463">
        <v>97600</v>
      </c>
      <c r="F13" s="465" t="s">
        <v>276</v>
      </c>
      <c r="G13" s="463">
        <v>135478</v>
      </c>
      <c r="H13" s="465" t="s">
        <v>276</v>
      </c>
      <c r="I13" s="463">
        <v>2150</v>
      </c>
      <c r="J13" s="463"/>
      <c r="K13" s="463">
        <v>64614</v>
      </c>
      <c r="L13" s="463"/>
      <c r="M13" s="463">
        <v>87072</v>
      </c>
    </row>
    <row r="14" spans="1:13" ht="11.25" customHeight="1">
      <c r="A14" s="376" t="s">
        <v>818</v>
      </c>
      <c r="B14" s="377"/>
      <c r="C14" s="463">
        <v>1477</v>
      </c>
      <c r="D14" s="463"/>
      <c r="E14" s="463">
        <v>55699</v>
      </c>
      <c r="F14" s="463"/>
      <c r="G14" s="463">
        <v>74214</v>
      </c>
      <c r="H14" s="463"/>
      <c r="I14" s="463">
        <v>1456</v>
      </c>
      <c r="J14" s="463"/>
      <c r="K14" s="463">
        <v>52284</v>
      </c>
      <c r="L14" s="463"/>
      <c r="M14" s="463">
        <v>69271</v>
      </c>
    </row>
    <row r="15" spans="1:13" ht="11.25" customHeight="1">
      <c r="A15" s="376" t="s">
        <v>821</v>
      </c>
      <c r="B15" s="377"/>
      <c r="C15" s="463">
        <v>407</v>
      </c>
      <c r="D15" s="463"/>
      <c r="E15" s="463">
        <v>11705</v>
      </c>
      <c r="F15" s="463"/>
      <c r="G15" s="463">
        <v>18889</v>
      </c>
      <c r="H15" s="463"/>
      <c r="I15" s="463">
        <v>216</v>
      </c>
      <c r="J15" s="463"/>
      <c r="K15" s="463">
        <v>7416</v>
      </c>
      <c r="L15" s="463"/>
      <c r="M15" s="463">
        <v>12347</v>
      </c>
    </row>
    <row r="16" spans="1:13" ht="11.25" customHeight="1">
      <c r="A16" s="376" t="s">
        <v>823</v>
      </c>
      <c r="B16" s="377"/>
      <c r="C16" s="464" t="s">
        <v>211</v>
      </c>
      <c r="D16" s="463"/>
      <c r="E16" s="463">
        <v>78</v>
      </c>
      <c r="F16" s="463"/>
      <c r="G16" s="463">
        <v>92</v>
      </c>
      <c r="H16" s="463"/>
      <c r="I16" s="463">
        <v>42</v>
      </c>
      <c r="J16" s="463"/>
      <c r="K16" s="463">
        <v>340</v>
      </c>
      <c r="L16" s="463"/>
      <c r="M16" s="463">
        <v>764</v>
      </c>
    </row>
    <row r="17" spans="1:13" ht="11.25" customHeight="1">
      <c r="A17" s="376" t="s">
        <v>824</v>
      </c>
      <c r="B17" s="377"/>
      <c r="C17" s="463">
        <v>1414</v>
      </c>
      <c r="D17" s="463"/>
      <c r="E17" s="463">
        <v>48354</v>
      </c>
      <c r="F17" s="463"/>
      <c r="G17" s="463">
        <v>58529</v>
      </c>
      <c r="H17" s="463"/>
      <c r="I17" s="463">
        <v>1523</v>
      </c>
      <c r="J17" s="463"/>
      <c r="K17" s="463">
        <v>51016</v>
      </c>
      <c r="L17" s="463"/>
      <c r="M17" s="463">
        <v>67171</v>
      </c>
    </row>
    <row r="18" spans="1:13" ht="11.25" customHeight="1">
      <c r="A18" s="376" t="s">
        <v>825</v>
      </c>
      <c r="B18" s="377"/>
      <c r="C18" s="463">
        <v>273</v>
      </c>
      <c r="D18" s="463"/>
      <c r="E18" s="463">
        <v>6875</v>
      </c>
      <c r="F18" s="463"/>
      <c r="G18" s="463">
        <v>11918</v>
      </c>
      <c r="H18" s="463"/>
      <c r="I18" s="463">
        <v>272</v>
      </c>
      <c r="J18" s="463"/>
      <c r="K18" s="463">
        <v>5568</v>
      </c>
      <c r="L18" s="463"/>
      <c r="M18" s="463">
        <v>9698</v>
      </c>
    </row>
    <row r="19" spans="1:13" ht="11.25" customHeight="1">
      <c r="A19" s="376" t="s">
        <v>826</v>
      </c>
      <c r="B19" s="377"/>
      <c r="C19" s="463">
        <v>135</v>
      </c>
      <c r="D19" s="463"/>
      <c r="E19" s="463">
        <v>4885</v>
      </c>
      <c r="F19" s="463"/>
      <c r="G19" s="463">
        <v>6643</v>
      </c>
      <c r="H19" s="463"/>
      <c r="I19" s="464" t="s">
        <v>211</v>
      </c>
      <c r="J19" s="463"/>
      <c r="K19" s="463">
        <v>3</v>
      </c>
      <c r="L19" s="463"/>
      <c r="M19" s="463">
        <v>3</v>
      </c>
    </row>
    <row r="20" spans="1:13" ht="11.25" customHeight="1">
      <c r="A20" s="376" t="s">
        <v>788</v>
      </c>
      <c r="B20" s="377"/>
      <c r="C20" s="463">
        <v>1286</v>
      </c>
      <c r="D20" s="463"/>
      <c r="E20" s="463">
        <v>31944</v>
      </c>
      <c r="F20" s="463"/>
      <c r="G20" s="463">
        <v>52220</v>
      </c>
      <c r="H20" s="463"/>
      <c r="I20" s="463">
        <v>1625</v>
      </c>
      <c r="J20" s="463"/>
      <c r="K20" s="463">
        <v>40312</v>
      </c>
      <c r="L20" s="463"/>
      <c r="M20" s="463">
        <v>61792</v>
      </c>
    </row>
    <row r="21" spans="1:13" ht="11.25" customHeight="1">
      <c r="A21" s="376" t="s">
        <v>789</v>
      </c>
      <c r="B21" s="377"/>
      <c r="C21" s="463">
        <v>1404</v>
      </c>
      <c r="D21" s="463"/>
      <c r="E21" s="463">
        <v>39864</v>
      </c>
      <c r="F21" s="463"/>
      <c r="G21" s="463">
        <v>53052</v>
      </c>
      <c r="H21" s="463"/>
      <c r="I21" s="463">
        <v>1017</v>
      </c>
      <c r="J21" s="463"/>
      <c r="K21" s="463">
        <v>29426</v>
      </c>
      <c r="L21" s="463"/>
      <c r="M21" s="463">
        <v>39980</v>
      </c>
    </row>
    <row r="22" spans="1:13" ht="11.25" customHeight="1">
      <c r="A22" s="376" t="s">
        <v>828</v>
      </c>
      <c r="B22" s="377"/>
      <c r="C22" s="464" t="s">
        <v>211</v>
      </c>
      <c r="D22" s="466"/>
      <c r="E22" s="463">
        <v>30</v>
      </c>
      <c r="F22" s="466"/>
      <c r="G22" s="463">
        <v>39</v>
      </c>
      <c r="H22" s="466"/>
      <c r="I22" s="463">
        <v>36</v>
      </c>
      <c r="J22" s="463"/>
      <c r="K22" s="463">
        <v>263</v>
      </c>
      <c r="L22" s="463"/>
      <c r="M22" s="463">
        <v>637</v>
      </c>
    </row>
    <row r="23" spans="1:13" ht="11.25" customHeight="1">
      <c r="A23" s="376" t="s">
        <v>792</v>
      </c>
      <c r="B23" s="377"/>
      <c r="C23" s="463">
        <v>367</v>
      </c>
      <c r="D23" s="466"/>
      <c r="E23" s="463">
        <v>14906</v>
      </c>
      <c r="F23" s="466"/>
      <c r="G23" s="463">
        <v>15801</v>
      </c>
      <c r="H23" s="466"/>
      <c r="I23" s="463">
        <v>488</v>
      </c>
      <c r="J23" s="463"/>
      <c r="K23" s="463">
        <v>19957</v>
      </c>
      <c r="L23" s="463"/>
      <c r="M23" s="463">
        <v>20698</v>
      </c>
    </row>
    <row r="24" spans="1:13" ht="11.25" customHeight="1">
      <c r="A24" s="376" t="s">
        <v>829</v>
      </c>
      <c r="B24" s="377"/>
      <c r="C24" s="463">
        <v>214</v>
      </c>
      <c r="D24" s="466"/>
      <c r="E24" s="463">
        <v>6630</v>
      </c>
      <c r="F24" s="466"/>
      <c r="G24" s="463">
        <v>9346</v>
      </c>
      <c r="H24" s="466"/>
      <c r="I24" s="463">
        <v>340</v>
      </c>
      <c r="J24" s="463"/>
      <c r="K24" s="463">
        <v>11408</v>
      </c>
      <c r="L24" s="463"/>
      <c r="M24" s="463">
        <v>15951</v>
      </c>
    </row>
    <row r="25" spans="1:13" ht="11.25" customHeight="1">
      <c r="A25" s="376" t="s">
        <v>830</v>
      </c>
      <c r="B25" s="377"/>
      <c r="C25" s="463">
        <v>374</v>
      </c>
      <c r="D25" s="466"/>
      <c r="E25" s="463">
        <v>7895</v>
      </c>
      <c r="F25" s="466"/>
      <c r="G25" s="463">
        <v>12083</v>
      </c>
      <c r="H25" s="466"/>
      <c r="I25" s="463">
        <v>294</v>
      </c>
      <c r="J25" s="463"/>
      <c r="K25" s="463">
        <v>6841</v>
      </c>
      <c r="L25" s="463"/>
      <c r="M25" s="463">
        <v>10567</v>
      </c>
    </row>
    <row r="26" spans="1:13" ht="11.25" customHeight="1">
      <c r="A26" s="376" t="s">
        <v>798</v>
      </c>
      <c r="B26" s="377"/>
      <c r="C26" s="463">
        <v>532</v>
      </c>
      <c r="D26" s="466"/>
      <c r="E26" s="463">
        <v>17867</v>
      </c>
      <c r="F26" s="466"/>
      <c r="G26" s="463">
        <v>23166</v>
      </c>
      <c r="H26" s="466"/>
      <c r="I26" s="463">
        <v>210</v>
      </c>
      <c r="J26" s="463"/>
      <c r="K26" s="463">
        <v>5493</v>
      </c>
      <c r="L26" s="463"/>
      <c r="M26" s="463">
        <v>7256</v>
      </c>
    </row>
    <row r="27" spans="1:13" ht="11.25" customHeight="1">
      <c r="A27" s="376" t="s">
        <v>831</v>
      </c>
      <c r="B27" s="377"/>
      <c r="C27" s="463">
        <v>989</v>
      </c>
      <c r="D27" s="466"/>
      <c r="E27" s="463">
        <v>31311</v>
      </c>
      <c r="F27" s="466"/>
      <c r="G27" s="463">
        <v>40698</v>
      </c>
      <c r="H27" s="466"/>
      <c r="I27" s="463">
        <v>1047</v>
      </c>
      <c r="J27" s="463"/>
      <c r="K27" s="463">
        <v>33504</v>
      </c>
      <c r="L27" s="463"/>
      <c r="M27" s="463">
        <v>42954</v>
      </c>
    </row>
    <row r="28" spans="1:13" ht="11.25" customHeight="1">
      <c r="A28" s="376" t="s">
        <v>799</v>
      </c>
      <c r="B28" s="377"/>
      <c r="C28" s="463">
        <v>551</v>
      </c>
      <c r="D28" s="466"/>
      <c r="E28" s="463">
        <v>16256</v>
      </c>
      <c r="F28" s="466"/>
      <c r="G28" s="463">
        <v>25375</v>
      </c>
      <c r="H28" s="466"/>
      <c r="I28" s="463">
        <v>115</v>
      </c>
      <c r="J28" s="463"/>
      <c r="K28" s="463">
        <v>3628</v>
      </c>
      <c r="L28" s="463"/>
      <c r="M28" s="463">
        <v>4643</v>
      </c>
    </row>
    <row r="29" spans="1:13" ht="11.25" customHeight="1">
      <c r="A29" s="376" t="s">
        <v>832</v>
      </c>
      <c r="B29" s="377"/>
      <c r="C29" s="463">
        <v>3392</v>
      </c>
      <c r="D29" s="465" t="s">
        <v>276</v>
      </c>
      <c r="E29" s="463">
        <v>92637</v>
      </c>
      <c r="F29" s="465" t="s">
        <v>276</v>
      </c>
      <c r="G29" s="463">
        <v>143599</v>
      </c>
      <c r="H29" s="465" t="s">
        <v>276</v>
      </c>
      <c r="I29" s="463">
        <v>3919</v>
      </c>
      <c r="J29" s="463"/>
      <c r="K29" s="463">
        <v>107949</v>
      </c>
      <c r="L29" s="463"/>
      <c r="M29" s="463">
        <v>162793</v>
      </c>
    </row>
    <row r="30" spans="1:13" ht="11.25" customHeight="1">
      <c r="A30" s="376" t="s">
        <v>800</v>
      </c>
      <c r="B30" s="377"/>
      <c r="C30" s="463">
        <v>738</v>
      </c>
      <c r="D30" s="466"/>
      <c r="E30" s="463">
        <v>25093</v>
      </c>
      <c r="F30" s="466"/>
      <c r="G30" s="463">
        <v>34316</v>
      </c>
      <c r="H30" s="466"/>
      <c r="I30" s="463">
        <v>658</v>
      </c>
      <c r="J30" s="463"/>
      <c r="K30" s="463">
        <v>20325</v>
      </c>
      <c r="L30" s="463"/>
      <c r="M30" s="463">
        <v>27984</v>
      </c>
    </row>
    <row r="31" spans="1:13" ht="11.25" customHeight="1">
      <c r="A31" s="376" t="s">
        <v>804</v>
      </c>
      <c r="B31" s="377"/>
      <c r="C31" s="463">
        <v>1417</v>
      </c>
      <c r="D31" s="466"/>
      <c r="E31" s="463">
        <v>55971</v>
      </c>
      <c r="F31" s="466"/>
      <c r="G31" s="463">
        <v>76722</v>
      </c>
      <c r="H31" s="466"/>
      <c r="I31" s="463">
        <v>1452</v>
      </c>
      <c r="J31" s="463"/>
      <c r="K31" s="463">
        <v>48746</v>
      </c>
      <c r="L31" s="463"/>
      <c r="M31" s="463">
        <v>68718</v>
      </c>
    </row>
    <row r="32" spans="1:13" ht="11.25" customHeight="1">
      <c r="A32" s="376" t="s">
        <v>452</v>
      </c>
      <c r="B32" s="377"/>
      <c r="C32" s="467">
        <v>1</v>
      </c>
      <c r="D32" s="468"/>
      <c r="E32" s="467">
        <v>120</v>
      </c>
      <c r="F32" s="468"/>
      <c r="G32" s="467">
        <v>154</v>
      </c>
      <c r="H32" s="468"/>
      <c r="I32" s="467">
        <v>1</v>
      </c>
      <c r="J32" s="467"/>
      <c r="K32" s="467">
        <v>525</v>
      </c>
      <c r="L32" s="467"/>
      <c r="M32" s="467">
        <v>601</v>
      </c>
    </row>
    <row r="33" spans="1:13" ht="11.25" customHeight="1">
      <c r="A33" s="378" t="s">
        <v>603</v>
      </c>
      <c r="B33" s="379"/>
      <c r="C33" s="467">
        <v>22847</v>
      </c>
      <c r="D33" s="468" t="s">
        <v>276</v>
      </c>
      <c r="E33" s="467">
        <v>803168</v>
      </c>
      <c r="F33" s="468" t="s">
        <v>276</v>
      </c>
      <c r="G33" s="467">
        <v>1051260</v>
      </c>
      <c r="H33" s="468" t="s">
        <v>276</v>
      </c>
      <c r="I33" s="467">
        <v>21325</v>
      </c>
      <c r="J33" s="467"/>
      <c r="K33" s="467">
        <v>747654</v>
      </c>
      <c r="L33" s="467"/>
      <c r="M33" s="467">
        <v>970009</v>
      </c>
    </row>
    <row r="34" spans="1:13" ht="11.25" customHeight="1">
      <c r="A34" s="595" t="s">
        <v>474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</row>
    <row r="35" spans="1:13" ht="11.25" customHeight="1">
      <c r="A35" s="596" t="s">
        <v>891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</row>
    <row r="36" spans="1:13" ht="11.25" customHeight="1">
      <c r="A36" s="596" t="s">
        <v>233</v>
      </c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</row>
    <row r="37" spans="1:13" ht="11.25" customHeight="1">
      <c r="A37" s="597" t="s">
        <v>234</v>
      </c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</row>
    <row r="38" spans="1:13" ht="11.25" customHeight="1">
      <c r="A38" s="597" t="s">
        <v>225</v>
      </c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24"/>
      <c r="M38" s="524"/>
    </row>
    <row r="39" spans="1:13" ht="11.25" customHeight="1">
      <c r="A39" s="596" t="s">
        <v>235</v>
      </c>
      <c r="B39" s="524"/>
      <c r="C39" s="524"/>
      <c r="D39" s="524"/>
      <c r="E39" s="524"/>
      <c r="F39" s="524"/>
      <c r="G39" s="524"/>
      <c r="H39" s="524"/>
      <c r="I39" s="524"/>
      <c r="J39" s="524"/>
      <c r="K39" s="524"/>
      <c r="L39" s="524"/>
      <c r="M39" s="524"/>
    </row>
    <row r="40" spans="1:13" ht="11.25" customHeight="1">
      <c r="A40" s="597" t="s">
        <v>236</v>
      </c>
      <c r="B40" s="524"/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</row>
    <row r="41" spans="1:13" ht="11.25" customHeight="1">
      <c r="A41" s="596" t="s">
        <v>672</v>
      </c>
      <c r="B41" s="524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</row>
    <row r="42" spans="1:13" ht="11.25" customHeight="1">
      <c r="A42" s="596" t="s">
        <v>619</v>
      </c>
      <c r="B42" s="524"/>
      <c r="C42" s="524"/>
      <c r="D42" s="524"/>
      <c r="E42" s="524"/>
      <c r="F42" s="524"/>
      <c r="G42" s="524"/>
      <c r="H42" s="524"/>
      <c r="I42" s="524"/>
      <c r="J42" s="524"/>
      <c r="K42" s="524"/>
      <c r="L42" s="524"/>
      <c r="M42" s="524"/>
    </row>
    <row r="43" spans="1:13" ht="11.25" customHeight="1">
      <c r="A43" s="597"/>
      <c r="B43" s="524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</row>
    <row r="44" spans="1:13" ht="11.25" customHeight="1">
      <c r="A44" s="597" t="s">
        <v>809</v>
      </c>
      <c r="B44" s="524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</row>
  </sheetData>
  <mergeCells count="18">
    <mergeCell ref="A44:M44"/>
    <mergeCell ref="A38:M38"/>
    <mergeCell ref="A40:M40"/>
    <mergeCell ref="A41:M41"/>
    <mergeCell ref="A42:M42"/>
    <mergeCell ref="A43:M43"/>
    <mergeCell ref="A35:M35"/>
    <mergeCell ref="A36:M36"/>
    <mergeCell ref="A37:M37"/>
    <mergeCell ref="A39:M39"/>
    <mergeCell ref="A5:M5"/>
    <mergeCell ref="C6:G6"/>
    <mergeCell ref="I6:M6"/>
    <mergeCell ref="A34:M34"/>
    <mergeCell ref="A1:M1"/>
    <mergeCell ref="A2:M2"/>
    <mergeCell ref="A3:M3"/>
    <mergeCell ref="A4:M4"/>
  </mergeCells>
  <printOptions/>
  <pageMargins left="0.5" right="0.5" top="0.5" bottom="0.5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13.6601562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8.33203125" style="0" bestFit="1" customWidth="1"/>
    <col min="6" max="6" width="1.83203125" style="0" customWidth="1"/>
    <col min="7" max="7" width="6.66015625" style="0" bestFit="1" customWidth="1"/>
    <col min="8" max="8" width="1.83203125" style="0" customWidth="1"/>
    <col min="9" max="9" width="8" style="0" bestFit="1" customWidth="1"/>
    <col min="10" max="10" width="1.83203125" style="0" customWidth="1"/>
    <col min="11" max="11" width="8.33203125" style="0" bestFit="1" customWidth="1"/>
    <col min="12" max="12" width="1.83203125" style="0" customWidth="1"/>
    <col min="13" max="13" width="6.66015625" style="0" bestFit="1" customWidth="1"/>
    <col min="14" max="14" width="1.83203125" style="0" customWidth="1"/>
  </cols>
  <sheetData>
    <row r="1" spans="1:14" ht="11.25" customHeight="1">
      <c r="A1" s="598" t="s">
        <v>892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1.25" customHeight="1">
      <c r="A2" s="598" t="s">
        <v>0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</row>
    <row r="3" spans="1:14" ht="11.25" customHeight="1">
      <c r="A3" s="598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</row>
    <row r="4" spans="1:14" ht="11.25" customHeight="1">
      <c r="A4" s="598" t="s">
        <v>776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</row>
    <row r="5" spans="1:14" ht="11.25" customHeight="1">
      <c r="A5" s="598"/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</row>
    <row r="6" spans="1:14" ht="11.25" customHeight="1">
      <c r="A6" s="295"/>
      <c r="B6" s="295"/>
      <c r="C6" s="575">
        <v>2001</v>
      </c>
      <c r="D6" s="575"/>
      <c r="E6" s="575"/>
      <c r="F6" s="575"/>
      <c r="G6" s="575"/>
      <c r="H6" s="295"/>
      <c r="I6" s="575">
        <v>2002</v>
      </c>
      <c r="J6" s="575"/>
      <c r="K6" s="575"/>
      <c r="L6" s="575"/>
      <c r="M6" s="575"/>
      <c r="N6" s="380"/>
    </row>
    <row r="7" spans="1:14" ht="11.25" customHeight="1">
      <c r="A7" s="353"/>
      <c r="B7" s="353"/>
      <c r="C7" s="353"/>
      <c r="D7" s="353"/>
      <c r="E7" s="354" t="s">
        <v>812</v>
      </c>
      <c r="F7" s="354"/>
      <c r="G7" s="354"/>
      <c r="H7" s="353"/>
      <c r="I7" s="353"/>
      <c r="J7" s="353"/>
      <c r="K7" s="354" t="s">
        <v>812</v>
      </c>
      <c r="L7" s="354"/>
      <c r="M7" s="354"/>
      <c r="N7" s="381"/>
    </row>
    <row r="8" spans="1:14" ht="11.25" customHeight="1">
      <c r="A8" s="354" t="s">
        <v>890</v>
      </c>
      <c r="B8" s="355"/>
      <c r="C8" s="356" t="s">
        <v>267</v>
      </c>
      <c r="D8" s="355"/>
      <c r="E8" s="354" t="s">
        <v>814</v>
      </c>
      <c r="F8" s="355"/>
      <c r="G8" s="354" t="s">
        <v>815</v>
      </c>
      <c r="H8" s="355"/>
      <c r="I8" s="356" t="s">
        <v>267</v>
      </c>
      <c r="J8" s="355"/>
      <c r="K8" s="354" t="s">
        <v>814</v>
      </c>
      <c r="L8" s="355"/>
      <c r="M8" s="354" t="s">
        <v>815</v>
      </c>
      <c r="N8" s="382"/>
    </row>
    <row r="9" spans="1:14" ht="11.25" customHeight="1">
      <c r="A9" s="383" t="s">
        <v>840</v>
      </c>
      <c r="B9" s="384"/>
      <c r="C9" s="385">
        <v>7</v>
      </c>
      <c r="D9" s="386"/>
      <c r="E9" s="385">
        <v>950</v>
      </c>
      <c r="F9" s="386"/>
      <c r="G9" s="385">
        <v>1263</v>
      </c>
      <c r="H9" s="386"/>
      <c r="I9" s="385">
        <v>5</v>
      </c>
      <c r="J9" s="386"/>
      <c r="K9" s="385">
        <v>595</v>
      </c>
      <c r="L9" s="386"/>
      <c r="M9" s="385">
        <v>799</v>
      </c>
      <c r="N9" s="384"/>
    </row>
    <row r="10" spans="1:14" ht="11.25" customHeight="1">
      <c r="A10" s="383" t="s">
        <v>781</v>
      </c>
      <c r="B10" s="384"/>
      <c r="C10" s="385">
        <v>213</v>
      </c>
      <c r="D10" s="386"/>
      <c r="E10" s="385">
        <v>25674</v>
      </c>
      <c r="F10" s="386"/>
      <c r="G10" s="385">
        <v>26323</v>
      </c>
      <c r="H10" s="386"/>
      <c r="I10" s="385">
        <v>219</v>
      </c>
      <c r="J10" s="386"/>
      <c r="K10" s="385">
        <v>27314</v>
      </c>
      <c r="L10" s="386"/>
      <c r="M10" s="385">
        <v>28542</v>
      </c>
      <c r="N10" s="384"/>
    </row>
    <row r="11" spans="1:14" ht="11.25" customHeight="1">
      <c r="A11" s="383" t="s">
        <v>783</v>
      </c>
      <c r="B11" s="384"/>
      <c r="C11" s="385" t="s">
        <v>362</v>
      </c>
      <c r="D11" s="386"/>
      <c r="E11" s="385" t="s">
        <v>362</v>
      </c>
      <c r="F11" s="386"/>
      <c r="G11" s="385" t="s">
        <v>362</v>
      </c>
      <c r="H11" s="386"/>
      <c r="I11" s="385">
        <v>4</v>
      </c>
      <c r="J11" s="386"/>
      <c r="K11" s="385">
        <v>433</v>
      </c>
      <c r="L11" s="386"/>
      <c r="M11" s="385">
        <v>438</v>
      </c>
      <c r="N11" s="384"/>
    </row>
    <row r="12" spans="1:14" ht="11.25" customHeight="1">
      <c r="A12" s="383" t="s">
        <v>818</v>
      </c>
      <c r="B12" s="384"/>
      <c r="C12" s="385">
        <v>11</v>
      </c>
      <c r="D12" s="386"/>
      <c r="E12" s="385">
        <v>981</v>
      </c>
      <c r="F12" s="386"/>
      <c r="G12" s="385">
        <v>1250</v>
      </c>
      <c r="H12" s="386"/>
      <c r="I12" s="385">
        <v>13</v>
      </c>
      <c r="J12" s="386"/>
      <c r="K12" s="385">
        <v>1518</v>
      </c>
      <c r="L12" s="386"/>
      <c r="M12" s="385">
        <v>1934</v>
      </c>
      <c r="N12" s="384"/>
    </row>
    <row r="13" spans="1:14" ht="11.25" customHeight="1">
      <c r="A13" s="383" t="s">
        <v>821</v>
      </c>
      <c r="B13" s="384"/>
      <c r="C13" s="385">
        <v>120</v>
      </c>
      <c r="D13" s="386"/>
      <c r="E13" s="385">
        <v>9995</v>
      </c>
      <c r="F13" s="386"/>
      <c r="G13" s="385">
        <v>13736</v>
      </c>
      <c r="H13" s="386"/>
      <c r="I13" s="385">
        <v>117</v>
      </c>
      <c r="J13" s="386"/>
      <c r="K13" s="385">
        <v>9596</v>
      </c>
      <c r="L13" s="386"/>
      <c r="M13" s="385">
        <v>12556</v>
      </c>
      <c r="N13" s="384"/>
    </row>
    <row r="14" spans="1:14" ht="11.25" customHeight="1">
      <c r="A14" s="383" t="s">
        <v>854</v>
      </c>
      <c r="B14" s="384"/>
      <c r="C14" s="385" t="s">
        <v>362</v>
      </c>
      <c r="D14" s="386"/>
      <c r="E14" s="385" t="s">
        <v>362</v>
      </c>
      <c r="F14" s="386"/>
      <c r="G14" s="385" t="s">
        <v>362</v>
      </c>
      <c r="H14" s="386"/>
      <c r="I14" s="385">
        <v>9</v>
      </c>
      <c r="J14" s="386"/>
      <c r="K14" s="385">
        <v>837</v>
      </c>
      <c r="L14" s="386"/>
      <c r="M14" s="385">
        <v>1030</v>
      </c>
      <c r="N14" s="384"/>
    </row>
    <row r="15" spans="1:14" ht="11.25" customHeight="1">
      <c r="A15" s="383" t="s">
        <v>824</v>
      </c>
      <c r="B15" s="384"/>
      <c r="C15" s="385">
        <v>14</v>
      </c>
      <c r="D15" s="386"/>
      <c r="E15" s="385">
        <v>1173</v>
      </c>
      <c r="F15" s="386"/>
      <c r="G15" s="385">
        <v>1497</v>
      </c>
      <c r="H15" s="386"/>
      <c r="I15" s="385">
        <v>6</v>
      </c>
      <c r="J15" s="386"/>
      <c r="K15" s="385">
        <v>497</v>
      </c>
      <c r="L15" s="386"/>
      <c r="M15" s="385">
        <v>641</v>
      </c>
      <c r="N15" s="384"/>
    </row>
    <row r="16" spans="1:14" ht="11.25" customHeight="1">
      <c r="A16" s="383" t="s">
        <v>825</v>
      </c>
      <c r="B16" s="384"/>
      <c r="C16" s="385">
        <v>45</v>
      </c>
      <c r="D16" s="386"/>
      <c r="E16" s="385">
        <v>2003</v>
      </c>
      <c r="F16" s="386"/>
      <c r="G16" s="385">
        <v>3140</v>
      </c>
      <c r="H16" s="387">
        <v>4</v>
      </c>
      <c r="I16" s="388" t="s">
        <v>362</v>
      </c>
      <c r="J16" s="386"/>
      <c r="K16" s="388" t="s">
        <v>362</v>
      </c>
      <c r="L16" s="386"/>
      <c r="M16" s="388" t="s">
        <v>362</v>
      </c>
      <c r="N16" s="389"/>
    </row>
    <row r="17" spans="1:14" ht="11.25" customHeight="1">
      <c r="A17" s="383" t="s">
        <v>789</v>
      </c>
      <c r="B17" s="384"/>
      <c r="C17" s="385">
        <v>197</v>
      </c>
      <c r="D17" s="386"/>
      <c r="E17" s="385">
        <v>23146</v>
      </c>
      <c r="F17" s="386"/>
      <c r="G17" s="385">
        <v>24478</v>
      </c>
      <c r="H17" s="389"/>
      <c r="I17" s="385">
        <v>175</v>
      </c>
      <c r="J17" s="386"/>
      <c r="K17" s="385">
        <v>20139</v>
      </c>
      <c r="L17" s="386"/>
      <c r="M17" s="385">
        <v>21466</v>
      </c>
      <c r="N17" s="384"/>
    </row>
    <row r="18" spans="1:14" ht="11.25" customHeight="1">
      <c r="A18" s="383" t="s">
        <v>792</v>
      </c>
      <c r="B18" s="384"/>
      <c r="C18" s="385">
        <v>45</v>
      </c>
      <c r="D18" s="386"/>
      <c r="E18" s="385">
        <v>3077</v>
      </c>
      <c r="F18" s="386"/>
      <c r="G18" s="385">
        <v>3164</v>
      </c>
      <c r="H18" s="387">
        <v>4</v>
      </c>
      <c r="I18" s="385">
        <v>21</v>
      </c>
      <c r="J18" s="386"/>
      <c r="K18" s="385">
        <v>1601</v>
      </c>
      <c r="L18" s="386"/>
      <c r="M18" s="385">
        <v>1719</v>
      </c>
      <c r="N18" s="390">
        <v>4</v>
      </c>
    </row>
    <row r="19" spans="1:14" ht="11.25" customHeight="1">
      <c r="A19" s="383" t="s">
        <v>798</v>
      </c>
      <c r="B19" s="384"/>
      <c r="C19" s="385">
        <v>119</v>
      </c>
      <c r="D19" s="386"/>
      <c r="E19" s="385">
        <v>9805</v>
      </c>
      <c r="F19" s="386"/>
      <c r="G19" s="385">
        <v>12445</v>
      </c>
      <c r="H19" s="389"/>
      <c r="I19" s="385">
        <v>118</v>
      </c>
      <c r="J19" s="386"/>
      <c r="K19" s="385">
        <v>9956</v>
      </c>
      <c r="L19" s="386"/>
      <c r="M19" s="385">
        <v>12515</v>
      </c>
      <c r="N19" s="390"/>
    </row>
    <row r="20" spans="1:14" ht="11.25" customHeight="1">
      <c r="A20" s="383" t="s">
        <v>832</v>
      </c>
      <c r="B20" s="384"/>
      <c r="C20" s="385">
        <v>37</v>
      </c>
      <c r="D20" s="386"/>
      <c r="E20" s="385">
        <v>3291</v>
      </c>
      <c r="F20" s="386"/>
      <c r="G20" s="385">
        <v>3403</v>
      </c>
      <c r="H20" s="389"/>
      <c r="I20" s="385">
        <v>120</v>
      </c>
      <c r="J20" s="386"/>
      <c r="K20" s="385">
        <v>6394</v>
      </c>
      <c r="L20" s="386"/>
      <c r="M20" s="385">
        <v>7364</v>
      </c>
      <c r="N20" s="390">
        <v>4</v>
      </c>
    </row>
    <row r="21" spans="1:14" ht="11.25" customHeight="1">
      <c r="A21" s="383" t="s">
        <v>800</v>
      </c>
      <c r="B21" s="384"/>
      <c r="C21" s="385">
        <v>28</v>
      </c>
      <c r="D21" s="386"/>
      <c r="E21" s="385">
        <v>2192</v>
      </c>
      <c r="F21" s="386"/>
      <c r="G21" s="385">
        <v>2671</v>
      </c>
      <c r="H21" s="389"/>
      <c r="I21" s="385">
        <v>26</v>
      </c>
      <c r="J21" s="386"/>
      <c r="K21" s="385">
        <v>2087</v>
      </c>
      <c r="L21" s="386"/>
      <c r="M21" s="385">
        <v>2404</v>
      </c>
      <c r="N21" s="390"/>
    </row>
    <row r="22" spans="1:14" ht="11.25" customHeight="1">
      <c r="A22" s="383" t="s">
        <v>804</v>
      </c>
      <c r="B22" s="384"/>
      <c r="C22" s="385">
        <v>100</v>
      </c>
      <c r="D22" s="386"/>
      <c r="E22" s="385">
        <v>3807</v>
      </c>
      <c r="F22" s="386"/>
      <c r="G22" s="385">
        <v>3849</v>
      </c>
      <c r="H22" s="387">
        <v>4</v>
      </c>
      <c r="I22" s="385">
        <v>35</v>
      </c>
      <c r="J22" s="386"/>
      <c r="K22" s="385">
        <v>1299</v>
      </c>
      <c r="L22" s="386"/>
      <c r="M22" s="385">
        <v>1398</v>
      </c>
      <c r="N22" s="390">
        <v>4</v>
      </c>
    </row>
    <row r="23" spans="1:14" ht="11.25" customHeight="1">
      <c r="A23" s="383" t="s">
        <v>452</v>
      </c>
      <c r="B23" s="384"/>
      <c r="C23" s="469" t="s">
        <v>93</v>
      </c>
      <c r="D23" s="391"/>
      <c r="E23" s="392">
        <v>391</v>
      </c>
      <c r="F23" s="391"/>
      <c r="G23" s="392">
        <v>421</v>
      </c>
      <c r="H23" s="391"/>
      <c r="I23" s="393">
        <v>1</v>
      </c>
      <c r="J23" s="391"/>
      <c r="K23" s="393">
        <v>518</v>
      </c>
      <c r="L23" s="391"/>
      <c r="M23" s="393">
        <v>555</v>
      </c>
      <c r="N23" s="382"/>
    </row>
    <row r="24" spans="1:14" ht="11.25" customHeight="1">
      <c r="A24" s="394" t="s">
        <v>398</v>
      </c>
      <c r="B24" s="382"/>
      <c r="C24" s="395">
        <v>936</v>
      </c>
      <c r="D24" s="391"/>
      <c r="E24" s="392">
        <v>86486</v>
      </c>
      <c r="F24" s="391"/>
      <c r="G24" s="392">
        <v>97641</v>
      </c>
      <c r="H24" s="391"/>
      <c r="I24" s="392">
        <v>867</v>
      </c>
      <c r="J24" s="391"/>
      <c r="K24" s="392">
        <v>82784</v>
      </c>
      <c r="L24" s="391"/>
      <c r="M24" s="392">
        <v>93361</v>
      </c>
      <c r="N24" s="382"/>
    </row>
    <row r="25" spans="1:14" ht="11.25" customHeight="1">
      <c r="A25" s="600" t="s">
        <v>431</v>
      </c>
      <c r="B25" s="522"/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</row>
    <row r="26" spans="1:14" ht="11.25" customHeight="1">
      <c r="A26" s="601" t="s">
        <v>891</v>
      </c>
      <c r="B26" s="524"/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</row>
    <row r="27" spans="1:14" ht="11.25" customHeight="1">
      <c r="A27" s="601" t="s">
        <v>237</v>
      </c>
      <c r="B27" s="524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</row>
    <row r="28" spans="1:14" ht="11.25" customHeight="1">
      <c r="A28" s="602" t="s">
        <v>238</v>
      </c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</row>
    <row r="29" spans="1:14" ht="11.25" customHeight="1">
      <c r="A29" s="602" t="s">
        <v>239</v>
      </c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</row>
    <row r="30" spans="1:14" ht="11.25" customHeight="1">
      <c r="A30" s="601" t="s">
        <v>240</v>
      </c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</row>
    <row r="31" spans="1:14" ht="11.25" customHeight="1">
      <c r="A31" s="602" t="s">
        <v>241</v>
      </c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</row>
    <row r="32" spans="1:14" ht="11.25" customHeight="1">
      <c r="A32" s="601" t="s">
        <v>242</v>
      </c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</row>
    <row r="33" spans="1:14" ht="11.25" customHeight="1">
      <c r="A33" s="602" t="s">
        <v>243</v>
      </c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</row>
    <row r="34" spans="1:14" ht="11.25" customHeight="1">
      <c r="A34" s="602" t="s">
        <v>244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</row>
    <row r="35" spans="1:14" ht="11.25" customHeight="1">
      <c r="A35" s="602" t="s">
        <v>245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</row>
    <row r="36" spans="1:14" ht="11.25" customHeight="1">
      <c r="A36" s="601" t="s">
        <v>887</v>
      </c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</row>
    <row r="37" spans="1:14" ht="11.25" customHeight="1">
      <c r="A37" s="601" t="s">
        <v>403</v>
      </c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</row>
    <row r="38" spans="1:14" ht="11.25" customHeight="1">
      <c r="A38" s="602"/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</row>
    <row r="39" spans="1:14" ht="11.25" customHeight="1">
      <c r="A39" s="602" t="s">
        <v>809</v>
      </c>
      <c r="B39" s="524"/>
      <c r="C39" s="524"/>
      <c r="D39" s="524"/>
      <c r="E39" s="524"/>
      <c r="F39" s="524"/>
      <c r="G39" s="524"/>
      <c r="H39" s="524"/>
      <c r="I39" s="524"/>
      <c r="J39" s="524"/>
      <c r="K39" s="524"/>
      <c r="L39" s="524"/>
      <c r="M39" s="524"/>
      <c r="N39" s="524" t="s">
        <v>384</v>
      </c>
    </row>
  </sheetData>
  <mergeCells count="22">
    <mergeCell ref="A39:N39"/>
    <mergeCell ref="A35:N35"/>
    <mergeCell ref="A34:N34"/>
    <mergeCell ref="A36:N36"/>
    <mergeCell ref="A37:N37"/>
    <mergeCell ref="A38:N38"/>
    <mergeCell ref="A30:N30"/>
    <mergeCell ref="A31:N31"/>
    <mergeCell ref="A32:N32"/>
    <mergeCell ref="A33:N33"/>
    <mergeCell ref="A26:N26"/>
    <mergeCell ref="A27:N27"/>
    <mergeCell ref="A28:N28"/>
    <mergeCell ref="A29:N29"/>
    <mergeCell ref="A5:N5"/>
    <mergeCell ref="C6:G6"/>
    <mergeCell ref="I6:M6"/>
    <mergeCell ref="A25:N25"/>
    <mergeCell ref="A1:N1"/>
    <mergeCell ref="A2:N2"/>
    <mergeCell ref="A3:N3"/>
    <mergeCell ref="A4:N4"/>
  </mergeCells>
  <printOptions/>
  <pageMargins left="0.5" right="0.5" top="0.5" bottom="0.5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17.6601562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8.33203125" style="0" bestFit="1" customWidth="1"/>
    <col min="6" max="6" width="1.83203125" style="0" customWidth="1"/>
    <col min="7" max="7" width="6.66015625" style="0" bestFit="1" customWidth="1"/>
    <col min="8" max="8" width="1.83203125" style="0" customWidth="1"/>
    <col min="9" max="9" width="8" style="0" bestFit="1" customWidth="1"/>
    <col min="10" max="10" width="1.83203125" style="0" customWidth="1"/>
    <col min="11" max="11" width="8.33203125" style="0" bestFit="1" customWidth="1"/>
    <col min="12" max="12" width="1.83203125" style="0" customWidth="1"/>
    <col min="13" max="13" width="6.66015625" style="0" bestFit="1" customWidth="1"/>
  </cols>
  <sheetData>
    <row r="1" spans="1:13" ht="11.25" customHeight="1">
      <c r="A1" s="603" t="s">
        <v>1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</row>
    <row r="2" spans="1:13" ht="11.25" customHeight="1">
      <c r="A2" s="603" t="s">
        <v>2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</row>
    <row r="3" spans="1:13" ht="11.25" customHeight="1">
      <c r="A3" s="603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</row>
    <row r="4" spans="1:13" ht="11.25" customHeight="1">
      <c r="A4" s="603" t="s">
        <v>776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</row>
    <row r="5" spans="1:13" ht="11.25" customHeight="1">
      <c r="A5" s="603"/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</row>
    <row r="6" spans="1:13" ht="11.25" customHeight="1">
      <c r="A6" s="295"/>
      <c r="B6" s="295"/>
      <c r="C6" s="575">
        <v>2001</v>
      </c>
      <c r="D6" s="575"/>
      <c r="E6" s="575"/>
      <c r="F6" s="575"/>
      <c r="G6" s="575"/>
      <c r="H6" s="295"/>
      <c r="I6" s="575">
        <v>2002</v>
      </c>
      <c r="J6" s="575"/>
      <c r="K6" s="575"/>
      <c r="L6" s="575"/>
      <c r="M6" s="575"/>
    </row>
    <row r="7" spans="1:13" ht="11.25" customHeight="1">
      <c r="A7" s="353"/>
      <c r="B7" s="353"/>
      <c r="C7" s="353"/>
      <c r="D7" s="353"/>
      <c r="E7" s="354" t="s">
        <v>812</v>
      </c>
      <c r="F7" s="354"/>
      <c r="G7" s="354"/>
      <c r="H7" s="353"/>
      <c r="I7" s="353"/>
      <c r="J7" s="353"/>
      <c r="K7" s="354" t="s">
        <v>812</v>
      </c>
      <c r="L7" s="354"/>
      <c r="M7" s="354"/>
    </row>
    <row r="8" spans="1:13" ht="11.25" customHeight="1">
      <c r="A8" s="354" t="s">
        <v>890</v>
      </c>
      <c r="B8" s="355"/>
      <c r="C8" s="356" t="s">
        <v>267</v>
      </c>
      <c r="D8" s="355"/>
      <c r="E8" s="354" t="s">
        <v>814</v>
      </c>
      <c r="F8" s="355"/>
      <c r="G8" s="354" t="s">
        <v>815</v>
      </c>
      <c r="H8" s="355"/>
      <c r="I8" s="356" t="s">
        <v>267</v>
      </c>
      <c r="J8" s="355"/>
      <c r="K8" s="354" t="s">
        <v>814</v>
      </c>
      <c r="L8" s="355"/>
      <c r="M8" s="354" t="s">
        <v>815</v>
      </c>
    </row>
    <row r="9" spans="1:13" ht="11.25" customHeight="1">
      <c r="A9" s="396" t="s">
        <v>816</v>
      </c>
      <c r="B9" s="397"/>
      <c r="C9" s="398">
        <v>33</v>
      </c>
      <c r="D9" s="399"/>
      <c r="E9" s="398">
        <v>578</v>
      </c>
      <c r="F9" s="399"/>
      <c r="G9" s="398">
        <v>1188</v>
      </c>
      <c r="H9" s="399"/>
      <c r="I9" s="398" t="s">
        <v>362</v>
      </c>
      <c r="J9" s="399"/>
      <c r="K9" s="398" t="s">
        <v>362</v>
      </c>
      <c r="L9" s="399"/>
      <c r="M9" s="398" t="s">
        <v>362</v>
      </c>
    </row>
    <row r="10" spans="1:13" ht="11.25" customHeight="1">
      <c r="A10" s="396" t="s">
        <v>780</v>
      </c>
      <c r="B10" s="397"/>
      <c r="C10" s="398" t="s">
        <v>362</v>
      </c>
      <c r="D10" s="399"/>
      <c r="E10" s="398" t="s">
        <v>362</v>
      </c>
      <c r="F10" s="399"/>
      <c r="G10" s="398" t="s">
        <v>362</v>
      </c>
      <c r="H10" s="399"/>
      <c r="I10" s="398">
        <v>99</v>
      </c>
      <c r="J10" s="399"/>
      <c r="K10" s="398">
        <v>4236</v>
      </c>
      <c r="L10" s="399"/>
      <c r="M10" s="398">
        <v>4276</v>
      </c>
    </row>
    <row r="11" spans="1:13" ht="11.25" customHeight="1">
      <c r="A11" s="396" t="s">
        <v>781</v>
      </c>
      <c r="B11" s="397"/>
      <c r="C11" s="398">
        <v>661</v>
      </c>
      <c r="D11" s="399"/>
      <c r="E11" s="398">
        <v>35622</v>
      </c>
      <c r="F11" s="399"/>
      <c r="G11" s="398">
        <v>36013</v>
      </c>
      <c r="H11" s="399"/>
      <c r="I11" s="398">
        <v>704</v>
      </c>
      <c r="J11" s="399"/>
      <c r="K11" s="398">
        <v>39530</v>
      </c>
      <c r="L11" s="399"/>
      <c r="M11" s="398">
        <v>39953</v>
      </c>
    </row>
    <row r="12" spans="1:13" ht="11.25" customHeight="1">
      <c r="A12" s="396" t="s">
        <v>783</v>
      </c>
      <c r="B12" s="397"/>
      <c r="C12" s="398">
        <v>42</v>
      </c>
      <c r="D12" s="400" t="s">
        <v>276</v>
      </c>
      <c r="E12" s="398">
        <v>1597</v>
      </c>
      <c r="F12" s="400" t="s">
        <v>276</v>
      </c>
      <c r="G12" s="398">
        <v>2136</v>
      </c>
      <c r="H12" s="400" t="s">
        <v>276</v>
      </c>
      <c r="I12" s="398">
        <v>11</v>
      </c>
      <c r="J12" s="399"/>
      <c r="K12" s="398">
        <v>1099</v>
      </c>
      <c r="L12" s="399"/>
      <c r="M12" s="398">
        <v>1297</v>
      </c>
    </row>
    <row r="13" spans="1:13" ht="11.25" customHeight="1">
      <c r="A13" s="396" t="s">
        <v>818</v>
      </c>
      <c r="B13" s="397"/>
      <c r="C13" s="398">
        <v>217</v>
      </c>
      <c r="D13" s="399"/>
      <c r="E13" s="398">
        <v>7996</v>
      </c>
      <c r="F13" s="399"/>
      <c r="G13" s="398">
        <v>9814</v>
      </c>
      <c r="H13" s="399"/>
      <c r="I13" s="398">
        <v>109</v>
      </c>
      <c r="J13" s="399"/>
      <c r="K13" s="398">
        <v>3355</v>
      </c>
      <c r="L13" s="399"/>
      <c r="M13" s="398">
        <v>4270</v>
      </c>
    </row>
    <row r="14" spans="1:13" ht="11.25" customHeight="1">
      <c r="A14" s="396" t="s">
        <v>820</v>
      </c>
      <c r="B14" s="397"/>
      <c r="C14" s="398" t="s">
        <v>362</v>
      </c>
      <c r="D14" s="399"/>
      <c r="E14" s="398" t="s">
        <v>362</v>
      </c>
      <c r="F14" s="399"/>
      <c r="G14" s="398" t="s">
        <v>362</v>
      </c>
      <c r="H14" s="399"/>
      <c r="I14" s="398">
        <v>75</v>
      </c>
      <c r="J14" s="399"/>
      <c r="K14" s="398">
        <v>1845</v>
      </c>
      <c r="L14" s="399"/>
      <c r="M14" s="398">
        <v>1849</v>
      </c>
    </row>
    <row r="15" spans="1:13" ht="11.25" customHeight="1">
      <c r="A15" s="396" t="s">
        <v>822</v>
      </c>
      <c r="B15" s="397"/>
      <c r="C15" s="398">
        <v>69</v>
      </c>
      <c r="D15" s="399"/>
      <c r="E15" s="398">
        <v>11730</v>
      </c>
      <c r="F15" s="399"/>
      <c r="G15" s="398">
        <v>12258</v>
      </c>
      <c r="H15" s="399"/>
      <c r="I15" s="398">
        <v>84</v>
      </c>
      <c r="J15" s="399"/>
      <c r="K15" s="398">
        <v>14229</v>
      </c>
      <c r="L15" s="399"/>
      <c r="M15" s="398">
        <v>15305</v>
      </c>
    </row>
    <row r="16" spans="1:13" ht="11.25" customHeight="1">
      <c r="A16" s="396" t="s">
        <v>823</v>
      </c>
      <c r="B16" s="397"/>
      <c r="C16" s="398" t="s">
        <v>362</v>
      </c>
      <c r="D16" s="399"/>
      <c r="E16" s="398" t="s">
        <v>362</v>
      </c>
      <c r="F16" s="399"/>
      <c r="G16" s="398" t="s">
        <v>362</v>
      </c>
      <c r="H16" s="399"/>
      <c r="I16" s="470" t="s">
        <v>211</v>
      </c>
      <c r="J16" s="399"/>
      <c r="K16" s="398">
        <v>8</v>
      </c>
      <c r="L16" s="399"/>
      <c r="M16" s="398">
        <v>9</v>
      </c>
    </row>
    <row r="17" spans="1:13" ht="11.25" customHeight="1">
      <c r="A17" s="396" t="s">
        <v>824</v>
      </c>
      <c r="B17" s="397"/>
      <c r="C17" s="398" t="s">
        <v>362</v>
      </c>
      <c r="D17" s="399"/>
      <c r="E17" s="398" t="s">
        <v>362</v>
      </c>
      <c r="F17" s="399"/>
      <c r="G17" s="398" t="s">
        <v>362</v>
      </c>
      <c r="H17" s="399"/>
      <c r="I17" s="398">
        <v>173</v>
      </c>
      <c r="J17" s="399"/>
      <c r="K17" s="398">
        <v>4496</v>
      </c>
      <c r="L17" s="399"/>
      <c r="M17" s="398">
        <v>6554</v>
      </c>
    </row>
    <row r="18" spans="1:13" ht="11.25" customHeight="1">
      <c r="A18" s="396" t="s">
        <v>788</v>
      </c>
      <c r="B18" s="397"/>
      <c r="C18" s="398">
        <v>40</v>
      </c>
      <c r="D18" s="399"/>
      <c r="E18" s="398">
        <v>702</v>
      </c>
      <c r="F18" s="399"/>
      <c r="G18" s="398">
        <v>1352</v>
      </c>
      <c r="H18" s="399"/>
      <c r="I18" s="398" t="s">
        <v>362</v>
      </c>
      <c r="J18" s="399"/>
      <c r="K18" s="398" t="s">
        <v>362</v>
      </c>
      <c r="L18" s="399"/>
      <c r="M18" s="398" t="s">
        <v>362</v>
      </c>
    </row>
    <row r="19" spans="1:13" ht="11.25" customHeight="1">
      <c r="A19" s="396" t="s">
        <v>827</v>
      </c>
      <c r="B19" s="397"/>
      <c r="C19" s="398" t="s">
        <v>362</v>
      </c>
      <c r="D19" s="399"/>
      <c r="E19" s="398" t="s">
        <v>362</v>
      </c>
      <c r="F19" s="399"/>
      <c r="G19" s="398" t="s">
        <v>362</v>
      </c>
      <c r="H19" s="399"/>
      <c r="I19" s="398">
        <v>94</v>
      </c>
      <c r="J19" s="399"/>
      <c r="K19" s="398">
        <v>1877</v>
      </c>
      <c r="L19" s="399"/>
      <c r="M19" s="398">
        <v>3117</v>
      </c>
    </row>
    <row r="20" spans="1:13" ht="11.25" customHeight="1">
      <c r="A20" s="396" t="s">
        <v>829</v>
      </c>
      <c r="B20" s="397"/>
      <c r="C20" s="398">
        <v>33</v>
      </c>
      <c r="D20" s="399"/>
      <c r="E20" s="398">
        <v>895</v>
      </c>
      <c r="F20" s="399"/>
      <c r="G20" s="398">
        <v>1279</v>
      </c>
      <c r="H20" s="399"/>
      <c r="I20" s="398">
        <v>33</v>
      </c>
      <c r="J20" s="399"/>
      <c r="K20" s="398">
        <v>1025</v>
      </c>
      <c r="L20" s="399"/>
      <c r="M20" s="398">
        <v>1352</v>
      </c>
    </row>
    <row r="21" spans="1:13" ht="11.25" customHeight="1">
      <c r="A21" s="396" t="s">
        <v>832</v>
      </c>
      <c r="B21" s="397"/>
      <c r="C21" s="398">
        <v>639</v>
      </c>
      <c r="D21" s="400" t="s">
        <v>276</v>
      </c>
      <c r="E21" s="398">
        <v>12412</v>
      </c>
      <c r="F21" s="400" t="s">
        <v>276</v>
      </c>
      <c r="G21" s="398">
        <v>22545</v>
      </c>
      <c r="H21" s="400" t="s">
        <v>276</v>
      </c>
      <c r="I21" s="398">
        <v>221</v>
      </c>
      <c r="J21" s="399"/>
      <c r="K21" s="398">
        <v>3625</v>
      </c>
      <c r="L21" s="399"/>
      <c r="M21" s="398">
        <v>7423</v>
      </c>
    </row>
    <row r="22" spans="1:13" ht="11.25" customHeight="1">
      <c r="A22" s="396" t="s">
        <v>804</v>
      </c>
      <c r="B22" s="397"/>
      <c r="C22" s="401">
        <v>48</v>
      </c>
      <c r="D22" s="402"/>
      <c r="E22" s="401">
        <v>1431</v>
      </c>
      <c r="F22" s="402"/>
      <c r="G22" s="401">
        <v>1821</v>
      </c>
      <c r="H22" s="402"/>
      <c r="I22" s="401" t="s">
        <v>362</v>
      </c>
      <c r="J22" s="402"/>
      <c r="K22" s="401" t="s">
        <v>362</v>
      </c>
      <c r="L22" s="402"/>
      <c r="M22" s="401" t="s">
        <v>362</v>
      </c>
    </row>
    <row r="23" spans="1:13" ht="11.25" customHeight="1">
      <c r="A23" s="403" t="s">
        <v>603</v>
      </c>
      <c r="B23" s="404"/>
      <c r="C23" s="401">
        <v>1782</v>
      </c>
      <c r="D23" s="405" t="s">
        <v>276</v>
      </c>
      <c r="E23" s="401">
        <v>72963</v>
      </c>
      <c r="F23" s="405" t="s">
        <v>276</v>
      </c>
      <c r="G23" s="401">
        <v>88406</v>
      </c>
      <c r="H23" s="405" t="s">
        <v>276</v>
      </c>
      <c r="I23" s="401">
        <v>1603</v>
      </c>
      <c r="J23" s="402"/>
      <c r="K23" s="401">
        <v>75325</v>
      </c>
      <c r="L23" s="402"/>
      <c r="M23" s="401">
        <v>85405</v>
      </c>
    </row>
    <row r="24" spans="1:13" ht="11.25" customHeight="1">
      <c r="A24" s="604" t="s">
        <v>474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</row>
    <row r="25" spans="1:13" ht="11.25" customHeight="1">
      <c r="A25" s="605" t="s">
        <v>3</v>
      </c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</row>
    <row r="26" spans="1:13" ht="11.25" customHeight="1">
      <c r="A26" s="605" t="s">
        <v>237</v>
      </c>
      <c r="B26" s="524"/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</row>
    <row r="27" spans="1:13" ht="11.25" customHeight="1">
      <c r="A27" s="606" t="s">
        <v>238</v>
      </c>
      <c r="B27" s="524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</row>
    <row r="28" spans="1:13" ht="11.25" customHeight="1">
      <c r="A28" s="606" t="s">
        <v>239</v>
      </c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</row>
    <row r="29" spans="1:13" ht="11.25" customHeight="1">
      <c r="A29" s="605" t="s">
        <v>246</v>
      </c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</row>
    <row r="30" spans="1:13" ht="11.25" customHeight="1">
      <c r="A30" s="606" t="s">
        <v>247</v>
      </c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</row>
    <row r="31" spans="1:13" ht="11.25" customHeight="1">
      <c r="A31" s="605" t="s">
        <v>672</v>
      </c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</row>
    <row r="32" spans="1:13" ht="11.25" customHeight="1">
      <c r="A32" s="605" t="s">
        <v>619</v>
      </c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</row>
    <row r="33" spans="1:13" ht="11.25" customHeight="1">
      <c r="A33" s="606"/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</row>
    <row r="34" spans="1:13" ht="11.25" customHeight="1">
      <c r="A34" s="606" t="s">
        <v>809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</row>
  </sheetData>
  <mergeCells count="18">
    <mergeCell ref="A34:M34"/>
    <mergeCell ref="A28:M28"/>
    <mergeCell ref="A30:M30"/>
    <mergeCell ref="A31:M31"/>
    <mergeCell ref="A32:M32"/>
    <mergeCell ref="A33:M33"/>
    <mergeCell ref="A25:M25"/>
    <mergeCell ref="A26:M26"/>
    <mergeCell ref="A27:M27"/>
    <mergeCell ref="A29:M29"/>
    <mergeCell ref="A5:M5"/>
    <mergeCell ref="C6:G6"/>
    <mergeCell ref="I6:M6"/>
    <mergeCell ref="A24:M24"/>
    <mergeCell ref="A1:M1"/>
    <mergeCell ref="A2:M2"/>
    <mergeCell ref="A3:M3"/>
    <mergeCell ref="A4:M4"/>
  </mergeCells>
  <printOptions/>
  <pageMargins left="0.5" right="0.5" top="0.5" bottom="0.5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91"/>
  <sheetViews>
    <sheetView workbookViewId="0" topLeftCell="A1">
      <selection activeCell="A1" sqref="A1:L1"/>
    </sheetView>
  </sheetViews>
  <sheetFormatPr defaultColWidth="9.33203125" defaultRowHeight="11.25" customHeight="1"/>
  <cols>
    <col min="1" max="1" width="32.33203125" style="0" customWidth="1"/>
    <col min="2" max="2" width="1.83203125" style="0" customWidth="1"/>
    <col min="3" max="3" width="9.16015625" style="0" bestFit="1" customWidth="1"/>
    <col min="4" max="4" width="2.66015625" style="0" customWidth="1"/>
    <col min="5" max="5" width="9.16015625" style="0" bestFit="1" customWidth="1"/>
    <col min="6" max="6" width="2.66015625" style="0" customWidth="1"/>
    <col min="7" max="7" width="9.16015625" style="0" bestFit="1" customWidth="1"/>
    <col min="8" max="8" width="2.66015625" style="0" customWidth="1"/>
    <col min="9" max="9" width="9.16015625" style="0" bestFit="1" customWidth="1"/>
    <col min="10" max="10" width="2.66015625" style="0" customWidth="1"/>
    <col min="11" max="11" width="9.16015625" style="0" bestFit="1" customWidth="1"/>
    <col min="12" max="12" width="1.83203125" style="0" customWidth="1"/>
  </cols>
  <sheetData>
    <row r="1" spans="1:12" ht="11.25" customHeight="1">
      <c r="A1" s="607" t="s">
        <v>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</row>
    <row r="2" spans="1:12" ht="11.25" customHeight="1">
      <c r="A2" s="607" t="s">
        <v>5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11.25" customHeight="1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607" t="s">
        <v>384</v>
      </c>
      <c r="L3" s="607"/>
    </row>
    <row r="4" spans="1:12" ht="11.25" customHeight="1">
      <c r="A4" s="607" t="s">
        <v>444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</row>
    <row r="5" spans="1:12" ht="11.25" customHeight="1">
      <c r="A5" s="607"/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</row>
    <row r="6" spans="1:12" ht="11.25" customHeight="1">
      <c r="A6" s="406" t="s">
        <v>890</v>
      </c>
      <c r="B6" s="407"/>
      <c r="C6" s="407">
        <v>1998</v>
      </c>
      <c r="D6" s="407"/>
      <c r="E6" s="407">
        <v>1999</v>
      </c>
      <c r="F6" s="407"/>
      <c r="G6" s="407">
        <v>2000</v>
      </c>
      <c r="H6" s="407"/>
      <c r="I6" s="408">
        <v>2001</v>
      </c>
      <c r="J6" s="407"/>
      <c r="K6" s="408" t="s">
        <v>6</v>
      </c>
      <c r="L6" s="407"/>
    </row>
    <row r="7" spans="1:12" ht="11.25" customHeight="1">
      <c r="A7" s="409" t="s">
        <v>7</v>
      </c>
      <c r="B7" s="410"/>
      <c r="C7" s="411">
        <v>116</v>
      </c>
      <c r="D7" s="412" t="s">
        <v>384</v>
      </c>
      <c r="E7" s="411">
        <v>116</v>
      </c>
      <c r="F7" s="412" t="s">
        <v>384</v>
      </c>
      <c r="G7" s="411">
        <v>50</v>
      </c>
      <c r="H7" s="412" t="s">
        <v>384</v>
      </c>
      <c r="I7" s="411">
        <v>50</v>
      </c>
      <c r="J7" s="412" t="s">
        <v>384</v>
      </c>
      <c r="K7" s="413">
        <v>60</v>
      </c>
      <c r="L7" s="412" t="s">
        <v>384</v>
      </c>
    </row>
    <row r="8" spans="1:12" ht="11.25" customHeight="1">
      <c r="A8" s="407" t="s">
        <v>8</v>
      </c>
      <c r="B8" s="410"/>
      <c r="C8" s="411">
        <v>84</v>
      </c>
      <c r="D8" s="412" t="s">
        <v>384</v>
      </c>
      <c r="E8" s="411">
        <v>106</v>
      </c>
      <c r="F8" s="412" t="s">
        <v>384</v>
      </c>
      <c r="G8" s="411">
        <v>110</v>
      </c>
      <c r="H8" s="412"/>
      <c r="I8" s="411">
        <v>39</v>
      </c>
      <c r="J8" s="412" t="s">
        <v>276</v>
      </c>
      <c r="K8" s="413">
        <v>50</v>
      </c>
      <c r="L8" s="412" t="s">
        <v>384</v>
      </c>
    </row>
    <row r="9" spans="1:12" ht="11.25" customHeight="1">
      <c r="A9" s="407" t="s">
        <v>9</v>
      </c>
      <c r="B9" s="410"/>
      <c r="C9" s="411">
        <v>7500</v>
      </c>
      <c r="D9" s="412" t="s">
        <v>384</v>
      </c>
      <c r="E9" s="411">
        <v>7500</v>
      </c>
      <c r="F9" s="412" t="s">
        <v>384</v>
      </c>
      <c r="G9" s="411">
        <v>8300</v>
      </c>
      <c r="H9" s="412" t="s">
        <v>384</v>
      </c>
      <c r="I9" s="411">
        <v>8300</v>
      </c>
      <c r="J9" s="412"/>
      <c r="K9" s="413">
        <v>9000</v>
      </c>
      <c r="L9" s="412" t="s">
        <v>384</v>
      </c>
    </row>
    <row r="10" spans="1:12" ht="11.25" customHeight="1">
      <c r="A10" s="407" t="s">
        <v>10</v>
      </c>
      <c r="B10" s="410"/>
      <c r="C10" s="411">
        <v>350</v>
      </c>
      <c r="D10" s="412" t="s">
        <v>384</v>
      </c>
      <c r="E10" s="411">
        <v>350</v>
      </c>
      <c r="F10" s="412" t="s">
        <v>384</v>
      </c>
      <c r="G10" s="411">
        <v>350</v>
      </c>
      <c r="H10" s="412" t="s">
        <v>384</v>
      </c>
      <c r="I10" s="411">
        <v>350</v>
      </c>
      <c r="J10" s="412"/>
      <c r="K10" s="413">
        <v>350</v>
      </c>
      <c r="L10" s="412" t="s">
        <v>384</v>
      </c>
    </row>
    <row r="11" spans="1:12" ht="11.25" customHeight="1">
      <c r="A11" s="407" t="s">
        <v>11</v>
      </c>
      <c r="B11" s="410"/>
      <c r="C11" s="411">
        <v>7091</v>
      </c>
      <c r="D11" s="412" t="s">
        <v>384</v>
      </c>
      <c r="E11" s="411">
        <v>7187</v>
      </c>
      <c r="F11" s="412" t="s">
        <v>384</v>
      </c>
      <c r="G11" s="411">
        <v>6114</v>
      </c>
      <c r="H11" s="412" t="s">
        <v>276</v>
      </c>
      <c r="I11" s="411">
        <v>5545</v>
      </c>
      <c r="J11" s="412" t="s">
        <v>276</v>
      </c>
      <c r="K11" s="413">
        <v>3910</v>
      </c>
      <c r="L11" s="412">
        <v>3</v>
      </c>
    </row>
    <row r="12" spans="1:12" ht="11.25" customHeight="1">
      <c r="A12" s="407" t="s">
        <v>12</v>
      </c>
      <c r="B12" s="410"/>
      <c r="C12" s="411">
        <v>300</v>
      </c>
      <c r="D12" s="412" t="s">
        <v>384</v>
      </c>
      <c r="E12" s="411">
        <v>287</v>
      </c>
      <c r="F12" s="412" t="s">
        <v>384</v>
      </c>
      <c r="G12" s="411">
        <v>219</v>
      </c>
      <c r="H12" s="412" t="s">
        <v>384</v>
      </c>
      <c r="I12" s="411">
        <v>300</v>
      </c>
      <c r="J12" s="412" t="s">
        <v>384</v>
      </c>
      <c r="K12" s="413">
        <v>400</v>
      </c>
      <c r="L12" s="412">
        <v>3</v>
      </c>
    </row>
    <row r="13" spans="1:12" ht="11.25" customHeight="1">
      <c r="A13" s="407" t="s">
        <v>13</v>
      </c>
      <c r="B13" s="410"/>
      <c r="C13" s="411">
        <v>6850</v>
      </c>
      <c r="D13" s="412" t="s">
        <v>384</v>
      </c>
      <c r="E13" s="411">
        <v>7450</v>
      </c>
      <c r="F13" s="412" t="s">
        <v>384</v>
      </c>
      <c r="G13" s="411">
        <v>7500</v>
      </c>
      <c r="H13" s="412" t="s">
        <v>384</v>
      </c>
      <c r="I13" s="411">
        <v>7500</v>
      </c>
      <c r="J13" s="412" t="s">
        <v>384</v>
      </c>
      <c r="K13" s="413">
        <v>7550</v>
      </c>
      <c r="L13" s="412" t="s">
        <v>384</v>
      </c>
    </row>
    <row r="14" spans="1:12" ht="11.25" customHeight="1">
      <c r="A14" s="407" t="s">
        <v>14</v>
      </c>
      <c r="B14" s="410"/>
      <c r="C14" s="411">
        <v>3850</v>
      </c>
      <c r="D14" s="412" t="s">
        <v>15</v>
      </c>
      <c r="E14" s="411">
        <v>3817</v>
      </c>
      <c r="F14" s="412" t="s">
        <v>384</v>
      </c>
      <c r="G14" s="411">
        <v>3776</v>
      </c>
      <c r="H14" s="412" t="s">
        <v>384</v>
      </c>
      <c r="I14" s="411">
        <v>3863</v>
      </c>
      <c r="J14" s="412" t="s">
        <v>276</v>
      </c>
      <c r="K14" s="413">
        <v>3800</v>
      </c>
      <c r="L14" s="412" t="s">
        <v>384</v>
      </c>
    </row>
    <row r="15" spans="1:12" ht="11.25" customHeight="1">
      <c r="A15" s="407" t="s">
        <v>16</v>
      </c>
      <c r="B15" s="410"/>
      <c r="C15" s="411">
        <v>201</v>
      </c>
      <c r="D15" s="412" t="s">
        <v>384</v>
      </c>
      <c r="E15" s="411">
        <v>177</v>
      </c>
      <c r="F15" s="412" t="s">
        <v>384</v>
      </c>
      <c r="G15" s="411">
        <v>200</v>
      </c>
      <c r="H15" s="412" t="s">
        <v>15</v>
      </c>
      <c r="I15" s="411">
        <v>500</v>
      </c>
      <c r="J15" s="412" t="s">
        <v>384</v>
      </c>
      <c r="K15" s="413">
        <v>800</v>
      </c>
      <c r="L15" s="412">
        <v>3</v>
      </c>
    </row>
    <row r="16" spans="1:12" ht="11.25" customHeight="1">
      <c r="A16" s="407" t="s">
        <v>17</v>
      </c>
      <c r="B16" s="410"/>
      <c r="C16" s="411">
        <v>230</v>
      </c>
      <c r="D16" s="412" t="s">
        <v>384</v>
      </c>
      <c r="E16" s="411">
        <v>156</v>
      </c>
      <c r="F16" s="412" t="s">
        <v>384</v>
      </c>
      <c r="G16" s="411">
        <v>89</v>
      </c>
      <c r="H16" s="412"/>
      <c r="I16" s="411">
        <v>89</v>
      </c>
      <c r="J16" s="412" t="s">
        <v>384</v>
      </c>
      <c r="K16" s="413">
        <v>67</v>
      </c>
      <c r="L16" s="412">
        <v>3</v>
      </c>
    </row>
    <row r="17" spans="1:12" ht="11.25" customHeight="1">
      <c r="A17" s="407" t="s">
        <v>18</v>
      </c>
      <c r="B17" s="410"/>
      <c r="C17" s="411">
        <v>1240</v>
      </c>
      <c r="D17" s="412" t="s">
        <v>384</v>
      </c>
      <c r="E17" s="411">
        <v>2085</v>
      </c>
      <c r="F17" s="412" t="s">
        <v>384</v>
      </c>
      <c r="G17" s="411">
        <v>3580</v>
      </c>
      <c r="H17" s="412" t="s">
        <v>384</v>
      </c>
      <c r="I17" s="411">
        <v>5005</v>
      </c>
      <c r="J17" s="412" t="s">
        <v>384</v>
      </c>
      <c r="K17" s="413">
        <v>5000</v>
      </c>
      <c r="L17" s="412"/>
    </row>
    <row r="18" spans="1:12" ht="11.25" customHeight="1">
      <c r="A18" s="407" t="s">
        <v>882</v>
      </c>
      <c r="B18" s="410"/>
      <c r="C18" s="411">
        <v>259</v>
      </c>
      <c r="D18" s="412" t="s">
        <v>384</v>
      </c>
      <c r="E18" s="411">
        <v>253</v>
      </c>
      <c r="F18" s="412" t="s">
        <v>384</v>
      </c>
      <c r="G18" s="411">
        <v>268</v>
      </c>
      <c r="H18" s="412"/>
      <c r="I18" s="411">
        <v>250</v>
      </c>
      <c r="J18" s="412" t="s">
        <v>276</v>
      </c>
      <c r="K18" s="413">
        <v>298</v>
      </c>
      <c r="L18" s="412">
        <v>3</v>
      </c>
    </row>
    <row r="19" spans="1:12" ht="11.25" customHeight="1">
      <c r="A19" s="407" t="s">
        <v>19</v>
      </c>
      <c r="B19" s="410"/>
      <c r="C19" s="411">
        <v>2035</v>
      </c>
      <c r="D19" s="412" t="s">
        <v>384</v>
      </c>
      <c r="E19" s="411">
        <v>2100</v>
      </c>
      <c r="F19" s="412" t="s">
        <v>384</v>
      </c>
      <c r="G19" s="411">
        <v>1847</v>
      </c>
      <c r="H19" s="412" t="s">
        <v>384</v>
      </c>
      <c r="I19" s="411">
        <v>1803</v>
      </c>
      <c r="J19" s="412" t="s">
        <v>384</v>
      </c>
      <c r="K19" s="413">
        <v>2200</v>
      </c>
      <c r="L19" s="412" t="s">
        <v>384</v>
      </c>
    </row>
    <row r="20" spans="1:12" ht="11.25" customHeight="1">
      <c r="A20" s="407" t="s">
        <v>20</v>
      </c>
      <c r="B20" s="410"/>
      <c r="C20" s="411">
        <v>7000</v>
      </c>
      <c r="D20" s="412" t="s">
        <v>15</v>
      </c>
      <c r="E20" s="411">
        <v>7277</v>
      </c>
      <c r="F20" s="412" t="s">
        <v>384</v>
      </c>
      <c r="G20" s="411">
        <v>7150</v>
      </c>
      <c r="H20" s="412" t="s">
        <v>384</v>
      </c>
      <c r="I20" s="411">
        <v>7500</v>
      </c>
      <c r="J20" s="412" t="s">
        <v>15</v>
      </c>
      <c r="K20" s="413">
        <v>8000</v>
      </c>
      <c r="L20" s="412"/>
    </row>
    <row r="21" spans="1:12" ht="11.25" customHeight="1">
      <c r="A21" s="407" t="s">
        <v>21</v>
      </c>
      <c r="B21" s="410"/>
      <c r="C21" s="411">
        <v>200</v>
      </c>
      <c r="D21" s="412" t="s">
        <v>384</v>
      </c>
      <c r="E21" s="411">
        <v>200</v>
      </c>
      <c r="F21" s="412" t="s">
        <v>384</v>
      </c>
      <c r="G21" s="411">
        <v>250</v>
      </c>
      <c r="H21" s="412" t="s">
        <v>384</v>
      </c>
      <c r="I21" s="411">
        <v>250</v>
      </c>
      <c r="J21" s="412"/>
      <c r="K21" s="413">
        <v>250</v>
      </c>
      <c r="L21" s="412" t="s">
        <v>384</v>
      </c>
    </row>
    <row r="22" spans="1:12" ht="11.25" customHeight="1">
      <c r="A22" s="407" t="s">
        <v>22</v>
      </c>
      <c r="B22" s="410"/>
      <c r="C22" s="411">
        <v>150</v>
      </c>
      <c r="D22" s="412" t="s">
        <v>384</v>
      </c>
      <c r="E22" s="411">
        <v>150</v>
      </c>
      <c r="F22" s="412" t="s">
        <v>384</v>
      </c>
      <c r="G22" s="411">
        <v>150</v>
      </c>
      <c r="H22" s="412" t="s">
        <v>384</v>
      </c>
      <c r="I22" s="411">
        <v>160</v>
      </c>
      <c r="J22" s="412"/>
      <c r="K22" s="413">
        <v>160</v>
      </c>
      <c r="L22" s="412"/>
    </row>
    <row r="23" spans="1:12" ht="11.25" customHeight="1">
      <c r="A23" s="407" t="s">
        <v>23</v>
      </c>
      <c r="B23" s="410"/>
      <c r="C23" s="411">
        <v>1169</v>
      </c>
      <c r="D23" s="412" t="s">
        <v>384</v>
      </c>
      <c r="E23" s="411">
        <v>1201</v>
      </c>
      <c r="F23" s="412" t="s">
        <v>384</v>
      </c>
      <c r="G23" s="411">
        <v>1072</v>
      </c>
      <c r="H23" s="412" t="s">
        <v>384</v>
      </c>
      <c r="I23" s="411">
        <v>1100</v>
      </c>
      <c r="J23" s="412" t="s">
        <v>15</v>
      </c>
      <c r="K23" s="413">
        <v>1214</v>
      </c>
      <c r="L23" s="412" t="s">
        <v>24</v>
      </c>
    </row>
    <row r="24" spans="1:12" ht="11.25" customHeight="1">
      <c r="A24" s="407" t="s">
        <v>25</v>
      </c>
      <c r="B24" s="410"/>
      <c r="C24" s="411">
        <v>300</v>
      </c>
      <c r="D24" s="412" t="s">
        <v>384</v>
      </c>
      <c r="E24" s="411">
        <v>300</v>
      </c>
      <c r="F24" s="412" t="s">
        <v>384</v>
      </c>
      <c r="G24" s="411">
        <v>300</v>
      </c>
      <c r="H24" s="412" t="s">
        <v>384</v>
      </c>
      <c r="I24" s="411">
        <v>300</v>
      </c>
      <c r="J24" s="412"/>
      <c r="K24" s="413">
        <v>300</v>
      </c>
      <c r="L24" s="412" t="s">
        <v>384</v>
      </c>
    </row>
    <row r="25" spans="1:12" ht="11.25" customHeight="1">
      <c r="A25" s="407" t="s">
        <v>780</v>
      </c>
      <c r="B25" s="410"/>
      <c r="C25" s="411">
        <v>39942</v>
      </c>
      <c r="D25" s="412" t="s">
        <v>384</v>
      </c>
      <c r="E25" s="411">
        <v>40270</v>
      </c>
      <c r="F25" s="412" t="s">
        <v>384</v>
      </c>
      <c r="G25" s="411">
        <v>39208</v>
      </c>
      <c r="H25" s="412" t="s">
        <v>384</v>
      </c>
      <c r="I25" s="411">
        <v>38927</v>
      </c>
      <c r="J25" s="412" t="s">
        <v>276</v>
      </c>
      <c r="K25" s="413">
        <v>39500</v>
      </c>
      <c r="L25" s="412" t="s">
        <v>384</v>
      </c>
    </row>
    <row r="26" spans="1:12" ht="11.25" customHeight="1">
      <c r="A26" s="407" t="s">
        <v>26</v>
      </c>
      <c r="B26" s="410"/>
      <c r="C26" s="411">
        <v>216</v>
      </c>
      <c r="D26" s="412" t="s">
        <v>384</v>
      </c>
      <c r="E26" s="411">
        <v>208</v>
      </c>
      <c r="F26" s="412" t="s">
        <v>384</v>
      </c>
      <c r="G26" s="411">
        <v>232</v>
      </c>
      <c r="H26" s="412" t="s">
        <v>384</v>
      </c>
      <c r="I26" s="411">
        <v>227</v>
      </c>
      <c r="J26" s="412" t="s">
        <v>276</v>
      </c>
      <c r="K26" s="413">
        <v>230</v>
      </c>
      <c r="L26" s="410"/>
    </row>
    <row r="27" spans="1:12" ht="11.25" customHeight="1">
      <c r="A27" s="407" t="s">
        <v>817</v>
      </c>
      <c r="B27" s="410"/>
      <c r="C27" s="411">
        <v>1742</v>
      </c>
      <c r="D27" s="412" t="s">
        <v>384</v>
      </c>
      <c r="E27" s="411">
        <v>2060</v>
      </c>
      <c r="F27" s="412" t="s">
        <v>384</v>
      </c>
      <c r="G27" s="411">
        <v>2209</v>
      </c>
      <c r="H27" s="412" t="s">
        <v>384</v>
      </c>
      <c r="I27" s="411">
        <v>2200</v>
      </c>
      <c r="J27" s="412" t="s">
        <v>15</v>
      </c>
      <c r="K27" s="413">
        <v>2200</v>
      </c>
      <c r="L27" s="410"/>
    </row>
    <row r="28" spans="1:12" ht="11.25" customHeight="1">
      <c r="A28" s="407" t="s">
        <v>27</v>
      </c>
      <c r="B28" s="410"/>
      <c r="C28" s="411">
        <v>40</v>
      </c>
      <c r="D28" s="412" t="s">
        <v>384</v>
      </c>
      <c r="E28" s="411">
        <v>50</v>
      </c>
      <c r="F28" s="412" t="s">
        <v>384</v>
      </c>
      <c r="G28" s="411">
        <v>50</v>
      </c>
      <c r="H28" s="412" t="s">
        <v>384</v>
      </c>
      <c r="I28" s="411">
        <v>50</v>
      </c>
      <c r="J28" s="412" t="s">
        <v>384</v>
      </c>
      <c r="K28" s="413">
        <v>50</v>
      </c>
      <c r="L28" s="410"/>
    </row>
    <row r="29" spans="1:12" ht="11.25" customHeight="1">
      <c r="A29" s="407" t="s">
        <v>28</v>
      </c>
      <c r="B29" s="410"/>
      <c r="C29" s="411">
        <v>365</v>
      </c>
      <c r="D29" s="412" t="s">
        <v>384</v>
      </c>
      <c r="E29" s="411">
        <v>338</v>
      </c>
      <c r="F29" s="412" t="s">
        <v>384</v>
      </c>
      <c r="G29" s="411">
        <v>393</v>
      </c>
      <c r="H29" s="412" t="s">
        <v>384</v>
      </c>
      <c r="I29" s="411">
        <v>378</v>
      </c>
      <c r="J29" s="412" t="s">
        <v>276</v>
      </c>
      <c r="K29" s="413">
        <v>379</v>
      </c>
      <c r="L29" s="412">
        <v>3</v>
      </c>
    </row>
    <row r="30" spans="1:12" ht="11.25" customHeight="1">
      <c r="A30" s="407" t="s">
        <v>29</v>
      </c>
      <c r="B30" s="410"/>
      <c r="C30" s="411">
        <v>150</v>
      </c>
      <c r="D30" s="412" t="s">
        <v>384</v>
      </c>
      <c r="E30" s="414" t="s">
        <v>362</v>
      </c>
      <c r="F30" s="412" t="s">
        <v>384</v>
      </c>
      <c r="G30" s="414" t="s">
        <v>362</v>
      </c>
      <c r="H30" s="412" t="s">
        <v>384</v>
      </c>
      <c r="I30" s="411">
        <v>50</v>
      </c>
      <c r="J30" s="412"/>
      <c r="K30" s="413">
        <v>50</v>
      </c>
      <c r="L30" s="410"/>
    </row>
    <row r="31" spans="1:12" ht="11.25" customHeight="1">
      <c r="A31" s="407" t="s">
        <v>30</v>
      </c>
      <c r="B31" s="410"/>
      <c r="C31" s="411">
        <v>740</v>
      </c>
      <c r="D31" s="412" t="s">
        <v>384</v>
      </c>
      <c r="E31" s="411">
        <v>850</v>
      </c>
      <c r="F31" s="412" t="s">
        <v>384</v>
      </c>
      <c r="G31" s="411">
        <v>890</v>
      </c>
      <c r="H31" s="412" t="s">
        <v>384</v>
      </c>
      <c r="I31" s="411">
        <v>930</v>
      </c>
      <c r="J31" s="412" t="s">
        <v>15</v>
      </c>
      <c r="K31" s="413">
        <v>950</v>
      </c>
      <c r="L31" s="410"/>
    </row>
    <row r="32" spans="1:12" ht="11.25" customHeight="1">
      <c r="A32" s="407" t="s">
        <v>781</v>
      </c>
      <c r="B32" s="410"/>
      <c r="C32" s="411">
        <v>12124</v>
      </c>
      <c r="D32" s="412" t="s">
        <v>384</v>
      </c>
      <c r="E32" s="411">
        <v>12634</v>
      </c>
      <c r="F32" s="412" t="s">
        <v>384</v>
      </c>
      <c r="G32" s="411">
        <v>12612</v>
      </c>
      <c r="H32" s="412" t="s">
        <v>384</v>
      </c>
      <c r="I32" s="411">
        <v>12986</v>
      </c>
      <c r="J32" s="412" t="s">
        <v>384</v>
      </c>
      <c r="K32" s="413">
        <v>13200</v>
      </c>
      <c r="L32" s="412" t="s">
        <v>24</v>
      </c>
    </row>
    <row r="33" spans="1:12" ht="11.25" customHeight="1">
      <c r="A33" s="407" t="s">
        <v>782</v>
      </c>
      <c r="B33" s="410"/>
      <c r="C33" s="411">
        <v>3888</v>
      </c>
      <c r="D33" s="412" t="s">
        <v>384</v>
      </c>
      <c r="E33" s="411">
        <v>3036</v>
      </c>
      <c r="F33" s="412" t="s">
        <v>384</v>
      </c>
      <c r="G33" s="411">
        <v>3491</v>
      </c>
      <c r="H33" s="412" t="s">
        <v>384</v>
      </c>
      <c r="I33" s="411">
        <v>3500</v>
      </c>
      <c r="J33" s="412" t="s">
        <v>15</v>
      </c>
      <c r="K33" s="413">
        <v>3600</v>
      </c>
      <c r="L33" s="412" t="s">
        <v>384</v>
      </c>
    </row>
    <row r="34" spans="1:12" ht="11.25" customHeight="1">
      <c r="A34" s="407" t="s">
        <v>783</v>
      </c>
      <c r="B34" s="410"/>
      <c r="C34" s="411">
        <v>536000</v>
      </c>
      <c r="D34" s="412" t="s">
        <v>384</v>
      </c>
      <c r="E34" s="411">
        <v>573000</v>
      </c>
      <c r="F34" s="412" t="s">
        <v>384</v>
      </c>
      <c r="G34" s="411">
        <v>597000</v>
      </c>
      <c r="H34" s="412" t="s">
        <v>384</v>
      </c>
      <c r="I34" s="411">
        <v>661040</v>
      </c>
      <c r="J34" s="412" t="s">
        <v>276</v>
      </c>
      <c r="K34" s="413">
        <v>704720</v>
      </c>
      <c r="L34" s="412" t="s">
        <v>24</v>
      </c>
    </row>
    <row r="35" spans="1:12" ht="11.25" customHeight="1">
      <c r="A35" s="407" t="s">
        <v>31</v>
      </c>
      <c r="B35" s="410"/>
      <c r="C35" s="411">
        <v>9190</v>
      </c>
      <c r="D35" s="412">
        <v>3</v>
      </c>
      <c r="E35" s="411">
        <v>9200</v>
      </c>
      <c r="F35" s="412" t="s">
        <v>384</v>
      </c>
      <c r="G35" s="411">
        <v>9750</v>
      </c>
      <c r="H35" s="412" t="s">
        <v>384</v>
      </c>
      <c r="I35" s="411">
        <v>9800</v>
      </c>
      <c r="J35" s="412" t="s">
        <v>384</v>
      </c>
      <c r="K35" s="413">
        <v>9800</v>
      </c>
      <c r="L35" s="412" t="s">
        <v>384</v>
      </c>
    </row>
    <row r="36" spans="1:12" ht="11.25" customHeight="1">
      <c r="A36" s="407" t="s">
        <v>164</v>
      </c>
      <c r="B36" s="410"/>
      <c r="C36" s="414" t="s">
        <v>362</v>
      </c>
      <c r="D36" s="412" t="s">
        <v>384</v>
      </c>
      <c r="E36" s="414" t="s">
        <v>362</v>
      </c>
      <c r="F36" s="412" t="s">
        <v>384</v>
      </c>
      <c r="G36" s="411">
        <v>20</v>
      </c>
      <c r="H36" s="412" t="s">
        <v>15</v>
      </c>
      <c r="I36" s="414" t="s">
        <v>362</v>
      </c>
      <c r="J36" s="412" t="s">
        <v>276</v>
      </c>
      <c r="K36" s="414" t="s">
        <v>362</v>
      </c>
      <c r="L36" s="412"/>
    </row>
    <row r="37" spans="1:12" ht="11.25" customHeight="1">
      <c r="A37" s="407" t="s">
        <v>165</v>
      </c>
      <c r="B37" s="410"/>
      <c r="C37" s="411">
        <v>134</v>
      </c>
      <c r="D37" s="412" t="s">
        <v>384</v>
      </c>
      <c r="E37" s="411">
        <v>159</v>
      </c>
      <c r="F37" s="412" t="s">
        <v>276</v>
      </c>
      <c r="G37" s="411">
        <v>161</v>
      </c>
      <c r="H37" s="412" t="s">
        <v>276</v>
      </c>
      <c r="I37" s="411">
        <v>192</v>
      </c>
      <c r="J37" s="412" t="s">
        <v>276</v>
      </c>
      <c r="K37" s="413">
        <v>190</v>
      </c>
      <c r="L37" s="412"/>
    </row>
    <row r="38" spans="1:12" ht="11.25" customHeight="1">
      <c r="A38" s="407" t="s">
        <v>32</v>
      </c>
      <c r="B38" s="410"/>
      <c r="C38" s="411">
        <v>1085</v>
      </c>
      <c r="D38" s="412">
        <v>3</v>
      </c>
      <c r="E38" s="411">
        <v>1100</v>
      </c>
      <c r="F38" s="412" t="s">
        <v>384</v>
      </c>
      <c r="G38" s="411">
        <v>1150</v>
      </c>
      <c r="H38" s="412" t="s">
        <v>384</v>
      </c>
      <c r="I38" s="411">
        <v>1100</v>
      </c>
      <c r="J38" s="412" t="s">
        <v>384</v>
      </c>
      <c r="K38" s="413">
        <v>1100</v>
      </c>
      <c r="L38" s="412" t="s">
        <v>384</v>
      </c>
    </row>
    <row r="39" spans="1:12" ht="11.25" customHeight="1">
      <c r="A39" s="407" t="s">
        <v>33</v>
      </c>
      <c r="B39" s="410"/>
      <c r="C39" s="411">
        <v>650</v>
      </c>
      <c r="D39" s="412" t="s">
        <v>384</v>
      </c>
      <c r="E39" s="411">
        <v>650</v>
      </c>
      <c r="F39" s="412" t="s">
        <v>384</v>
      </c>
      <c r="G39" s="411">
        <v>650</v>
      </c>
      <c r="H39" s="412" t="s">
        <v>384</v>
      </c>
      <c r="I39" s="411">
        <v>650</v>
      </c>
      <c r="J39" s="412" t="s">
        <v>384</v>
      </c>
      <c r="K39" s="411">
        <v>650</v>
      </c>
      <c r="L39" s="412" t="s">
        <v>384</v>
      </c>
    </row>
    <row r="40" spans="1:12" ht="11.25" customHeight="1">
      <c r="A40" s="407" t="s">
        <v>34</v>
      </c>
      <c r="B40" s="410"/>
      <c r="C40" s="411">
        <v>2295</v>
      </c>
      <c r="D40" s="412" t="s">
        <v>384</v>
      </c>
      <c r="E40" s="411">
        <v>2712</v>
      </c>
      <c r="F40" s="412" t="s">
        <v>384</v>
      </c>
      <c r="G40" s="411">
        <v>2852</v>
      </c>
      <c r="H40" s="412" t="s">
        <v>384</v>
      </c>
      <c r="I40" s="411">
        <v>3246</v>
      </c>
      <c r="J40" s="412" t="s">
        <v>276</v>
      </c>
      <c r="K40" s="413">
        <v>3378</v>
      </c>
      <c r="L40" s="412">
        <v>3</v>
      </c>
    </row>
    <row r="41" spans="1:12" ht="11.25" customHeight="1">
      <c r="A41" s="407" t="s">
        <v>35</v>
      </c>
      <c r="B41" s="410"/>
      <c r="C41" s="411">
        <v>1713</v>
      </c>
      <c r="D41" s="412" t="s">
        <v>384</v>
      </c>
      <c r="E41" s="411">
        <v>1785</v>
      </c>
      <c r="F41" s="412" t="s">
        <v>384</v>
      </c>
      <c r="G41" s="411">
        <v>1633</v>
      </c>
      <c r="H41" s="412" t="s">
        <v>384</v>
      </c>
      <c r="I41" s="411">
        <v>1324</v>
      </c>
      <c r="J41" s="412" t="s">
        <v>276</v>
      </c>
      <c r="K41" s="413">
        <v>1300</v>
      </c>
      <c r="L41" s="412" t="s">
        <v>384</v>
      </c>
    </row>
    <row r="42" spans="1:12" ht="11.25" customHeight="1">
      <c r="A42" s="407" t="s">
        <v>36</v>
      </c>
      <c r="B42" s="410"/>
      <c r="C42" s="411">
        <v>1207</v>
      </c>
      <c r="D42" s="412" t="s">
        <v>384</v>
      </c>
      <c r="E42" s="411">
        <v>1157</v>
      </c>
      <c r="F42" s="412" t="s">
        <v>384</v>
      </c>
      <c r="G42" s="411">
        <v>1398</v>
      </c>
      <c r="H42" s="412" t="s">
        <v>384</v>
      </c>
      <c r="I42" s="411">
        <v>1369</v>
      </c>
      <c r="J42" s="412" t="s">
        <v>384</v>
      </c>
      <c r="K42" s="413">
        <v>1600</v>
      </c>
      <c r="L42" s="412" t="s">
        <v>384</v>
      </c>
    </row>
    <row r="43" spans="1:12" ht="11.25" customHeight="1">
      <c r="A43" s="407" t="s">
        <v>37</v>
      </c>
      <c r="B43" s="410"/>
      <c r="C43" s="411">
        <v>4604</v>
      </c>
      <c r="D43" s="412" t="s">
        <v>384</v>
      </c>
      <c r="E43" s="411">
        <v>4241</v>
      </c>
      <c r="F43" s="412" t="s">
        <v>384</v>
      </c>
      <c r="G43" s="411">
        <v>4093</v>
      </c>
      <c r="H43" s="412" t="s">
        <v>384</v>
      </c>
      <c r="I43" s="411">
        <v>3550</v>
      </c>
      <c r="J43" s="412" t="s">
        <v>384</v>
      </c>
      <c r="K43" s="413">
        <v>3500</v>
      </c>
      <c r="L43" s="412"/>
    </row>
    <row r="44" spans="1:12" ht="11.25" customHeight="1">
      <c r="A44" s="407" t="s">
        <v>38</v>
      </c>
      <c r="B44" s="410"/>
      <c r="C44" s="411">
        <v>2528</v>
      </c>
      <c r="D44" s="412" t="s">
        <v>384</v>
      </c>
      <c r="E44" s="411">
        <v>1926</v>
      </c>
      <c r="F44" s="412" t="s">
        <v>384</v>
      </c>
      <c r="G44" s="411">
        <v>2009</v>
      </c>
      <c r="H44" s="412" t="s">
        <v>384</v>
      </c>
      <c r="I44" s="411">
        <v>2010</v>
      </c>
      <c r="J44" s="412" t="s">
        <v>15</v>
      </c>
      <c r="K44" s="413">
        <v>2010</v>
      </c>
      <c r="L44" s="412" t="s">
        <v>384</v>
      </c>
    </row>
    <row r="45" spans="1:12" ht="11.25" customHeight="1">
      <c r="A45" s="407" t="s">
        <v>785</v>
      </c>
      <c r="B45" s="410"/>
      <c r="C45" s="411">
        <v>1885</v>
      </c>
      <c r="D45" s="412" t="s">
        <v>384</v>
      </c>
      <c r="E45" s="411">
        <v>2945</v>
      </c>
      <c r="F45" s="412" t="s">
        <v>276</v>
      </c>
      <c r="G45" s="411">
        <v>3122</v>
      </c>
      <c r="H45" s="412" t="s">
        <v>276</v>
      </c>
      <c r="I45" s="411">
        <v>2976</v>
      </c>
      <c r="J45" s="412" t="s">
        <v>276</v>
      </c>
      <c r="K45" s="413">
        <v>3071</v>
      </c>
      <c r="L45" s="412">
        <v>3</v>
      </c>
    </row>
    <row r="46" spans="1:12" ht="11.25" customHeight="1">
      <c r="A46" s="407" t="s">
        <v>39</v>
      </c>
      <c r="B46" s="410"/>
      <c r="C46" s="411">
        <v>2600</v>
      </c>
      <c r="D46" s="412" t="s">
        <v>384</v>
      </c>
      <c r="E46" s="411">
        <v>2300</v>
      </c>
      <c r="F46" s="412"/>
      <c r="G46" s="411">
        <v>2800</v>
      </c>
      <c r="H46" s="412" t="s">
        <v>15</v>
      </c>
      <c r="I46" s="411">
        <v>2850</v>
      </c>
      <c r="J46" s="412" t="s">
        <v>276</v>
      </c>
      <c r="K46" s="413">
        <v>2860</v>
      </c>
      <c r="L46" s="412" t="s">
        <v>384</v>
      </c>
    </row>
    <row r="47" spans="1:12" ht="11.25" customHeight="1">
      <c r="A47" s="407" t="s">
        <v>40</v>
      </c>
      <c r="B47" s="410"/>
      <c r="C47" s="411">
        <v>21000</v>
      </c>
      <c r="D47" s="412" t="s">
        <v>15</v>
      </c>
      <c r="E47" s="411">
        <v>23313</v>
      </c>
      <c r="F47" s="412"/>
      <c r="G47" s="411">
        <v>24143</v>
      </c>
      <c r="H47" s="412"/>
      <c r="I47" s="411">
        <v>24500</v>
      </c>
      <c r="J47" s="412" t="s">
        <v>15</v>
      </c>
      <c r="K47" s="413">
        <v>23000</v>
      </c>
      <c r="L47" s="412" t="s">
        <v>384</v>
      </c>
    </row>
    <row r="48" spans="1:12" ht="11.25" customHeight="1">
      <c r="A48" s="407" t="s">
        <v>41</v>
      </c>
      <c r="B48" s="410"/>
      <c r="C48" s="411">
        <v>1065</v>
      </c>
      <c r="D48" s="412" t="s">
        <v>384</v>
      </c>
      <c r="E48" s="411">
        <v>1031</v>
      </c>
      <c r="F48" s="412" t="s">
        <v>276</v>
      </c>
      <c r="G48" s="411">
        <v>1064</v>
      </c>
      <c r="H48" s="412" t="s">
        <v>276</v>
      </c>
      <c r="I48" s="411">
        <v>1174</v>
      </c>
      <c r="J48" s="412" t="s">
        <v>276</v>
      </c>
      <c r="K48" s="413">
        <v>1318</v>
      </c>
      <c r="L48" s="412">
        <v>3</v>
      </c>
    </row>
    <row r="49" spans="1:12" ht="11.25" customHeight="1">
      <c r="A49" s="407" t="s">
        <v>42</v>
      </c>
      <c r="B49" s="410"/>
      <c r="C49" s="411">
        <v>45</v>
      </c>
      <c r="D49" s="412" t="s">
        <v>276</v>
      </c>
      <c r="E49" s="411">
        <v>45</v>
      </c>
      <c r="F49" s="412" t="s">
        <v>276</v>
      </c>
      <c r="G49" s="411">
        <v>45</v>
      </c>
      <c r="H49" s="412"/>
      <c r="I49" s="411">
        <v>45</v>
      </c>
      <c r="J49" s="412" t="s">
        <v>276</v>
      </c>
      <c r="K49" s="413">
        <v>45</v>
      </c>
      <c r="L49" s="412" t="s">
        <v>384</v>
      </c>
    </row>
    <row r="50" spans="1:12" ht="11.25" customHeight="1">
      <c r="A50" s="407" t="s">
        <v>43</v>
      </c>
      <c r="B50" s="410"/>
      <c r="C50" s="411">
        <v>321</v>
      </c>
      <c r="D50" s="412" t="s">
        <v>384</v>
      </c>
      <c r="E50" s="411">
        <v>358</v>
      </c>
      <c r="F50" s="412"/>
      <c r="G50" s="411">
        <v>329</v>
      </c>
      <c r="H50" s="412"/>
      <c r="I50" s="411">
        <v>405</v>
      </c>
      <c r="J50" s="412" t="s">
        <v>384</v>
      </c>
      <c r="K50" s="413">
        <v>420</v>
      </c>
      <c r="L50" s="412">
        <v>3</v>
      </c>
    </row>
    <row r="51" spans="1:12" ht="11.25" customHeight="1">
      <c r="A51" s="407" t="s">
        <v>44</v>
      </c>
      <c r="B51" s="410"/>
      <c r="C51" s="411">
        <v>750</v>
      </c>
      <c r="D51" s="412" t="s">
        <v>384</v>
      </c>
      <c r="E51" s="411">
        <v>638</v>
      </c>
      <c r="F51" s="412"/>
      <c r="G51" s="411">
        <v>880</v>
      </c>
      <c r="H51" s="412"/>
      <c r="I51" s="411">
        <v>950</v>
      </c>
      <c r="J51" s="412" t="s">
        <v>15</v>
      </c>
      <c r="K51" s="413">
        <v>1000</v>
      </c>
      <c r="L51" s="412" t="s">
        <v>384</v>
      </c>
    </row>
    <row r="52" spans="1:12" ht="11.25" customHeight="1">
      <c r="A52" s="407" t="s">
        <v>45</v>
      </c>
      <c r="B52" s="410"/>
      <c r="C52" s="411">
        <v>90</v>
      </c>
      <c r="D52" s="412">
        <v>3</v>
      </c>
      <c r="E52" s="411">
        <v>95</v>
      </c>
      <c r="F52" s="412" t="s">
        <v>384</v>
      </c>
      <c r="G52" s="411">
        <v>95</v>
      </c>
      <c r="H52" s="412" t="s">
        <v>384</v>
      </c>
      <c r="I52" s="411">
        <v>95</v>
      </c>
      <c r="J52" s="412" t="s">
        <v>384</v>
      </c>
      <c r="K52" s="413">
        <v>95</v>
      </c>
      <c r="L52" s="412" t="s">
        <v>384</v>
      </c>
    </row>
    <row r="53" spans="1:12" ht="11.25" customHeight="1">
      <c r="A53" s="407" t="s">
        <v>46</v>
      </c>
      <c r="B53" s="410"/>
      <c r="C53" s="411">
        <v>1098</v>
      </c>
      <c r="D53" s="412" t="s">
        <v>384</v>
      </c>
      <c r="E53" s="411">
        <v>1310</v>
      </c>
      <c r="F53" s="412" t="s">
        <v>384</v>
      </c>
      <c r="G53" s="411">
        <v>1422</v>
      </c>
      <c r="H53" s="412" t="s">
        <v>384</v>
      </c>
      <c r="I53" s="411">
        <v>1325</v>
      </c>
      <c r="J53" s="412" t="s">
        <v>384</v>
      </c>
      <c r="K53" s="413">
        <v>1350</v>
      </c>
      <c r="L53" s="412">
        <v>3</v>
      </c>
    </row>
    <row r="54" spans="1:12" ht="11.25" customHeight="1">
      <c r="A54" s="407" t="s">
        <v>822</v>
      </c>
      <c r="B54" s="410"/>
      <c r="C54" s="411">
        <v>19500</v>
      </c>
      <c r="D54" s="412" t="s">
        <v>47</v>
      </c>
      <c r="E54" s="411">
        <v>20219</v>
      </c>
      <c r="F54" s="412" t="s">
        <v>384</v>
      </c>
      <c r="G54" s="411">
        <v>20137</v>
      </c>
      <c r="H54" s="412" t="s">
        <v>384</v>
      </c>
      <c r="I54" s="411">
        <v>19839</v>
      </c>
      <c r="J54" s="412" t="s">
        <v>384</v>
      </c>
      <c r="K54" s="413">
        <v>20000</v>
      </c>
      <c r="L54" s="412"/>
    </row>
    <row r="55" spans="1:12" ht="11.25" customHeight="1">
      <c r="A55" s="407" t="s">
        <v>48</v>
      </c>
      <c r="B55" s="410"/>
      <c r="C55" s="411">
        <v>88</v>
      </c>
      <c r="D55" s="412" t="s">
        <v>276</v>
      </c>
      <c r="E55" s="411">
        <v>88</v>
      </c>
      <c r="F55" s="412" t="s">
        <v>49</v>
      </c>
      <c r="G55" s="411">
        <v>88</v>
      </c>
      <c r="H55" s="412" t="s">
        <v>49</v>
      </c>
      <c r="I55" s="411">
        <v>58</v>
      </c>
      <c r="J55" s="412" t="s">
        <v>276</v>
      </c>
      <c r="K55" s="413">
        <v>62</v>
      </c>
      <c r="L55" s="412"/>
    </row>
    <row r="56" spans="1:12" ht="11.25" customHeight="1">
      <c r="A56" s="407" t="s">
        <v>50</v>
      </c>
      <c r="B56" s="410"/>
      <c r="C56" s="411">
        <v>196</v>
      </c>
      <c r="D56" s="412" t="s">
        <v>384</v>
      </c>
      <c r="E56" s="411">
        <v>180</v>
      </c>
      <c r="F56" s="412" t="s">
        <v>276</v>
      </c>
      <c r="G56" s="411">
        <v>210</v>
      </c>
      <c r="H56" s="412" t="s">
        <v>384</v>
      </c>
      <c r="I56" s="411">
        <v>210</v>
      </c>
      <c r="J56" s="412" t="s">
        <v>15</v>
      </c>
      <c r="K56" s="413">
        <v>200</v>
      </c>
      <c r="L56" s="412" t="s">
        <v>384</v>
      </c>
    </row>
    <row r="57" spans="1:12" ht="11.25" customHeight="1">
      <c r="A57" s="407" t="s">
        <v>51</v>
      </c>
      <c r="B57" s="410"/>
      <c r="C57" s="411">
        <v>200</v>
      </c>
      <c r="D57" s="412" t="s">
        <v>384</v>
      </c>
      <c r="E57" s="411">
        <v>342</v>
      </c>
      <c r="F57" s="412" t="s">
        <v>384</v>
      </c>
      <c r="G57" s="411">
        <v>348</v>
      </c>
      <c r="H57" s="412" t="s">
        <v>384</v>
      </c>
      <c r="I57" s="411">
        <v>300</v>
      </c>
      <c r="J57" s="412" t="s">
        <v>384</v>
      </c>
      <c r="K57" s="413">
        <v>300</v>
      </c>
      <c r="L57" s="412"/>
    </row>
    <row r="58" spans="1:12" ht="11.25" customHeight="1">
      <c r="A58" s="407" t="s">
        <v>823</v>
      </c>
      <c r="B58" s="410"/>
      <c r="C58" s="411">
        <v>36610</v>
      </c>
      <c r="D58" s="412" t="s">
        <v>384</v>
      </c>
      <c r="E58" s="411">
        <v>35912</v>
      </c>
      <c r="F58" s="412" t="s">
        <v>384</v>
      </c>
      <c r="G58" s="411">
        <v>34727</v>
      </c>
      <c r="H58" s="412" t="s">
        <v>384</v>
      </c>
      <c r="I58" s="411">
        <v>30989</v>
      </c>
      <c r="J58" s="412" t="s">
        <v>276</v>
      </c>
      <c r="K58" s="413">
        <v>30000</v>
      </c>
      <c r="L58" s="412"/>
    </row>
    <row r="59" spans="1:12" ht="11.25" customHeight="1">
      <c r="A59" s="407" t="s">
        <v>52</v>
      </c>
      <c r="B59" s="410"/>
      <c r="C59" s="411">
        <v>1630</v>
      </c>
      <c r="D59" s="412" t="s">
        <v>384</v>
      </c>
      <c r="E59" s="411">
        <v>1870</v>
      </c>
      <c r="F59" s="412" t="s">
        <v>384</v>
      </c>
      <c r="G59" s="411">
        <v>1950</v>
      </c>
      <c r="H59" s="412" t="s">
        <v>384</v>
      </c>
      <c r="I59" s="411">
        <v>1900</v>
      </c>
      <c r="J59" s="412" t="s">
        <v>15</v>
      </c>
      <c r="K59" s="413">
        <v>1900</v>
      </c>
      <c r="L59" s="412" t="s">
        <v>384</v>
      </c>
    </row>
    <row r="60" spans="1:12" ht="11.25" customHeight="1">
      <c r="A60" s="407" t="s">
        <v>824</v>
      </c>
      <c r="B60" s="410"/>
      <c r="C60" s="411">
        <v>15000</v>
      </c>
      <c r="D60" s="412" t="s">
        <v>15</v>
      </c>
      <c r="E60" s="411">
        <v>13908</v>
      </c>
      <c r="F60" s="412" t="s">
        <v>384</v>
      </c>
      <c r="G60" s="411">
        <v>14530</v>
      </c>
      <c r="H60" s="412" t="s">
        <v>384</v>
      </c>
      <c r="I60" s="411">
        <v>15000</v>
      </c>
      <c r="J60" s="412" t="s">
        <v>276</v>
      </c>
      <c r="K60" s="413">
        <v>15500</v>
      </c>
      <c r="L60" s="412">
        <v>3</v>
      </c>
    </row>
    <row r="61" spans="1:12" ht="11.25" customHeight="1">
      <c r="A61" s="407" t="s">
        <v>53</v>
      </c>
      <c r="B61" s="410"/>
      <c r="C61" s="411">
        <v>230</v>
      </c>
      <c r="D61" s="412" t="s">
        <v>384</v>
      </c>
      <c r="E61" s="411">
        <v>230</v>
      </c>
      <c r="F61" s="412"/>
      <c r="G61" s="411">
        <v>230</v>
      </c>
      <c r="H61" s="412"/>
      <c r="I61" s="411">
        <v>230</v>
      </c>
      <c r="J61" s="412"/>
      <c r="K61" s="413">
        <v>230</v>
      </c>
      <c r="L61" s="412" t="s">
        <v>384</v>
      </c>
    </row>
    <row r="62" spans="1:12" ht="11.25" customHeight="1">
      <c r="A62" s="407" t="s">
        <v>54</v>
      </c>
      <c r="B62" s="420"/>
      <c r="C62" s="423">
        <v>1500</v>
      </c>
      <c r="D62" s="422" t="s">
        <v>384</v>
      </c>
      <c r="E62" s="423">
        <v>1600</v>
      </c>
      <c r="F62" s="422" t="s">
        <v>384</v>
      </c>
      <c r="G62" s="423">
        <v>1600</v>
      </c>
      <c r="H62" s="422" t="s">
        <v>384</v>
      </c>
      <c r="I62" s="423">
        <v>1600</v>
      </c>
      <c r="J62" s="422" t="s">
        <v>15</v>
      </c>
      <c r="K62" s="413">
        <v>1600</v>
      </c>
      <c r="L62" s="422" t="s">
        <v>384</v>
      </c>
    </row>
    <row r="63" spans="1:12" ht="11.25" customHeight="1">
      <c r="A63" s="407" t="s">
        <v>55</v>
      </c>
      <c r="B63" s="420"/>
      <c r="C63" s="423">
        <v>277</v>
      </c>
      <c r="D63" s="422" t="s">
        <v>384</v>
      </c>
      <c r="E63" s="423">
        <v>297</v>
      </c>
      <c r="F63" s="422" t="s">
        <v>384</v>
      </c>
      <c r="G63" s="423">
        <v>300</v>
      </c>
      <c r="H63" s="422" t="s">
        <v>384</v>
      </c>
      <c r="I63" s="423">
        <v>300</v>
      </c>
      <c r="J63" s="422" t="s">
        <v>15</v>
      </c>
      <c r="K63" s="413">
        <v>300</v>
      </c>
      <c r="L63" s="422" t="s">
        <v>384</v>
      </c>
    </row>
    <row r="64" spans="1:12" ht="11.25" customHeight="1">
      <c r="A64" s="407" t="s">
        <v>57</v>
      </c>
      <c r="B64" s="420"/>
      <c r="C64" s="421" t="s">
        <v>362</v>
      </c>
      <c r="D64" s="422"/>
      <c r="E64" s="421" t="s">
        <v>362</v>
      </c>
      <c r="F64" s="422"/>
      <c r="G64" s="421" t="s">
        <v>362</v>
      </c>
      <c r="H64" s="422"/>
      <c r="I64" s="423">
        <v>204</v>
      </c>
      <c r="J64" s="422"/>
      <c r="K64" s="413">
        <v>290</v>
      </c>
      <c r="L64" s="422">
        <v>3</v>
      </c>
    </row>
    <row r="65" spans="1:12" ht="11.25" customHeight="1">
      <c r="A65" s="407" t="s">
        <v>58</v>
      </c>
      <c r="B65" s="410"/>
      <c r="C65" s="411">
        <v>896</v>
      </c>
      <c r="D65" s="412" t="s">
        <v>384</v>
      </c>
      <c r="E65" s="411">
        <v>980</v>
      </c>
      <c r="F65" s="412" t="s">
        <v>384</v>
      </c>
      <c r="G65" s="411">
        <v>1100</v>
      </c>
      <c r="H65" s="412" t="s">
        <v>384</v>
      </c>
      <c r="I65" s="411">
        <v>1100</v>
      </c>
      <c r="J65" s="412" t="s">
        <v>15</v>
      </c>
      <c r="K65" s="413">
        <v>1100</v>
      </c>
      <c r="L65" s="412"/>
    </row>
    <row r="66" spans="1:12" ht="11.25" customHeight="1">
      <c r="A66" s="407" t="s">
        <v>59</v>
      </c>
      <c r="B66" s="410"/>
      <c r="C66" s="423">
        <v>1539</v>
      </c>
      <c r="D66" s="422"/>
      <c r="E66" s="423">
        <v>1387</v>
      </c>
      <c r="F66" s="422"/>
      <c r="G66" s="423">
        <v>1284</v>
      </c>
      <c r="H66" s="422" t="s">
        <v>384</v>
      </c>
      <c r="I66" s="423">
        <v>1300</v>
      </c>
      <c r="J66" s="422" t="s">
        <v>15</v>
      </c>
      <c r="K66" s="423">
        <v>1300</v>
      </c>
      <c r="L66" s="422" t="s">
        <v>384</v>
      </c>
    </row>
    <row r="67" spans="1:12" ht="11.25" customHeight="1">
      <c r="A67" s="608" t="s">
        <v>598</v>
      </c>
      <c r="B67" s="608"/>
      <c r="C67" s="608"/>
      <c r="D67" s="608"/>
      <c r="E67" s="608"/>
      <c r="F67" s="608"/>
      <c r="G67" s="608"/>
      <c r="H67" s="608"/>
      <c r="I67" s="608"/>
      <c r="J67" s="608"/>
      <c r="K67" s="608"/>
      <c r="L67" s="608"/>
    </row>
    <row r="68" spans="1:12" ht="11.25" customHeight="1">
      <c r="A68" s="609"/>
      <c r="B68" s="609"/>
      <c r="C68" s="609"/>
      <c r="D68" s="609"/>
      <c r="E68" s="609"/>
      <c r="F68" s="609"/>
      <c r="G68" s="609"/>
      <c r="H68" s="609"/>
      <c r="I68" s="609"/>
      <c r="J68" s="609"/>
      <c r="K68" s="609"/>
      <c r="L68" s="609"/>
    </row>
    <row r="69" spans="1:12" ht="11.25" customHeight="1">
      <c r="A69" s="609" t="s">
        <v>56</v>
      </c>
      <c r="B69" s="609"/>
      <c r="C69" s="609"/>
      <c r="D69" s="609"/>
      <c r="E69" s="609"/>
      <c r="F69" s="609"/>
      <c r="G69" s="609"/>
      <c r="H69" s="609"/>
      <c r="I69" s="609"/>
      <c r="J69" s="609"/>
      <c r="K69" s="609"/>
      <c r="L69" s="609"/>
    </row>
    <row r="70" spans="1:12" ht="11.25" customHeight="1">
      <c r="A70" s="609" t="s">
        <v>5</v>
      </c>
      <c r="B70" s="609"/>
      <c r="C70" s="609"/>
      <c r="D70" s="609"/>
      <c r="E70" s="609"/>
      <c r="F70" s="609"/>
      <c r="G70" s="609"/>
      <c r="H70" s="609"/>
      <c r="I70" s="609"/>
      <c r="J70" s="609"/>
      <c r="K70" s="609"/>
      <c r="L70" s="609"/>
    </row>
    <row r="71" spans="1:12" ht="11.25" customHeight="1">
      <c r="A71" s="609"/>
      <c r="B71" s="609"/>
      <c r="C71" s="609"/>
      <c r="D71" s="609"/>
      <c r="E71" s="609"/>
      <c r="F71" s="609"/>
      <c r="G71" s="609"/>
      <c r="H71" s="609"/>
      <c r="I71" s="609" t="s">
        <v>384</v>
      </c>
      <c r="J71" s="609"/>
      <c r="K71" s="609" t="s">
        <v>384</v>
      </c>
      <c r="L71" s="609"/>
    </row>
    <row r="72" spans="1:12" ht="11.25" customHeight="1">
      <c r="A72" s="609" t="s">
        <v>444</v>
      </c>
      <c r="B72" s="609"/>
      <c r="C72" s="609"/>
      <c r="D72" s="609"/>
      <c r="E72" s="609"/>
      <c r="F72" s="609"/>
      <c r="G72" s="609"/>
      <c r="H72" s="609"/>
      <c r="I72" s="609"/>
      <c r="J72" s="609"/>
      <c r="K72" s="609"/>
      <c r="L72" s="609"/>
    </row>
    <row r="73" spans="1:12" ht="11.25" customHeight="1">
      <c r="A73" s="610"/>
      <c r="B73" s="610"/>
      <c r="C73" s="610"/>
      <c r="D73" s="610"/>
      <c r="E73" s="610"/>
      <c r="F73" s="610"/>
      <c r="G73" s="610"/>
      <c r="H73" s="610"/>
      <c r="I73" s="610"/>
      <c r="J73" s="610"/>
      <c r="K73" s="610"/>
      <c r="L73" s="610"/>
    </row>
    <row r="74" spans="1:12" ht="11.25" customHeight="1">
      <c r="A74" s="406" t="s">
        <v>890</v>
      </c>
      <c r="B74" s="407"/>
      <c r="C74" s="407">
        <v>1998</v>
      </c>
      <c r="D74" s="407"/>
      <c r="E74" s="407">
        <v>1999</v>
      </c>
      <c r="F74" s="407"/>
      <c r="G74" s="407">
        <v>2000</v>
      </c>
      <c r="H74" s="407"/>
      <c r="I74" s="408">
        <v>2001</v>
      </c>
      <c r="J74" s="407"/>
      <c r="K74" s="408" t="s">
        <v>6</v>
      </c>
      <c r="L74" s="407"/>
    </row>
    <row r="75" spans="1:12" ht="11.25" customHeight="1">
      <c r="A75" s="409" t="s">
        <v>60</v>
      </c>
      <c r="B75" s="420"/>
      <c r="C75" s="423">
        <v>2999</v>
      </c>
      <c r="D75" s="422"/>
      <c r="E75" s="423">
        <v>2979</v>
      </c>
      <c r="F75" s="422"/>
      <c r="G75" s="423">
        <v>3326</v>
      </c>
      <c r="H75" s="422" t="s">
        <v>276</v>
      </c>
      <c r="I75" s="423">
        <v>3452</v>
      </c>
      <c r="J75" s="422" t="s">
        <v>276</v>
      </c>
      <c r="K75" s="413">
        <v>3500</v>
      </c>
      <c r="L75" s="422"/>
    </row>
    <row r="76" spans="1:12" ht="11.25" customHeight="1">
      <c r="A76" s="409" t="s">
        <v>61</v>
      </c>
      <c r="B76" s="410"/>
      <c r="C76" s="411">
        <v>118</v>
      </c>
      <c r="D76" s="412"/>
      <c r="E76" s="411">
        <v>131</v>
      </c>
      <c r="F76" s="412"/>
      <c r="G76" s="411">
        <v>144</v>
      </c>
      <c r="H76" s="412" t="s">
        <v>384</v>
      </c>
      <c r="I76" s="411">
        <v>125</v>
      </c>
      <c r="J76" s="412" t="s">
        <v>276</v>
      </c>
      <c r="K76" s="413">
        <v>130</v>
      </c>
      <c r="L76" s="412"/>
    </row>
    <row r="77" spans="1:12" ht="11.25" customHeight="1">
      <c r="A77" s="410" t="s">
        <v>62</v>
      </c>
      <c r="B77" s="410"/>
      <c r="C77" s="411">
        <v>85000</v>
      </c>
      <c r="D77" s="412" t="s">
        <v>384</v>
      </c>
      <c r="E77" s="411">
        <v>90000</v>
      </c>
      <c r="F77" s="412"/>
      <c r="G77" s="411">
        <v>95000</v>
      </c>
      <c r="H77" s="412" t="s">
        <v>384</v>
      </c>
      <c r="I77" s="411">
        <v>100000</v>
      </c>
      <c r="J77" s="412"/>
      <c r="K77" s="424">
        <v>100000</v>
      </c>
      <c r="L77" s="412"/>
    </row>
    <row r="78" spans="1:12" ht="11.25" customHeight="1">
      <c r="A78" s="407" t="s">
        <v>63</v>
      </c>
      <c r="B78" s="410"/>
      <c r="C78" s="411">
        <v>22341</v>
      </c>
      <c r="D78" s="412" t="s">
        <v>384</v>
      </c>
      <c r="E78" s="411">
        <v>23925</v>
      </c>
      <c r="F78" s="412"/>
      <c r="G78" s="411">
        <v>27789</v>
      </c>
      <c r="H78" s="412" t="s">
        <v>384</v>
      </c>
      <c r="I78" s="411">
        <v>31300</v>
      </c>
      <c r="J78" s="412" t="s">
        <v>384</v>
      </c>
      <c r="K78" s="413">
        <v>33000</v>
      </c>
      <c r="L78" s="412" t="s">
        <v>384</v>
      </c>
    </row>
    <row r="79" spans="1:12" ht="11.25" customHeight="1">
      <c r="A79" s="407" t="s">
        <v>64</v>
      </c>
      <c r="B79" s="410"/>
      <c r="C79" s="411">
        <v>21300</v>
      </c>
      <c r="D79" s="412" t="s">
        <v>15</v>
      </c>
      <c r="E79" s="411">
        <v>22080</v>
      </c>
      <c r="F79" s="412" t="s">
        <v>384</v>
      </c>
      <c r="G79" s="411">
        <v>23880</v>
      </c>
      <c r="H79" s="412" t="s">
        <v>384</v>
      </c>
      <c r="I79" s="411">
        <v>26650</v>
      </c>
      <c r="J79" s="412" t="s">
        <v>384</v>
      </c>
      <c r="K79" s="413">
        <v>30000</v>
      </c>
      <c r="L79" s="412" t="s">
        <v>384</v>
      </c>
    </row>
    <row r="80" spans="1:12" ht="11.25" customHeight="1">
      <c r="A80" s="407" t="s">
        <v>65</v>
      </c>
      <c r="B80" s="410"/>
      <c r="C80" s="411">
        <v>2000</v>
      </c>
      <c r="D80" s="412" t="s">
        <v>384</v>
      </c>
      <c r="E80" s="411">
        <v>2000</v>
      </c>
      <c r="F80" s="412" t="s">
        <v>384</v>
      </c>
      <c r="G80" s="411">
        <v>2000</v>
      </c>
      <c r="H80" s="412" t="s">
        <v>384</v>
      </c>
      <c r="I80" s="411">
        <v>2000</v>
      </c>
      <c r="J80" s="412"/>
      <c r="K80" s="413">
        <v>2000</v>
      </c>
      <c r="L80" s="412" t="s">
        <v>384</v>
      </c>
    </row>
    <row r="81" spans="1:12" ht="11.25" customHeight="1">
      <c r="A81" s="407" t="s">
        <v>66</v>
      </c>
      <c r="B81" s="410"/>
      <c r="C81" s="411">
        <v>2000</v>
      </c>
      <c r="D81" s="412" t="s">
        <v>384</v>
      </c>
      <c r="E81" s="411">
        <v>2466</v>
      </c>
      <c r="F81" s="412">
        <v>3</v>
      </c>
      <c r="G81" s="411">
        <v>2620</v>
      </c>
      <c r="H81" s="412">
        <v>3</v>
      </c>
      <c r="I81" s="411">
        <v>2600</v>
      </c>
      <c r="J81" s="412" t="s">
        <v>384</v>
      </c>
      <c r="K81" s="413">
        <v>2500</v>
      </c>
      <c r="L81" s="412"/>
    </row>
    <row r="82" spans="1:12" ht="11.25" customHeight="1">
      <c r="A82" s="407" t="s">
        <v>67</v>
      </c>
      <c r="B82" s="410"/>
      <c r="C82" s="411">
        <v>6476</v>
      </c>
      <c r="D82" s="412" t="s">
        <v>384</v>
      </c>
      <c r="E82" s="411">
        <v>6354</v>
      </c>
      <c r="F82" s="412" t="s">
        <v>384</v>
      </c>
      <c r="G82" s="411">
        <v>6600</v>
      </c>
      <c r="H82" s="412" t="s">
        <v>15</v>
      </c>
      <c r="I82" s="411">
        <v>6900</v>
      </c>
      <c r="J82" s="412" t="s">
        <v>15</v>
      </c>
      <c r="K82" s="413">
        <v>7000</v>
      </c>
      <c r="L82" s="412"/>
    </row>
    <row r="83" spans="1:12" ht="11.25" customHeight="1">
      <c r="A83" s="407" t="s">
        <v>826</v>
      </c>
      <c r="B83" s="410"/>
      <c r="C83" s="411">
        <v>35512</v>
      </c>
      <c r="D83" s="412"/>
      <c r="E83" s="411">
        <v>37299</v>
      </c>
      <c r="F83" s="412" t="s">
        <v>384</v>
      </c>
      <c r="G83" s="411">
        <v>38925</v>
      </c>
      <c r="H83" s="412" t="s">
        <v>384</v>
      </c>
      <c r="I83" s="411">
        <v>39804</v>
      </c>
      <c r="J83" s="412" t="s">
        <v>384</v>
      </c>
      <c r="K83" s="413">
        <v>40000</v>
      </c>
      <c r="L83" s="412"/>
    </row>
    <row r="84" spans="1:12" ht="11.25" customHeight="1">
      <c r="A84" s="407" t="s">
        <v>786</v>
      </c>
      <c r="B84" s="410"/>
      <c r="C84" s="411">
        <v>558</v>
      </c>
      <c r="D84" s="412"/>
      <c r="E84" s="411">
        <v>504</v>
      </c>
      <c r="F84" s="412" t="s">
        <v>384</v>
      </c>
      <c r="G84" s="411">
        <v>521</v>
      </c>
      <c r="H84" s="412" t="s">
        <v>384</v>
      </c>
      <c r="I84" s="411">
        <v>596</v>
      </c>
      <c r="J84" s="412" t="s">
        <v>276</v>
      </c>
      <c r="K84" s="413">
        <v>614</v>
      </c>
      <c r="L84" s="412">
        <v>3</v>
      </c>
    </row>
    <row r="85" spans="1:12" ht="11.25" customHeight="1">
      <c r="A85" s="407" t="s">
        <v>787</v>
      </c>
      <c r="B85" s="410"/>
      <c r="C85" s="411">
        <v>81328</v>
      </c>
      <c r="D85" s="412" t="s">
        <v>384</v>
      </c>
      <c r="E85" s="411">
        <v>80120</v>
      </c>
      <c r="F85" s="412" t="s">
        <v>384</v>
      </c>
      <c r="G85" s="411">
        <v>81097</v>
      </c>
      <c r="H85" s="412" t="s">
        <v>276</v>
      </c>
      <c r="I85" s="411">
        <v>76550</v>
      </c>
      <c r="J85" s="412"/>
      <c r="K85" s="413">
        <v>71800</v>
      </c>
      <c r="L85" s="412">
        <v>3</v>
      </c>
    </row>
    <row r="86" spans="1:12" ht="11.25" customHeight="1">
      <c r="A86" s="407" t="s">
        <v>68</v>
      </c>
      <c r="B86" s="410"/>
      <c r="C86" s="411">
        <v>2650</v>
      </c>
      <c r="D86" s="412" t="s">
        <v>384</v>
      </c>
      <c r="E86" s="411">
        <v>2687</v>
      </c>
      <c r="F86" s="412"/>
      <c r="G86" s="411">
        <v>2640</v>
      </c>
      <c r="H86" s="412" t="s">
        <v>384</v>
      </c>
      <c r="I86" s="411">
        <v>3173</v>
      </c>
      <c r="J86" s="412" t="s">
        <v>276</v>
      </c>
      <c r="K86" s="413">
        <v>3455</v>
      </c>
      <c r="L86" s="412">
        <v>3</v>
      </c>
    </row>
    <row r="87" spans="1:12" ht="11.25" customHeight="1">
      <c r="A87" s="407" t="s">
        <v>69</v>
      </c>
      <c r="B87" s="410"/>
      <c r="C87" s="411">
        <v>600</v>
      </c>
      <c r="D87" s="412" t="s">
        <v>15</v>
      </c>
      <c r="E87" s="411">
        <v>838</v>
      </c>
      <c r="F87" s="412"/>
      <c r="G87" s="411">
        <v>1175</v>
      </c>
      <c r="H87" s="412" t="s">
        <v>384</v>
      </c>
      <c r="I87" s="411">
        <v>2029</v>
      </c>
      <c r="J87" s="412" t="s">
        <v>276</v>
      </c>
      <c r="K87" s="413">
        <v>2129</v>
      </c>
      <c r="L87" s="412">
        <v>3</v>
      </c>
    </row>
    <row r="88" spans="1:12" ht="11.25" customHeight="1">
      <c r="A88" s="407" t="s">
        <v>70</v>
      </c>
      <c r="B88" s="410"/>
      <c r="C88" s="411">
        <v>1426</v>
      </c>
      <c r="D88" s="412" t="s">
        <v>384</v>
      </c>
      <c r="E88" s="411">
        <v>1204</v>
      </c>
      <c r="F88" s="412"/>
      <c r="G88" s="411">
        <v>1146</v>
      </c>
      <c r="H88" s="412" t="s">
        <v>384</v>
      </c>
      <c r="I88" s="411">
        <v>1085</v>
      </c>
      <c r="J88" s="412" t="s">
        <v>384</v>
      </c>
      <c r="K88" s="413">
        <v>1229</v>
      </c>
      <c r="L88" s="412">
        <v>3</v>
      </c>
    </row>
    <row r="89" spans="1:12" ht="11.25" customHeight="1">
      <c r="A89" s="407" t="s">
        <v>71</v>
      </c>
      <c r="B89" s="410"/>
      <c r="C89" s="411">
        <v>3200</v>
      </c>
      <c r="D89" s="412" t="s">
        <v>276</v>
      </c>
      <c r="E89" s="411">
        <v>4000</v>
      </c>
      <c r="F89" s="412" t="s">
        <v>276</v>
      </c>
      <c r="G89" s="411">
        <v>4000</v>
      </c>
      <c r="H89" s="412" t="s">
        <v>276</v>
      </c>
      <c r="I89" s="411">
        <v>5160</v>
      </c>
      <c r="J89" s="412" t="s">
        <v>384</v>
      </c>
      <c r="K89" s="413">
        <v>5320</v>
      </c>
      <c r="L89" s="412" t="s">
        <v>384</v>
      </c>
    </row>
    <row r="90" spans="1:12" ht="11.25" customHeight="1">
      <c r="A90" s="407" t="s">
        <v>788</v>
      </c>
      <c r="B90" s="410"/>
      <c r="C90" s="411">
        <v>46091</v>
      </c>
      <c r="D90" s="412"/>
      <c r="E90" s="411">
        <v>48157</v>
      </c>
      <c r="F90" s="412"/>
      <c r="G90" s="411">
        <v>51255</v>
      </c>
      <c r="H90" s="412" t="s">
        <v>384</v>
      </c>
      <c r="I90" s="411">
        <v>52046</v>
      </c>
      <c r="J90" s="412" t="s">
        <v>276</v>
      </c>
      <c r="K90" s="413">
        <v>55514</v>
      </c>
      <c r="L90" s="412">
        <v>3</v>
      </c>
    </row>
    <row r="91" spans="1:12" ht="11.25" customHeight="1">
      <c r="A91" s="407" t="s">
        <v>72</v>
      </c>
      <c r="B91" s="410"/>
      <c r="C91" s="411">
        <v>1345</v>
      </c>
      <c r="D91" s="412" t="s">
        <v>276</v>
      </c>
      <c r="E91" s="411">
        <v>1435</v>
      </c>
      <c r="F91" s="412" t="s">
        <v>276</v>
      </c>
      <c r="G91" s="411">
        <v>1540</v>
      </c>
      <c r="H91" s="412" t="s">
        <v>276</v>
      </c>
      <c r="I91" s="411">
        <v>1600</v>
      </c>
      <c r="J91" s="412" t="s">
        <v>49</v>
      </c>
      <c r="K91" s="413">
        <v>1600</v>
      </c>
      <c r="L91" s="412" t="s">
        <v>384</v>
      </c>
    </row>
    <row r="92" spans="1:12" ht="11.25" customHeight="1">
      <c r="A92" s="407" t="s">
        <v>73</v>
      </c>
      <c r="B92" s="410"/>
      <c r="C92" s="411">
        <v>709</v>
      </c>
      <c r="D92" s="412"/>
      <c r="E92" s="411">
        <v>386</v>
      </c>
      <c r="F92" s="412"/>
      <c r="G92" s="411">
        <v>500</v>
      </c>
      <c r="H92" s="412" t="s">
        <v>384</v>
      </c>
      <c r="I92" s="411">
        <v>469</v>
      </c>
      <c r="J92" s="412" t="s">
        <v>276</v>
      </c>
      <c r="K92" s="413">
        <v>533</v>
      </c>
      <c r="L92" s="412">
        <v>3</v>
      </c>
    </row>
    <row r="93" spans="1:12" ht="11.25" customHeight="1">
      <c r="A93" s="407" t="s">
        <v>74</v>
      </c>
      <c r="B93" s="410"/>
      <c r="C93" s="411">
        <v>80</v>
      </c>
      <c r="D93" s="412" t="s">
        <v>384</v>
      </c>
      <c r="E93" s="411">
        <v>80</v>
      </c>
      <c r="F93" s="412"/>
      <c r="G93" s="411">
        <v>92</v>
      </c>
      <c r="H93" s="412" t="s">
        <v>384</v>
      </c>
      <c r="I93" s="411">
        <v>92</v>
      </c>
      <c r="J93" s="412" t="s">
        <v>384</v>
      </c>
      <c r="K93" s="413">
        <v>240</v>
      </c>
      <c r="L93" s="412" t="s">
        <v>384</v>
      </c>
    </row>
    <row r="94" spans="1:12" ht="11.25" customHeight="1">
      <c r="A94" s="407" t="s">
        <v>75</v>
      </c>
      <c r="B94" s="410"/>
      <c r="C94" s="411">
        <v>366</v>
      </c>
      <c r="D94" s="412" t="s">
        <v>384</v>
      </c>
      <c r="E94" s="414" t="s">
        <v>392</v>
      </c>
      <c r="F94" s="412"/>
      <c r="G94" s="414" t="s">
        <v>392</v>
      </c>
      <c r="H94" s="412" t="s">
        <v>384</v>
      </c>
      <c r="I94" s="414" t="s">
        <v>392</v>
      </c>
      <c r="J94" s="412" t="s">
        <v>384</v>
      </c>
      <c r="K94" s="414" t="s">
        <v>392</v>
      </c>
      <c r="L94" s="412"/>
    </row>
    <row r="95" spans="1:12" ht="11.25" customHeight="1">
      <c r="A95" s="407" t="s">
        <v>76</v>
      </c>
      <c r="B95" s="410"/>
      <c r="C95" s="411">
        <v>3316</v>
      </c>
      <c r="D95" s="412" t="s">
        <v>384</v>
      </c>
      <c r="E95" s="411">
        <v>2714</v>
      </c>
      <c r="F95" s="412" t="s">
        <v>384</v>
      </c>
      <c r="G95" s="411">
        <v>2808</v>
      </c>
      <c r="H95" s="412" t="s">
        <v>384</v>
      </c>
      <c r="I95" s="411">
        <v>2890</v>
      </c>
      <c r="J95" s="412" t="s">
        <v>276</v>
      </c>
      <c r="K95" s="413">
        <v>2852</v>
      </c>
      <c r="L95" s="412">
        <v>3</v>
      </c>
    </row>
    <row r="96" spans="1:12" ht="11.25" customHeight="1">
      <c r="A96" s="410" t="s">
        <v>77</v>
      </c>
      <c r="B96" s="410"/>
      <c r="C96" s="411">
        <v>10</v>
      </c>
      <c r="D96" s="412" t="s">
        <v>384</v>
      </c>
      <c r="E96" s="411">
        <v>15</v>
      </c>
      <c r="F96" s="412" t="s">
        <v>384</v>
      </c>
      <c r="G96" s="411">
        <v>15</v>
      </c>
      <c r="H96" s="412" t="s">
        <v>384</v>
      </c>
      <c r="I96" s="411">
        <v>15</v>
      </c>
      <c r="J96" s="412"/>
      <c r="K96" s="413">
        <v>15</v>
      </c>
      <c r="L96" s="412" t="s">
        <v>384</v>
      </c>
    </row>
    <row r="97" spans="1:12" ht="11.25" customHeight="1">
      <c r="A97" s="407" t="s">
        <v>78</v>
      </c>
      <c r="B97" s="410"/>
      <c r="C97" s="411">
        <v>3000</v>
      </c>
      <c r="D97" s="412" t="s">
        <v>384</v>
      </c>
      <c r="E97" s="411">
        <v>3000</v>
      </c>
      <c r="F97" s="412" t="s">
        <v>384</v>
      </c>
      <c r="G97" s="411">
        <v>3000</v>
      </c>
      <c r="H97" s="412" t="s">
        <v>384</v>
      </c>
      <c r="I97" s="411">
        <v>3000</v>
      </c>
      <c r="J97" s="412"/>
      <c r="K97" s="411">
        <v>3000</v>
      </c>
      <c r="L97" s="412" t="s">
        <v>384</v>
      </c>
    </row>
    <row r="98" spans="1:12" ht="11.25" customHeight="1">
      <c r="A98" s="407" t="s">
        <v>79</v>
      </c>
      <c r="B98" s="410"/>
      <c r="C98" s="411">
        <v>788</v>
      </c>
      <c r="D98" s="412" t="s">
        <v>384</v>
      </c>
      <c r="E98" s="411">
        <v>666</v>
      </c>
      <c r="F98" s="412" t="s">
        <v>384</v>
      </c>
      <c r="G98" s="411">
        <v>570</v>
      </c>
      <c r="H98" s="412" t="s">
        <v>384</v>
      </c>
      <c r="I98" s="411">
        <v>529</v>
      </c>
      <c r="J98" s="412" t="s">
        <v>276</v>
      </c>
      <c r="K98" s="413">
        <v>605</v>
      </c>
      <c r="L98" s="412">
        <v>3</v>
      </c>
    </row>
    <row r="99" spans="1:12" ht="11.25" customHeight="1">
      <c r="A99" s="407" t="s">
        <v>80</v>
      </c>
      <c r="B99" s="410"/>
      <c r="C99" s="411">
        <v>699</v>
      </c>
      <c r="D99" s="412" t="s">
        <v>384</v>
      </c>
      <c r="E99" s="411">
        <v>742</v>
      </c>
      <c r="F99" s="412" t="s">
        <v>384</v>
      </c>
      <c r="G99" s="411">
        <v>749</v>
      </c>
      <c r="H99" s="412" t="s">
        <v>384</v>
      </c>
      <c r="I99" s="411">
        <v>750</v>
      </c>
      <c r="J99" s="412" t="s">
        <v>15</v>
      </c>
      <c r="K99" s="411">
        <v>750</v>
      </c>
      <c r="L99" s="412" t="s">
        <v>384</v>
      </c>
    </row>
    <row r="100" spans="1:12" ht="11.25" customHeight="1">
      <c r="A100" s="407" t="s">
        <v>81</v>
      </c>
      <c r="B100" s="410"/>
      <c r="C100" s="411">
        <v>461</v>
      </c>
      <c r="D100" s="412" t="s">
        <v>384</v>
      </c>
      <c r="E100" s="411">
        <v>520</v>
      </c>
      <c r="F100" s="412" t="s">
        <v>384</v>
      </c>
      <c r="G100" s="411">
        <v>585</v>
      </c>
      <c r="H100" s="412" t="s">
        <v>384</v>
      </c>
      <c r="I100" s="411">
        <v>450</v>
      </c>
      <c r="J100" s="412" t="s">
        <v>276</v>
      </c>
      <c r="K100" s="413">
        <v>450</v>
      </c>
      <c r="L100" s="412" t="s">
        <v>384</v>
      </c>
    </row>
    <row r="101" spans="1:12" ht="11.25" customHeight="1">
      <c r="A101" s="407" t="s">
        <v>82</v>
      </c>
      <c r="B101" s="410"/>
      <c r="C101" s="411">
        <v>44</v>
      </c>
      <c r="D101" s="412" t="s">
        <v>384</v>
      </c>
      <c r="E101" s="411">
        <v>46</v>
      </c>
      <c r="F101" s="412"/>
      <c r="G101" s="411">
        <v>51</v>
      </c>
      <c r="H101" s="412" t="s">
        <v>384</v>
      </c>
      <c r="I101" s="411">
        <v>52</v>
      </c>
      <c r="J101" s="412" t="s">
        <v>276</v>
      </c>
      <c r="K101" s="413">
        <v>15</v>
      </c>
      <c r="L101" s="412" t="s">
        <v>384</v>
      </c>
    </row>
    <row r="102" spans="1:12" ht="11.25" customHeight="1">
      <c r="A102" s="407" t="s">
        <v>83</v>
      </c>
      <c r="B102" s="410"/>
      <c r="C102" s="411">
        <v>134</v>
      </c>
      <c r="D102" s="412" t="s">
        <v>384</v>
      </c>
      <c r="E102" s="411">
        <v>187</v>
      </c>
      <c r="F102" s="412"/>
      <c r="G102" s="411">
        <v>156</v>
      </c>
      <c r="H102" s="412" t="s">
        <v>384</v>
      </c>
      <c r="I102" s="411">
        <v>181</v>
      </c>
      <c r="J102" s="412" t="s">
        <v>384</v>
      </c>
      <c r="K102" s="413">
        <v>174</v>
      </c>
      <c r="L102" s="412">
        <v>3</v>
      </c>
    </row>
    <row r="103" spans="1:12" ht="11.25" customHeight="1">
      <c r="A103" s="407" t="s">
        <v>84</v>
      </c>
      <c r="B103" s="410"/>
      <c r="C103" s="411">
        <v>10397</v>
      </c>
      <c r="D103" s="412" t="s">
        <v>384</v>
      </c>
      <c r="E103" s="411">
        <v>10104</v>
      </c>
      <c r="F103" s="412"/>
      <c r="G103" s="411">
        <v>11445</v>
      </c>
      <c r="H103" s="412" t="s">
        <v>384</v>
      </c>
      <c r="I103" s="411">
        <v>13820</v>
      </c>
      <c r="J103" s="412" t="s">
        <v>384</v>
      </c>
      <c r="K103" s="413">
        <v>14336</v>
      </c>
      <c r="L103" s="412">
        <v>3</v>
      </c>
    </row>
    <row r="104" spans="1:12" ht="11.25" customHeight="1">
      <c r="A104" s="407" t="s">
        <v>85</v>
      </c>
      <c r="B104" s="410"/>
      <c r="C104" s="425" t="s">
        <v>362</v>
      </c>
      <c r="D104" s="412" t="s">
        <v>276</v>
      </c>
      <c r="E104" s="425" t="s">
        <v>362</v>
      </c>
      <c r="F104" s="412" t="s">
        <v>276</v>
      </c>
      <c r="G104" s="425" t="s">
        <v>362</v>
      </c>
      <c r="H104" s="412" t="s">
        <v>276</v>
      </c>
      <c r="I104" s="425" t="s">
        <v>362</v>
      </c>
      <c r="J104" s="412" t="s">
        <v>276</v>
      </c>
      <c r="K104" s="425" t="s">
        <v>362</v>
      </c>
      <c r="L104" s="412" t="s">
        <v>384</v>
      </c>
    </row>
    <row r="105" spans="1:12" ht="11.25" customHeight="1">
      <c r="A105" s="407" t="s">
        <v>86</v>
      </c>
      <c r="B105" s="410"/>
      <c r="C105" s="411">
        <v>220</v>
      </c>
      <c r="D105" s="412" t="s">
        <v>384</v>
      </c>
      <c r="E105" s="411">
        <v>220</v>
      </c>
      <c r="F105" s="412"/>
      <c r="G105" s="411">
        <v>220</v>
      </c>
      <c r="H105" s="412"/>
      <c r="I105" s="411">
        <v>220</v>
      </c>
      <c r="J105" s="412"/>
      <c r="K105" s="413">
        <v>220</v>
      </c>
      <c r="L105" s="412"/>
    </row>
    <row r="106" spans="1:12" ht="11.25" customHeight="1">
      <c r="A106" s="407" t="s">
        <v>87</v>
      </c>
      <c r="B106" s="410"/>
      <c r="C106" s="411">
        <v>100</v>
      </c>
      <c r="D106" s="412" t="s">
        <v>384</v>
      </c>
      <c r="E106" s="411">
        <v>100</v>
      </c>
      <c r="F106" s="412" t="s">
        <v>384</v>
      </c>
      <c r="G106" s="411">
        <v>110</v>
      </c>
      <c r="H106" s="412" t="s">
        <v>384</v>
      </c>
      <c r="I106" s="411">
        <v>110</v>
      </c>
      <c r="J106" s="412" t="s">
        <v>384</v>
      </c>
      <c r="K106" s="413">
        <v>110</v>
      </c>
      <c r="L106" s="412" t="s">
        <v>384</v>
      </c>
    </row>
    <row r="107" spans="1:12" ht="11.25" customHeight="1">
      <c r="A107" s="407" t="s">
        <v>789</v>
      </c>
      <c r="B107" s="410"/>
      <c r="C107" s="411">
        <v>27744</v>
      </c>
      <c r="D107" s="412" t="s">
        <v>384</v>
      </c>
      <c r="E107" s="411">
        <v>29413</v>
      </c>
      <c r="F107" s="412"/>
      <c r="G107" s="411">
        <v>31677</v>
      </c>
      <c r="H107" s="412" t="s">
        <v>384</v>
      </c>
      <c r="I107" s="411">
        <v>29966</v>
      </c>
      <c r="J107" s="412" t="s">
        <v>384</v>
      </c>
      <c r="K107" s="413">
        <v>31069</v>
      </c>
      <c r="L107" s="412">
        <v>3</v>
      </c>
    </row>
    <row r="108" spans="1:12" ht="11.25" customHeight="1">
      <c r="A108" s="407" t="s">
        <v>88</v>
      </c>
      <c r="B108" s="410"/>
      <c r="C108" s="411">
        <v>74</v>
      </c>
      <c r="D108" s="412" t="s">
        <v>384</v>
      </c>
      <c r="E108" s="411">
        <v>50</v>
      </c>
      <c r="F108" s="412"/>
      <c r="G108" s="411">
        <v>222</v>
      </c>
      <c r="H108" s="412" t="s">
        <v>384</v>
      </c>
      <c r="I108" s="411">
        <v>200</v>
      </c>
      <c r="J108" s="412" t="s">
        <v>384</v>
      </c>
      <c r="K108" s="413">
        <v>300</v>
      </c>
      <c r="L108" s="412">
        <v>3</v>
      </c>
    </row>
    <row r="109" spans="1:12" ht="11.25" customHeight="1">
      <c r="A109" s="407" t="s">
        <v>89</v>
      </c>
      <c r="B109" s="410"/>
      <c r="C109" s="411">
        <v>109</v>
      </c>
      <c r="D109" s="412" t="s">
        <v>384</v>
      </c>
      <c r="E109" s="411">
        <v>104</v>
      </c>
      <c r="F109" s="412" t="s">
        <v>384</v>
      </c>
      <c r="G109" s="411">
        <v>92</v>
      </c>
      <c r="H109" s="412" t="s">
        <v>384</v>
      </c>
      <c r="I109" s="411">
        <v>68</v>
      </c>
      <c r="J109" s="412" t="s">
        <v>384</v>
      </c>
      <c r="K109" s="413">
        <v>148</v>
      </c>
      <c r="L109" s="412">
        <v>3</v>
      </c>
    </row>
    <row r="110" spans="1:12" ht="11.25" customHeight="1">
      <c r="A110" s="407" t="s">
        <v>90</v>
      </c>
      <c r="B110" s="410"/>
      <c r="C110" s="411">
        <v>7414</v>
      </c>
      <c r="D110" s="412" t="s">
        <v>384</v>
      </c>
      <c r="E110" s="411">
        <v>7530</v>
      </c>
      <c r="F110" s="412" t="s">
        <v>384</v>
      </c>
      <c r="G110" s="411">
        <v>8100</v>
      </c>
      <c r="H110" s="412" t="s">
        <v>384</v>
      </c>
      <c r="I110" s="411">
        <v>10000</v>
      </c>
      <c r="J110" s="412" t="s">
        <v>49</v>
      </c>
      <c r="K110" s="413">
        <v>10200</v>
      </c>
      <c r="L110" s="412" t="s">
        <v>384</v>
      </c>
    </row>
    <row r="111" spans="1:12" ht="11.25" customHeight="1">
      <c r="A111" s="407" t="s">
        <v>91</v>
      </c>
      <c r="B111" s="410"/>
      <c r="C111" s="411">
        <v>212</v>
      </c>
      <c r="D111" s="412" t="s">
        <v>276</v>
      </c>
      <c r="E111" s="411">
        <v>216</v>
      </c>
      <c r="F111" s="412" t="s">
        <v>276</v>
      </c>
      <c r="G111" s="411">
        <v>270</v>
      </c>
      <c r="H111" s="412" t="s">
        <v>276</v>
      </c>
      <c r="I111" s="411">
        <v>265</v>
      </c>
      <c r="J111" s="412" t="s">
        <v>276</v>
      </c>
      <c r="K111" s="413">
        <v>274</v>
      </c>
      <c r="L111" s="412">
        <v>3</v>
      </c>
    </row>
    <row r="112" spans="1:12" ht="11.25" customHeight="1">
      <c r="A112" s="407" t="s">
        <v>92</v>
      </c>
      <c r="B112" s="410"/>
      <c r="C112" s="411">
        <v>150</v>
      </c>
      <c r="D112" s="412" t="s">
        <v>276</v>
      </c>
      <c r="E112" s="471" t="s">
        <v>93</v>
      </c>
      <c r="F112" s="426" t="s">
        <v>276</v>
      </c>
      <c r="G112" s="414" t="s">
        <v>362</v>
      </c>
      <c r="H112" s="426" t="s">
        <v>276</v>
      </c>
      <c r="I112" s="414" t="s">
        <v>362</v>
      </c>
      <c r="J112" s="426" t="s">
        <v>276</v>
      </c>
      <c r="K112" s="414" t="s">
        <v>362</v>
      </c>
      <c r="L112" s="412" t="s">
        <v>384</v>
      </c>
    </row>
    <row r="113" spans="1:12" ht="11.25" customHeight="1">
      <c r="A113" s="407" t="s">
        <v>94</v>
      </c>
      <c r="B113" s="410"/>
      <c r="C113" s="411">
        <v>280</v>
      </c>
      <c r="D113" s="412" t="s">
        <v>384</v>
      </c>
      <c r="E113" s="411">
        <v>290</v>
      </c>
      <c r="F113" s="412" t="s">
        <v>384</v>
      </c>
      <c r="G113" s="411">
        <v>300</v>
      </c>
      <c r="H113" s="412" t="s">
        <v>384</v>
      </c>
      <c r="I113" s="411">
        <v>285</v>
      </c>
      <c r="J113" s="412" t="s">
        <v>15</v>
      </c>
      <c r="K113" s="413">
        <v>290</v>
      </c>
      <c r="L113" s="412"/>
    </row>
    <row r="114" spans="1:12" ht="11.25" customHeight="1">
      <c r="A114" s="407" t="s">
        <v>95</v>
      </c>
      <c r="B114" s="410"/>
      <c r="C114" s="411">
        <v>3200</v>
      </c>
      <c r="D114" s="412" t="s">
        <v>384</v>
      </c>
      <c r="E114" s="411">
        <v>3480</v>
      </c>
      <c r="F114" s="412">
        <v>3</v>
      </c>
      <c r="G114" s="411">
        <v>3450</v>
      </c>
      <c r="H114" s="412">
        <v>3</v>
      </c>
      <c r="I114" s="411">
        <v>3450</v>
      </c>
      <c r="J114" s="412"/>
      <c r="K114" s="413">
        <v>3400</v>
      </c>
      <c r="L114" s="412" t="s">
        <v>384</v>
      </c>
    </row>
    <row r="115" spans="1:12" ht="11.25" customHeight="1">
      <c r="A115" s="407" t="s">
        <v>96</v>
      </c>
      <c r="B115" s="410"/>
      <c r="C115" s="414" t="s">
        <v>362</v>
      </c>
      <c r="D115" s="412" t="s">
        <v>384</v>
      </c>
      <c r="E115" s="414" t="s">
        <v>362</v>
      </c>
      <c r="F115" s="412" t="s">
        <v>384</v>
      </c>
      <c r="G115" s="411">
        <v>100</v>
      </c>
      <c r="H115" s="426" t="s">
        <v>276</v>
      </c>
      <c r="I115" s="411">
        <v>93</v>
      </c>
      <c r="J115" s="412" t="s">
        <v>276</v>
      </c>
      <c r="K115" s="413">
        <v>100</v>
      </c>
      <c r="L115" s="412">
        <v>3</v>
      </c>
    </row>
    <row r="116" spans="1:12" ht="11.25" customHeight="1">
      <c r="A116" s="407" t="s">
        <v>97</v>
      </c>
      <c r="B116" s="410"/>
      <c r="C116" s="411">
        <v>950</v>
      </c>
      <c r="D116" s="412" t="s">
        <v>384</v>
      </c>
      <c r="E116" s="411">
        <v>960</v>
      </c>
      <c r="F116" s="412" t="s">
        <v>384</v>
      </c>
      <c r="G116" s="411">
        <v>950</v>
      </c>
      <c r="H116" s="412" t="s">
        <v>384</v>
      </c>
      <c r="I116" s="411">
        <v>950</v>
      </c>
      <c r="J116" s="412"/>
      <c r="K116" s="413">
        <v>950</v>
      </c>
      <c r="L116" s="410"/>
    </row>
    <row r="117" spans="1:12" ht="11.25" customHeight="1">
      <c r="A117" s="407" t="s">
        <v>98</v>
      </c>
      <c r="B117" s="410"/>
      <c r="C117" s="411">
        <v>377</v>
      </c>
      <c r="D117" s="412" t="s">
        <v>384</v>
      </c>
      <c r="E117" s="411">
        <v>350</v>
      </c>
      <c r="F117" s="412" t="s">
        <v>384</v>
      </c>
      <c r="G117" s="411">
        <v>360</v>
      </c>
      <c r="H117" s="412" t="s">
        <v>384</v>
      </c>
      <c r="I117" s="411">
        <v>360</v>
      </c>
      <c r="J117" s="412" t="s">
        <v>15</v>
      </c>
      <c r="K117" s="413">
        <v>360</v>
      </c>
      <c r="L117" s="410"/>
    </row>
    <row r="118" spans="1:12" ht="11.25" customHeight="1">
      <c r="A118" s="407" t="s">
        <v>99</v>
      </c>
      <c r="B118" s="410"/>
      <c r="C118" s="411">
        <v>30</v>
      </c>
      <c r="D118" s="412" t="s">
        <v>384</v>
      </c>
      <c r="E118" s="411">
        <v>30</v>
      </c>
      <c r="F118" s="412" t="s">
        <v>384</v>
      </c>
      <c r="G118" s="411">
        <v>40</v>
      </c>
      <c r="H118" s="412" t="s">
        <v>384</v>
      </c>
      <c r="I118" s="411">
        <v>40</v>
      </c>
      <c r="J118" s="412"/>
      <c r="K118" s="413">
        <v>55</v>
      </c>
      <c r="L118" s="410"/>
    </row>
    <row r="119" spans="1:12" ht="11.25" customHeight="1">
      <c r="A119" s="407" t="s">
        <v>100</v>
      </c>
      <c r="B119" s="410"/>
      <c r="C119" s="411">
        <v>2700</v>
      </c>
      <c r="D119" s="412" t="s">
        <v>384</v>
      </c>
      <c r="E119" s="411">
        <v>2500</v>
      </c>
      <c r="F119" s="412" t="s">
        <v>384</v>
      </c>
      <c r="G119" s="411">
        <v>2500</v>
      </c>
      <c r="H119" s="412" t="s">
        <v>384</v>
      </c>
      <c r="I119" s="411">
        <v>3000</v>
      </c>
      <c r="J119" s="412"/>
      <c r="K119" s="413">
        <v>3000</v>
      </c>
      <c r="L119" s="410"/>
    </row>
    <row r="120" spans="1:12" ht="11.25" customHeight="1">
      <c r="A120" s="407" t="s">
        <v>792</v>
      </c>
      <c r="B120" s="410"/>
      <c r="C120" s="411">
        <v>1676</v>
      </c>
      <c r="D120" s="412" t="s">
        <v>384</v>
      </c>
      <c r="E120" s="411">
        <v>1827</v>
      </c>
      <c r="F120" s="412" t="s">
        <v>384</v>
      </c>
      <c r="G120" s="411">
        <v>1851</v>
      </c>
      <c r="H120" s="412" t="s">
        <v>384</v>
      </c>
      <c r="I120" s="411">
        <v>1870</v>
      </c>
      <c r="J120" s="412" t="s">
        <v>15</v>
      </c>
      <c r="K120" s="413">
        <v>1850</v>
      </c>
      <c r="L120" s="412"/>
    </row>
    <row r="121" spans="1:12" ht="11.25" customHeight="1">
      <c r="A121" s="407" t="s">
        <v>101</v>
      </c>
      <c r="B121" s="410"/>
      <c r="C121" s="411">
        <v>1333</v>
      </c>
      <c r="D121" s="412" t="s">
        <v>276</v>
      </c>
      <c r="E121" s="411">
        <v>1217</v>
      </c>
      <c r="F121" s="412" t="s">
        <v>276</v>
      </c>
      <c r="G121" s="411">
        <v>1238</v>
      </c>
      <c r="H121" s="412" t="s">
        <v>276</v>
      </c>
      <c r="I121" s="411">
        <v>1370</v>
      </c>
      <c r="J121" s="412" t="s">
        <v>276</v>
      </c>
      <c r="K121" s="413">
        <v>1400</v>
      </c>
      <c r="L121" s="412" t="s">
        <v>384</v>
      </c>
    </row>
    <row r="122" spans="1:12" ht="11.25" customHeight="1">
      <c r="A122" s="407" t="s">
        <v>102</v>
      </c>
      <c r="B122" s="410"/>
      <c r="C122" s="411">
        <v>8901</v>
      </c>
      <c r="D122" s="412">
        <v>3</v>
      </c>
      <c r="E122" s="411">
        <v>9600</v>
      </c>
      <c r="F122" s="412" t="s">
        <v>384</v>
      </c>
      <c r="G122" s="411">
        <v>9900</v>
      </c>
      <c r="H122" s="412" t="s">
        <v>384</v>
      </c>
      <c r="I122" s="411">
        <v>9900</v>
      </c>
      <c r="J122" s="412" t="s">
        <v>384</v>
      </c>
      <c r="K122" s="413">
        <v>9900</v>
      </c>
      <c r="L122" s="412" t="s">
        <v>384</v>
      </c>
    </row>
    <row r="123" spans="1:12" ht="11.25" customHeight="1">
      <c r="A123" s="407" t="s">
        <v>793</v>
      </c>
      <c r="B123" s="410"/>
      <c r="C123" s="411">
        <v>750</v>
      </c>
      <c r="D123" s="412" t="s">
        <v>384</v>
      </c>
      <c r="E123" s="411">
        <v>760</v>
      </c>
      <c r="F123" s="412" t="s">
        <v>384</v>
      </c>
      <c r="G123" s="411">
        <v>760</v>
      </c>
      <c r="H123" s="412" t="s">
        <v>15</v>
      </c>
      <c r="I123" s="411">
        <v>760</v>
      </c>
      <c r="J123" s="412" t="s">
        <v>15</v>
      </c>
      <c r="K123" s="411">
        <v>760</v>
      </c>
      <c r="L123" s="412" t="s">
        <v>384</v>
      </c>
    </row>
    <row r="124" spans="1:12" ht="11.25" customHeight="1">
      <c r="A124" s="407" t="s">
        <v>103</v>
      </c>
      <c r="B124" s="410"/>
      <c r="C124" s="411">
        <v>730</v>
      </c>
      <c r="D124" s="412" t="s">
        <v>276</v>
      </c>
      <c r="E124" s="411">
        <v>730</v>
      </c>
      <c r="F124" s="412" t="s">
        <v>276</v>
      </c>
      <c r="G124" s="411">
        <v>650</v>
      </c>
      <c r="H124" s="412" t="s">
        <v>276</v>
      </c>
      <c r="I124" s="411">
        <v>650</v>
      </c>
      <c r="J124" s="412" t="s">
        <v>276</v>
      </c>
      <c r="K124" s="413">
        <v>650</v>
      </c>
      <c r="L124" s="412" t="s">
        <v>384</v>
      </c>
    </row>
    <row r="125" spans="1:12" ht="11.25" customHeight="1">
      <c r="A125" s="407" t="s">
        <v>104</v>
      </c>
      <c r="B125" s="410"/>
      <c r="C125" s="411">
        <v>4340</v>
      </c>
      <c r="D125" s="412" t="s">
        <v>384</v>
      </c>
      <c r="E125" s="411">
        <v>3799</v>
      </c>
      <c r="F125" s="412"/>
      <c r="G125" s="411">
        <v>3906</v>
      </c>
      <c r="H125" s="412" t="s">
        <v>276</v>
      </c>
      <c r="I125" s="411">
        <v>3950</v>
      </c>
      <c r="J125" s="412" t="s">
        <v>276</v>
      </c>
      <c r="K125" s="413">
        <v>4000</v>
      </c>
      <c r="L125" s="412" t="s">
        <v>384</v>
      </c>
    </row>
    <row r="126" spans="1:12" ht="11.25" customHeight="1">
      <c r="A126" s="407" t="s">
        <v>105</v>
      </c>
      <c r="B126" s="410"/>
      <c r="C126" s="411">
        <v>12888</v>
      </c>
      <c r="D126" s="412" t="s">
        <v>384</v>
      </c>
      <c r="E126" s="411">
        <v>12556</v>
      </c>
      <c r="F126" s="412"/>
      <c r="G126" s="411">
        <v>11959</v>
      </c>
      <c r="H126" s="412" t="s">
        <v>384</v>
      </c>
      <c r="I126" s="411">
        <v>8653</v>
      </c>
      <c r="J126" s="412" t="s">
        <v>384</v>
      </c>
      <c r="K126" s="413">
        <v>9000</v>
      </c>
      <c r="L126" s="412" t="s">
        <v>384</v>
      </c>
    </row>
    <row r="127" spans="1:12" ht="11.25" customHeight="1">
      <c r="A127" s="407" t="s">
        <v>106</v>
      </c>
      <c r="B127" s="410"/>
      <c r="C127" s="411">
        <v>14970</v>
      </c>
      <c r="D127" s="412" t="s">
        <v>384</v>
      </c>
      <c r="E127" s="411">
        <v>15555</v>
      </c>
      <c r="F127" s="412" t="s">
        <v>384</v>
      </c>
      <c r="G127" s="411">
        <v>15046</v>
      </c>
      <c r="H127" s="412" t="s">
        <v>384</v>
      </c>
      <c r="I127" s="411">
        <v>11918</v>
      </c>
      <c r="J127" s="412" t="s">
        <v>384</v>
      </c>
      <c r="K127" s="413">
        <v>12000</v>
      </c>
      <c r="L127" s="412"/>
    </row>
    <row r="128" spans="1:12" ht="11.25" customHeight="1">
      <c r="A128" s="407" t="s">
        <v>107</v>
      </c>
      <c r="B128" s="420"/>
      <c r="C128" s="423">
        <v>9500</v>
      </c>
      <c r="D128" s="422" t="s">
        <v>384</v>
      </c>
      <c r="E128" s="423">
        <v>10147</v>
      </c>
      <c r="F128" s="422">
        <v>3</v>
      </c>
      <c r="G128" s="423">
        <v>10343</v>
      </c>
      <c r="H128" s="422">
        <v>3</v>
      </c>
      <c r="I128" s="423">
        <v>10300</v>
      </c>
      <c r="J128" s="422" t="s">
        <v>384</v>
      </c>
      <c r="K128" s="413">
        <v>10000</v>
      </c>
      <c r="L128" s="422" t="s">
        <v>384</v>
      </c>
    </row>
    <row r="129" spans="1:12" ht="11.25" customHeight="1">
      <c r="A129" s="407" t="s">
        <v>108</v>
      </c>
      <c r="B129" s="410"/>
      <c r="C129" s="411">
        <v>986</v>
      </c>
      <c r="D129" s="412" t="s">
        <v>276</v>
      </c>
      <c r="E129" s="411">
        <v>1025</v>
      </c>
      <c r="F129" s="412" t="s">
        <v>384</v>
      </c>
      <c r="G129" s="411">
        <v>1050</v>
      </c>
      <c r="H129" s="412" t="s">
        <v>15</v>
      </c>
      <c r="I129" s="411">
        <v>1050</v>
      </c>
      <c r="J129" s="412" t="s">
        <v>15</v>
      </c>
      <c r="K129" s="413">
        <v>1100</v>
      </c>
      <c r="L129" s="412" t="s">
        <v>384</v>
      </c>
    </row>
    <row r="130" spans="1:12" ht="11.25" customHeight="1">
      <c r="A130" s="407" t="s">
        <v>109</v>
      </c>
      <c r="B130" s="420"/>
      <c r="C130" s="423">
        <v>380</v>
      </c>
      <c r="D130" s="422" t="s">
        <v>276</v>
      </c>
      <c r="E130" s="423">
        <v>380</v>
      </c>
      <c r="F130" s="422" t="s">
        <v>276</v>
      </c>
      <c r="G130" s="423">
        <v>400</v>
      </c>
      <c r="H130" s="422" t="s">
        <v>49</v>
      </c>
      <c r="I130" s="423">
        <v>400</v>
      </c>
      <c r="J130" s="422" t="s">
        <v>49</v>
      </c>
      <c r="K130" s="413">
        <v>400</v>
      </c>
      <c r="L130" s="422" t="s">
        <v>384</v>
      </c>
    </row>
    <row r="131" spans="1:12" ht="11.25" customHeight="1">
      <c r="A131" s="407" t="s">
        <v>110</v>
      </c>
      <c r="B131" s="410"/>
      <c r="C131" s="411">
        <v>7300</v>
      </c>
      <c r="D131" s="412" t="s">
        <v>384</v>
      </c>
      <c r="E131" s="411">
        <v>6252</v>
      </c>
      <c r="F131" s="412" t="s">
        <v>384</v>
      </c>
      <c r="G131" s="411">
        <v>6058</v>
      </c>
      <c r="H131" s="412" t="s">
        <v>384</v>
      </c>
      <c r="I131" s="411">
        <v>5668</v>
      </c>
      <c r="J131" s="412" t="s">
        <v>384</v>
      </c>
      <c r="K131" s="413">
        <v>5680</v>
      </c>
      <c r="L131" s="412">
        <v>3</v>
      </c>
    </row>
    <row r="132" spans="1:12" ht="11.25" customHeight="1">
      <c r="A132" s="407" t="s">
        <v>111</v>
      </c>
      <c r="B132" s="420"/>
      <c r="C132" s="423">
        <v>26000</v>
      </c>
      <c r="D132" s="422" t="s">
        <v>384</v>
      </c>
      <c r="E132" s="423">
        <v>28400</v>
      </c>
      <c r="F132" s="422" t="s">
        <v>384</v>
      </c>
      <c r="G132" s="423">
        <v>32400</v>
      </c>
      <c r="H132" s="422" t="s">
        <v>384</v>
      </c>
      <c r="I132" s="423">
        <v>35300</v>
      </c>
      <c r="J132" s="422" t="s">
        <v>276</v>
      </c>
      <c r="K132" s="413">
        <v>37700</v>
      </c>
      <c r="L132" s="422">
        <v>3</v>
      </c>
    </row>
    <row r="133" spans="1:12" ht="11.25" customHeight="1">
      <c r="A133" s="409" t="s">
        <v>112</v>
      </c>
      <c r="B133" s="420"/>
      <c r="C133" s="423">
        <v>59</v>
      </c>
      <c r="D133" s="422" t="s">
        <v>384</v>
      </c>
      <c r="E133" s="423">
        <v>66</v>
      </c>
      <c r="F133" s="422" t="s">
        <v>384</v>
      </c>
      <c r="G133" s="423">
        <v>71</v>
      </c>
      <c r="H133" s="422" t="s">
        <v>384</v>
      </c>
      <c r="I133" s="423">
        <v>83</v>
      </c>
      <c r="J133" s="422" t="s">
        <v>276</v>
      </c>
      <c r="K133" s="413">
        <v>83</v>
      </c>
      <c r="L133" s="422" t="s">
        <v>384</v>
      </c>
    </row>
    <row r="134" spans="1:12" ht="11.25" customHeight="1">
      <c r="A134" s="410" t="s">
        <v>796</v>
      </c>
      <c r="B134" s="410"/>
      <c r="C134" s="411">
        <v>15786</v>
      </c>
      <c r="D134" s="412" t="s">
        <v>276</v>
      </c>
      <c r="E134" s="411">
        <v>16313</v>
      </c>
      <c r="F134" s="412" t="s">
        <v>384</v>
      </c>
      <c r="G134" s="411">
        <v>18107</v>
      </c>
      <c r="H134" s="412" t="s">
        <v>384</v>
      </c>
      <c r="I134" s="411">
        <v>20608</v>
      </c>
      <c r="J134" s="412" t="s">
        <v>384</v>
      </c>
      <c r="K134" s="413">
        <v>21000</v>
      </c>
      <c r="L134" s="412" t="s">
        <v>384</v>
      </c>
    </row>
    <row r="135" spans="1:12" ht="11.25" customHeight="1">
      <c r="A135" s="608" t="s">
        <v>598</v>
      </c>
      <c r="B135" s="608"/>
      <c r="C135" s="608"/>
      <c r="D135" s="608"/>
      <c r="E135" s="608"/>
      <c r="F135" s="608"/>
      <c r="G135" s="608"/>
      <c r="H135" s="608"/>
      <c r="I135" s="608"/>
      <c r="J135" s="608"/>
      <c r="K135" s="608"/>
      <c r="L135" s="608"/>
    </row>
    <row r="136" spans="1:12" ht="11.25" customHeight="1">
      <c r="A136" s="611"/>
      <c r="B136" s="611"/>
      <c r="C136" s="611"/>
      <c r="D136" s="611"/>
      <c r="E136" s="611"/>
      <c r="F136" s="611"/>
      <c r="G136" s="611"/>
      <c r="H136" s="611"/>
      <c r="I136" s="611"/>
      <c r="J136" s="611"/>
      <c r="K136" s="611"/>
      <c r="L136" s="611"/>
    </row>
    <row r="137" spans="1:12" ht="11.25" customHeight="1">
      <c r="A137" s="609" t="s">
        <v>56</v>
      </c>
      <c r="B137" s="609"/>
      <c r="C137" s="609"/>
      <c r="D137" s="609"/>
      <c r="E137" s="609"/>
      <c r="F137" s="609"/>
      <c r="G137" s="609"/>
      <c r="H137" s="609"/>
      <c r="I137" s="609"/>
      <c r="J137" s="609"/>
      <c r="K137" s="609"/>
      <c r="L137" s="609"/>
    </row>
    <row r="138" spans="1:12" ht="11.25" customHeight="1">
      <c r="A138" s="609" t="s">
        <v>5</v>
      </c>
      <c r="B138" s="609"/>
      <c r="C138" s="609"/>
      <c r="D138" s="609"/>
      <c r="E138" s="609"/>
      <c r="F138" s="609"/>
      <c r="G138" s="609"/>
      <c r="H138" s="609"/>
      <c r="I138" s="609"/>
      <c r="J138" s="609"/>
      <c r="K138" s="609"/>
      <c r="L138" s="609"/>
    </row>
    <row r="139" spans="1:12" ht="11.25" customHeight="1">
      <c r="A139" s="609"/>
      <c r="B139" s="609"/>
      <c r="C139" s="609"/>
      <c r="D139" s="609"/>
      <c r="E139" s="609"/>
      <c r="F139" s="609"/>
      <c r="G139" s="609"/>
      <c r="H139" s="609"/>
      <c r="I139" s="609" t="s">
        <v>384</v>
      </c>
      <c r="J139" s="609"/>
      <c r="K139" s="609" t="s">
        <v>384</v>
      </c>
      <c r="L139" s="609"/>
    </row>
    <row r="140" spans="1:12" ht="11.25" customHeight="1">
      <c r="A140" s="609" t="s">
        <v>444</v>
      </c>
      <c r="B140" s="609"/>
      <c r="C140" s="609"/>
      <c r="D140" s="609"/>
      <c r="E140" s="609"/>
      <c r="F140" s="609"/>
      <c r="G140" s="609"/>
      <c r="H140" s="609"/>
      <c r="I140" s="609"/>
      <c r="J140" s="609"/>
      <c r="K140" s="609"/>
      <c r="L140" s="609"/>
    </row>
    <row r="141" spans="1:12" ht="11.25" customHeight="1">
      <c r="A141" s="610"/>
      <c r="B141" s="610"/>
      <c r="C141" s="610"/>
      <c r="D141" s="610"/>
      <c r="E141" s="610"/>
      <c r="F141" s="610"/>
      <c r="G141" s="610"/>
      <c r="H141" s="610"/>
      <c r="I141" s="610"/>
      <c r="J141" s="610"/>
      <c r="K141" s="610"/>
      <c r="L141" s="610"/>
    </row>
    <row r="142" spans="1:12" ht="11.25" customHeight="1">
      <c r="A142" s="406" t="s">
        <v>890</v>
      </c>
      <c r="B142" s="407"/>
      <c r="C142" s="407">
        <v>1998</v>
      </c>
      <c r="D142" s="407"/>
      <c r="E142" s="407">
        <v>1999</v>
      </c>
      <c r="F142" s="407"/>
      <c r="G142" s="407">
        <v>2000</v>
      </c>
      <c r="H142" s="407"/>
      <c r="I142" s="408">
        <v>2001</v>
      </c>
      <c r="J142" s="407"/>
      <c r="K142" s="408" t="s">
        <v>6</v>
      </c>
      <c r="L142" s="407"/>
    </row>
    <row r="143" spans="1:12" ht="11.25" customHeight="1">
      <c r="A143" s="407" t="s">
        <v>113</v>
      </c>
      <c r="B143" s="410"/>
      <c r="C143" s="411">
        <v>1000</v>
      </c>
      <c r="D143" s="412" t="s">
        <v>384</v>
      </c>
      <c r="E143" s="411">
        <v>1000</v>
      </c>
      <c r="F143" s="412" t="s">
        <v>384</v>
      </c>
      <c r="G143" s="411">
        <v>1000</v>
      </c>
      <c r="H143" s="412" t="s">
        <v>384</v>
      </c>
      <c r="I143" s="411">
        <v>1000</v>
      </c>
      <c r="J143" s="412"/>
      <c r="K143" s="411">
        <v>1000</v>
      </c>
      <c r="L143" s="412" t="s">
        <v>384</v>
      </c>
    </row>
    <row r="144" spans="1:12" ht="11.25" customHeight="1">
      <c r="A144" s="407" t="s">
        <v>114</v>
      </c>
      <c r="B144" s="410"/>
      <c r="C144" s="411">
        <v>2253</v>
      </c>
      <c r="D144" s="412" t="s">
        <v>384</v>
      </c>
      <c r="E144" s="411">
        <v>1575</v>
      </c>
      <c r="F144" s="412" t="s">
        <v>384</v>
      </c>
      <c r="G144" s="411">
        <v>2117</v>
      </c>
      <c r="H144" s="412" t="s">
        <v>384</v>
      </c>
      <c r="I144" s="411">
        <v>2418</v>
      </c>
      <c r="J144" s="412" t="s">
        <v>384</v>
      </c>
      <c r="K144" s="413">
        <v>2396</v>
      </c>
      <c r="L144" s="412">
        <v>3</v>
      </c>
    </row>
    <row r="145" spans="1:12" ht="11.25" customHeight="1">
      <c r="A145" s="407" t="s">
        <v>115</v>
      </c>
      <c r="B145" s="410"/>
      <c r="C145" s="411">
        <v>100</v>
      </c>
      <c r="D145" s="412" t="s">
        <v>276</v>
      </c>
      <c r="E145" s="411">
        <v>100</v>
      </c>
      <c r="F145" s="412"/>
      <c r="G145" s="411">
        <v>100</v>
      </c>
      <c r="H145" s="412"/>
      <c r="I145" s="411">
        <v>100</v>
      </c>
      <c r="J145" s="412" t="s">
        <v>276</v>
      </c>
      <c r="K145" s="411">
        <v>100</v>
      </c>
      <c r="L145" s="412"/>
    </row>
    <row r="146" spans="1:12" ht="11.25" customHeight="1">
      <c r="A146" s="407" t="s">
        <v>797</v>
      </c>
      <c r="B146" s="410"/>
      <c r="C146" s="411">
        <v>2340</v>
      </c>
      <c r="D146" s="412" t="s">
        <v>276</v>
      </c>
      <c r="E146" s="411">
        <v>1660</v>
      </c>
      <c r="F146" s="412" t="s">
        <v>276</v>
      </c>
      <c r="G146" s="411">
        <v>1150</v>
      </c>
      <c r="H146" s="412" t="s">
        <v>276</v>
      </c>
      <c r="I146" s="411">
        <v>600</v>
      </c>
      <c r="J146" s="412" t="s">
        <v>49</v>
      </c>
      <c r="K146" s="413">
        <v>200</v>
      </c>
      <c r="L146" s="412" t="s">
        <v>384</v>
      </c>
    </row>
    <row r="147" spans="1:12" ht="11.25" customHeight="1">
      <c r="A147" s="407" t="s">
        <v>116</v>
      </c>
      <c r="B147" s="410"/>
      <c r="C147" s="411">
        <v>4705</v>
      </c>
      <c r="D147" s="412" t="s">
        <v>384</v>
      </c>
      <c r="E147" s="411">
        <v>4718</v>
      </c>
      <c r="F147" s="412" t="s">
        <v>384</v>
      </c>
      <c r="G147" s="411">
        <v>3045</v>
      </c>
      <c r="H147" s="412" t="s">
        <v>384</v>
      </c>
      <c r="I147" s="411">
        <v>3123</v>
      </c>
      <c r="J147" s="412" t="s">
        <v>384</v>
      </c>
      <c r="K147" s="413">
        <v>3100</v>
      </c>
      <c r="L147" s="412"/>
    </row>
    <row r="148" spans="1:12" ht="11.25" customHeight="1">
      <c r="A148" s="407" t="s">
        <v>117</v>
      </c>
      <c r="B148" s="410"/>
      <c r="C148" s="411">
        <v>1149</v>
      </c>
      <c r="D148" s="412">
        <v>3</v>
      </c>
      <c r="E148" s="411">
        <v>1224</v>
      </c>
      <c r="F148" s="412">
        <v>3</v>
      </c>
      <c r="G148" s="411">
        <v>1300</v>
      </c>
      <c r="H148" s="412" t="s">
        <v>384</v>
      </c>
      <c r="I148" s="411">
        <v>1300</v>
      </c>
      <c r="J148" s="412" t="s">
        <v>384</v>
      </c>
      <c r="K148" s="413">
        <v>1250</v>
      </c>
      <c r="L148" s="412"/>
    </row>
    <row r="149" spans="1:12" ht="11.25" customHeight="1">
      <c r="A149" s="407" t="s">
        <v>118</v>
      </c>
      <c r="B149" s="410"/>
      <c r="C149" s="411">
        <v>8738</v>
      </c>
      <c r="D149" s="412" t="s">
        <v>276</v>
      </c>
      <c r="E149" s="411">
        <v>8068</v>
      </c>
      <c r="F149" s="412" t="s">
        <v>276</v>
      </c>
      <c r="G149" s="411">
        <v>7971</v>
      </c>
      <c r="H149" s="412" t="s">
        <v>276</v>
      </c>
      <c r="I149" s="411">
        <v>8036</v>
      </c>
      <c r="J149" s="412" t="s">
        <v>276</v>
      </c>
      <c r="K149" s="413">
        <v>8525</v>
      </c>
      <c r="L149" s="412">
        <v>3</v>
      </c>
    </row>
    <row r="150" spans="1:12" ht="11.25" customHeight="1">
      <c r="A150" s="407" t="s">
        <v>119</v>
      </c>
      <c r="B150" s="410"/>
      <c r="C150" s="411">
        <v>33080</v>
      </c>
      <c r="D150" s="412" t="s">
        <v>276</v>
      </c>
      <c r="E150" s="411">
        <v>35782</v>
      </c>
      <c r="F150" s="412" t="s">
        <v>384</v>
      </c>
      <c r="G150" s="411">
        <v>38115</v>
      </c>
      <c r="H150" s="412" t="s">
        <v>384</v>
      </c>
      <c r="I150" s="411">
        <v>40512</v>
      </c>
      <c r="J150" s="412" t="s">
        <v>384</v>
      </c>
      <c r="K150" s="413">
        <v>42500</v>
      </c>
      <c r="L150" s="412"/>
    </row>
    <row r="151" spans="1:12" ht="11.25" customHeight="1">
      <c r="A151" s="407" t="s">
        <v>120</v>
      </c>
      <c r="B151" s="410"/>
      <c r="C151" s="411">
        <v>874</v>
      </c>
      <c r="D151" s="412" t="s">
        <v>384</v>
      </c>
      <c r="E151" s="411">
        <v>976</v>
      </c>
      <c r="F151" s="412" t="s">
        <v>384</v>
      </c>
      <c r="G151" s="411">
        <v>1008</v>
      </c>
      <c r="H151" s="412" t="s">
        <v>384</v>
      </c>
      <c r="I151" s="411">
        <v>1108</v>
      </c>
      <c r="J151" s="412" t="s">
        <v>276</v>
      </c>
      <c r="K151" s="413">
        <v>1018</v>
      </c>
      <c r="L151" s="412">
        <v>3</v>
      </c>
    </row>
    <row r="152" spans="1:12" ht="11.25" customHeight="1">
      <c r="A152" s="407" t="s">
        <v>121</v>
      </c>
      <c r="B152" s="410"/>
      <c r="C152" s="411">
        <v>198</v>
      </c>
      <c r="D152" s="412" t="s">
        <v>384</v>
      </c>
      <c r="E152" s="411">
        <v>231</v>
      </c>
      <c r="F152" s="412" t="s">
        <v>384</v>
      </c>
      <c r="G152" s="411">
        <v>146</v>
      </c>
      <c r="H152" s="412" t="s">
        <v>384</v>
      </c>
      <c r="I152" s="411">
        <v>190</v>
      </c>
      <c r="J152" s="412" t="s">
        <v>276</v>
      </c>
      <c r="K152" s="413">
        <v>190</v>
      </c>
      <c r="L152" s="412" t="s">
        <v>384</v>
      </c>
    </row>
    <row r="153" spans="1:12" ht="11.25" customHeight="1">
      <c r="A153" s="407" t="s">
        <v>122</v>
      </c>
      <c r="B153" s="410"/>
      <c r="C153" s="411">
        <v>60</v>
      </c>
      <c r="D153" s="412" t="s">
        <v>384</v>
      </c>
      <c r="E153" s="411">
        <v>60</v>
      </c>
      <c r="F153" s="412" t="s">
        <v>384</v>
      </c>
      <c r="G153" s="411">
        <v>60</v>
      </c>
      <c r="H153" s="412" t="s">
        <v>384</v>
      </c>
      <c r="I153" s="411">
        <v>65</v>
      </c>
      <c r="J153" s="412" t="s">
        <v>123</v>
      </c>
      <c r="K153" s="413">
        <v>65</v>
      </c>
      <c r="L153" s="412"/>
    </row>
    <row r="154" spans="1:12" ht="11.25" customHeight="1">
      <c r="A154" s="407" t="s">
        <v>831</v>
      </c>
      <c r="B154" s="410"/>
      <c r="C154" s="411">
        <v>2252</v>
      </c>
      <c r="D154" s="412" t="s">
        <v>384</v>
      </c>
      <c r="E154" s="411">
        <v>2298</v>
      </c>
      <c r="F154" s="412" t="s">
        <v>384</v>
      </c>
      <c r="G154" s="411">
        <v>2651</v>
      </c>
      <c r="H154" s="412" t="s">
        <v>384</v>
      </c>
      <c r="I154" s="411">
        <v>2600</v>
      </c>
      <c r="J154" s="412" t="s">
        <v>276</v>
      </c>
      <c r="K154" s="413">
        <v>2700</v>
      </c>
      <c r="L154" s="412"/>
    </row>
    <row r="155" spans="1:12" ht="11.25" customHeight="1">
      <c r="A155" s="410" t="s">
        <v>124</v>
      </c>
      <c r="B155" s="410"/>
      <c r="C155" s="411">
        <v>3600</v>
      </c>
      <c r="D155" s="412" t="s">
        <v>15</v>
      </c>
      <c r="E155" s="411">
        <v>3548</v>
      </c>
      <c r="F155" s="412" t="s">
        <v>384</v>
      </c>
      <c r="G155" s="411">
        <v>3771</v>
      </c>
      <c r="H155" s="412" t="s">
        <v>384</v>
      </c>
      <c r="I155" s="411">
        <v>3950</v>
      </c>
      <c r="J155" s="412" t="s">
        <v>384</v>
      </c>
      <c r="K155" s="413">
        <v>4000</v>
      </c>
      <c r="L155" s="412"/>
    </row>
    <row r="156" spans="1:12" ht="11.25" customHeight="1">
      <c r="A156" s="407" t="s">
        <v>125</v>
      </c>
      <c r="B156" s="410"/>
      <c r="C156" s="411">
        <v>4607</v>
      </c>
      <c r="D156" s="412">
        <v>3</v>
      </c>
      <c r="E156" s="411">
        <v>4781</v>
      </c>
      <c r="F156" s="412">
        <v>3</v>
      </c>
      <c r="G156" s="411">
        <v>4830</v>
      </c>
      <c r="H156" s="412" t="s">
        <v>384</v>
      </c>
      <c r="I156" s="411">
        <v>4840</v>
      </c>
      <c r="J156" s="412" t="s">
        <v>384</v>
      </c>
      <c r="K156" s="413">
        <v>4900</v>
      </c>
      <c r="L156" s="412" t="s">
        <v>384</v>
      </c>
    </row>
    <row r="157" spans="1:12" ht="11.25" customHeight="1">
      <c r="A157" s="407" t="s">
        <v>799</v>
      </c>
      <c r="B157" s="410"/>
      <c r="C157" s="411">
        <v>19652</v>
      </c>
      <c r="D157" s="412"/>
      <c r="E157" s="411">
        <v>18283</v>
      </c>
      <c r="F157" s="412" t="s">
        <v>384</v>
      </c>
      <c r="G157" s="411">
        <v>17572</v>
      </c>
      <c r="H157" s="412" t="s">
        <v>384</v>
      </c>
      <c r="I157" s="411">
        <v>18128</v>
      </c>
      <c r="J157" s="412" t="s">
        <v>384</v>
      </c>
      <c r="K157" s="413">
        <v>19363</v>
      </c>
      <c r="L157" s="412">
        <v>3</v>
      </c>
    </row>
    <row r="158" spans="1:12" ht="11.25" customHeight="1">
      <c r="A158" s="407" t="s">
        <v>126</v>
      </c>
      <c r="B158" s="410"/>
      <c r="C158" s="411">
        <v>18</v>
      </c>
      <c r="D158" s="412"/>
      <c r="E158" s="411">
        <v>30</v>
      </c>
      <c r="F158" s="412" t="s">
        <v>384</v>
      </c>
      <c r="G158" s="411">
        <v>50</v>
      </c>
      <c r="H158" s="412" t="s">
        <v>384</v>
      </c>
      <c r="I158" s="411">
        <v>70</v>
      </c>
      <c r="J158" s="412" t="s">
        <v>384</v>
      </c>
      <c r="K158" s="413">
        <v>100</v>
      </c>
      <c r="L158" s="412">
        <v>3</v>
      </c>
    </row>
    <row r="159" spans="1:12" ht="11.25" customHeight="1">
      <c r="A159" s="407" t="s">
        <v>166</v>
      </c>
      <c r="B159" s="410"/>
      <c r="C159" s="411">
        <v>778</v>
      </c>
      <c r="D159" s="412" t="s">
        <v>384</v>
      </c>
      <c r="E159" s="411">
        <v>833</v>
      </c>
      <c r="F159" s="412" t="s">
        <v>384</v>
      </c>
      <c r="G159" s="411">
        <v>833</v>
      </c>
      <c r="H159" s="412" t="s">
        <v>384</v>
      </c>
      <c r="I159" s="411">
        <v>900</v>
      </c>
      <c r="J159" s="412" t="s">
        <v>276</v>
      </c>
      <c r="K159" s="413">
        <v>950</v>
      </c>
      <c r="L159" s="412" t="s">
        <v>384</v>
      </c>
    </row>
    <row r="160" spans="1:12" ht="11.25" customHeight="1">
      <c r="A160" s="407" t="s">
        <v>167</v>
      </c>
      <c r="B160" s="410"/>
      <c r="C160" s="411">
        <v>22722</v>
      </c>
      <c r="D160" s="412" t="s">
        <v>384</v>
      </c>
      <c r="E160" s="411">
        <v>25354</v>
      </c>
      <c r="F160" s="412" t="s">
        <v>384</v>
      </c>
      <c r="G160" s="411">
        <v>25499</v>
      </c>
      <c r="H160" s="412" t="s">
        <v>384</v>
      </c>
      <c r="I160" s="411">
        <v>27913</v>
      </c>
      <c r="J160" s="412" t="s">
        <v>384</v>
      </c>
      <c r="K160" s="413">
        <v>31679</v>
      </c>
      <c r="L160" s="412">
        <v>3</v>
      </c>
    </row>
    <row r="161" spans="1:12" ht="11.25" customHeight="1">
      <c r="A161" s="407" t="s">
        <v>168</v>
      </c>
      <c r="B161" s="410"/>
      <c r="C161" s="411">
        <v>500</v>
      </c>
      <c r="D161" s="412" t="s">
        <v>384</v>
      </c>
      <c r="E161" s="411">
        <v>600</v>
      </c>
      <c r="F161" s="412" t="s">
        <v>384</v>
      </c>
      <c r="G161" s="411">
        <v>700</v>
      </c>
      <c r="H161" s="412" t="s">
        <v>384</v>
      </c>
      <c r="I161" s="411">
        <v>800</v>
      </c>
      <c r="J161" s="412" t="s">
        <v>384</v>
      </c>
      <c r="K161" s="413">
        <v>800</v>
      </c>
      <c r="L161" s="412" t="s">
        <v>384</v>
      </c>
    </row>
    <row r="162" spans="1:12" ht="11.25" customHeight="1">
      <c r="A162" s="407" t="s">
        <v>169</v>
      </c>
      <c r="B162" s="410"/>
      <c r="C162" s="411">
        <v>690</v>
      </c>
      <c r="D162" s="412"/>
      <c r="E162" s="411">
        <v>688</v>
      </c>
      <c r="F162" s="412" t="s">
        <v>384</v>
      </c>
      <c r="G162" s="411">
        <v>743</v>
      </c>
      <c r="H162" s="412" t="s">
        <v>384</v>
      </c>
      <c r="I162" s="411">
        <v>708</v>
      </c>
      <c r="J162" s="412" t="s">
        <v>384</v>
      </c>
      <c r="K162" s="413">
        <v>700</v>
      </c>
      <c r="L162" s="412" t="s">
        <v>384</v>
      </c>
    </row>
    <row r="163" spans="1:12" ht="11.25" customHeight="1">
      <c r="A163" s="407" t="s">
        <v>170</v>
      </c>
      <c r="B163" s="410"/>
      <c r="C163" s="411">
        <v>4588</v>
      </c>
      <c r="D163" s="412"/>
      <c r="E163" s="411">
        <v>4864</v>
      </c>
      <c r="F163" s="412"/>
      <c r="G163" s="411">
        <v>5657</v>
      </c>
      <c r="H163" s="412" t="s">
        <v>384</v>
      </c>
      <c r="I163" s="411">
        <v>5721</v>
      </c>
      <c r="J163" s="412" t="s">
        <v>384</v>
      </c>
      <c r="K163" s="413">
        <v>6022</v>
      </c>
      <c r="L163" s="412">
        <v>3</v>
      </c>
    </row>
    <row r="164" spans="1:12" ht="11.25" customHeight="1">
      <c r="A164" s="407" t="s">
        <v>171</v>
      </c>
      <c r="B164" s="410"/>
      <c r="C164" s="411">
        <v>450</v>
      </c>
      <c r="D164" s="412"/>
      <c r="E164" s="411">
        <v>450</v>
      </c>
      <c r="F164" s="412"/>
      <c r="G164" s="411">
        <v>450</v>
      </c>
      <c r="H164" s="412" t="s">
        <v>384</v>
      </c>
      <c r="I164" s="411">
        <v>450</v>
      </c>
      <c r="J164" s="412" t="s">
        <v>384</v>
      </c>
      <c r="K164" s="411">
        <v>450</v>
      </c>
      <c r="L164" s="412"/>
    </row>
    <row r="165" spans="1:12" ht="11.25" customHeight="1">
      <c r="A165" s="407" t="s">
        <v>800</v>
      </c>
      <c r="B165" s="410"/>
      <c r="C165" s="411">
        <v>38200</v>
      </c>
      <c r="D165" s="412"/>
      <c r="E165" s="411">
        <v>34258</v>
      </c>
      <c r="F165" s="412" t="s">
        <v>384</v>
      </c>
      <c r="G165" s="411">
        <v>35825</v>
      </c>
      <c r="H165" s="412" t="s">
        <v>384</v>
      </c>
      <c r="I165" s="411">
        <v>30125</v>
      </c>
      <c r="J165" s="412" t="s">
        <v>276</v>
      </c>
      <c r="K165" s="413">
        <v>32577</v>
      </c>
      <c r="L165" s="412">
        <v>3</v>
      </c>
    </row>
    <row r="166" spans="1:12" ht="11.25" customHeight="1">
      <c r="A166" s="407" t="s">
        <v>172</v>
      </c>
      <c r="B166" s="410"/>
      <c r="C166" s="411">
        <v>321</v>
      </c>
      <c r="D166" s="412" t="s">
        <v>384</v>
      </c>
      <c r="E166" s="411">
        <v>347</v>
      </c>
      <c r="F166" s="412" t="s">
        <v>384</v>
      </c>
      <c r="G166" s="411">
        <v>368</v>
      </c>
      <c r="H166" s="412" t="s">
        <v>384</v>
      </c>
      <c r="I166" s="411">
        <v>420</v>
      </c>
      <c r="J166" s="412" t="s">
        <v>49</v>
      </c>
      <c r="K166" s="413">
        <v>420</v>
      </c>
      <c r="L166" s="412" t="s">
        <v>384</v>
      </c>
    </row>
    <row r="167" spans="1:12" ht="11.25" customHeight="1">
      <c r="A167" s="407" t="s">
        <v>173</v>
      </c>
      <c r="B167" s="410"/>
      <c r="C167" s="411">
        <v>5591</v>
      </c>
      <c r="D167" s="412"/>
      <c r="E167" s="411">
        <v>5828</v>
      </c>
      <c r="F167" s="412"/>
      <c r="G167" s="411">
        <v>5311</v>
      </c>
      <c r="H167" s="412" t="s">
        <v>384</v>
      </c>
      <c r="I167" s="411">
        <v>5800</v>
      </c>
      <c r="J167" s="412" t="s">
        <v>384</v>
      </c>
      <c r="K167" s="413">
        <v>7142</v>
      </c>
      <c r="L167" s="412">
        <v>3</v>
      </c>
    </row>
    <row r="168" spans="1:12" ht="11.25" customHeight="1">
      <c r="A168" s="407" t="s">
        <v>174</v>
      </c>
      <c r="B168" s="410"/>
      <c r="C168" s="411">
        <v>7066</v>
      </c>
      <c r="D168" s="412" t="s">
        <v>123</v>
      </c>
      <c r="E168" s="411">
        <v>7069</v>
      </c>
      <c r="F168" s="412" t="s">
        <v>123</v>
      </c>
      <c r="G168" s="411">
        <v>6100</v>
      </c>
      <c r="H168" s="412" t="s">
        <v>384</v>
      </c>
      <c r="I168" s="411">
        <v>6100</v>
      </c>
      <c r="J168" s="412" t="s">
        <v>384</v>
      </c>
      <c r="K168" s="413">
        <v>6500</v>
      </c>
      <c r="L168" s="412" t="s">
        <v>384</v>
      </c>
    </row>
    <row r="169" spans="1:12" ht="11.25" customHeight="1">
      <c r="A169" s="407" t="s">
        <v>803</v>
      </c>
      <c r="B169" s="410"/>
      <c r="C169" s="411">
        <v>12409</v>
      </c>
      <c r="D169" s="412"/>
      <c r="E169" s="411">
        <v>12697</v>
      </c>
      <c r="F169" s="412"/>
      <c r="G169" s="411">
        <v>12452</v>
      </c>
      <c r="H169" s="412" t="s">
        <v>384</v>
      </c>
      <c r="I169" s="411">
        <v>11854</v>
      </c>
      <c r="J169" s="412" t="s">
        <v>384</v>
      </c>
      <c r="K169" s="413">
        <v>12000</v>
      </c>
      <c r="L169" s="412"/>
    </row>
    <row r="170" spans="1:12" ht="11.25" customHeight="1">
      <c r="A170" s="410" t="s">
        <v>175</v>
      </c>
      <c r="B170" s="410"/>
      <c r="C170" s="411">
        <v>85522</v>
      </c>
      <c r="D170" s="412"/>
      <c r="E170" s="411">
        <v>87777</v>
      </c>
      <c r="F170" s="412"/>
      <c r="G170" s="411">
        <v>89510</v>
      </c>
      <c r="H170" s="412" t="s">
        <v>384</v>
      </c>
      <c r="I170" s="411">
        <v>90450</v>
      </c>
      <c r="J170" s="412">
        <v>8</v>
      </c>
      <c r="K170" s="413">
        <v>91266</v>
      </c>
      <c r="L170" s="412">
        <v>3</v>
      </c>
    </row>
    <row r="171" spans="1:12" ht="11.25" customHeight="1">
      <c r="A171" s="407" t="s">
        <v>176</v>
      </c>
      <c r="B171" s="410"/>
      <c r="C171" s="411">
        <v>872</v>
      </c>
      <c r="D171" s="412" t="s">
        <v>276</v>
      </c>
      <c r="E171" s="411">
        <v>789</v>
      </c>
      <c r="F171" s="412" t="s">
        <v>276</v>
      </c>
      <c r="G171" s="411">
        <v>700</v>
      </c>
      <c r="H171" s="412" t="s">
        <v>15</v>
      </c>
      <c r="I171" s="411">
        <v>1015</v>
      </c>
      <c r="J171" s="412" t="s">
        <v>276</v>
      </c>
      <c r="K171" s="413">
        <v>1000</v>
      </c>
      <c r="L171" s="412" t="s">
        <v>384</v>
      </c>
    </row>
    <row r="172" spans="1:12" ht="11.25" customHeight="1">
      <c r="A172" s="407" t="s">
        <v>177</v>
      </c>
      <c r="B172" s="410"/>
      <c r="C172" s="411">
        <v>3400</v>
      </c>
      <c r="D172" s="412" t="s">
        <v>384</v>
      </c>
      <c r="E172" s="411">
        <v>4471</v>
      </c>
      <c r="F172" s="412">
        <v>3</v>
      </c>
      <c r="G172" s="411">
        <v>3521</v>
      </c>
      <c r="H172" s="412">
        <v>3</v>
      </c>
      <c r="I172" s="411">
        <v>4000</v>
      </c>
      <c r="J172" s="412" t="s">
        <v>384</v>
      </c>
      <c r="K172" s="413">
        <v>4000</v>
      </c>
      <c r="L172" s="412" t="s">
        <v>384</v>
      </c>
    </row>
    <row r="173" spans="1:12" ht="11.25" customHeight="1">
      <c r="A173" s="407" t="s">
        <v>178</v>
      </c>
      <c r="B173" s="410"/>
      <c r="C173" s="411">
        <v>8202</v>
      </c>
      <c r="D173" s="412">
        <v>3</v>
      </c>
      <c r="E173" s="411">
        <v>8500</v>
      </c>
      <c r="F173" s="412" t="s">
        <v>384</v>
      </c>
      <c r="G173" s="411">
        <v>8600</v>
      </c>
      <c r="H173" s="412" t="s">
        <v>384</v>
      </c>
      <c r="I173" s="411">
        <v>8700</v>
      </c>
      <c r="J173" s="412" t="s">
        <v>384</v>
      </c>
      <c r="K173" s="413">
        <v>7000</v>
      </c>
      <c r="L173" s="412" t="s">
        <v>384</v>
      </c>
    </row>
    <row r="174" spans="1:12" ht="11.25" customHeight="1">
      <c r="A174" s="407" t="s">
        <v>179</v>
      </c>
      <c r="B174" s="410"/>
      <c r="C174" s="411">
        <v>9738</v>
      </c>
      <c r="D174" s="412" t="s">
        <v>384</v>
      </c>
      <c r="E174" s="411">
        <v>10489</v>
      </c>
      <c r="F174" s="412" t="s">
        <v>384</v>
      </c>
      <c r="G174" s="411">
        <v>13298</v>
      </c>
      <c r="H174" s="412" t="s">
        <v>276</v>
      </c>
      <c r="I174" s="411">
        <v>15374</v>
      </c>
      <c r="J174" s="412" t="s">
        <v>276</v>
      </c>
      <c r="K174" s="413">
        <v>19481</v>
      </c>
      <c r="L174" s="412">
        <v>3</v>
      </c>
    </row>
    <row r="175" spans="1:12" ht="11.25" customHeight="1">
      <c r="A175" s="407" t="s">
        <v>180</v>
      </c>
      <c r="B175" s="410"/>
      <c r="C175" s="411">
        <v>1201</v>
      </c>
      <c r="D175" s="412">
        <v>3</v>
      </c>
      <c r="E175" s="411">
        <v>1454</v>
      </c>
      <c r="F175" s="412">
        <v>3</v>
      </c>
      <c r="G175" s="411">
        <v>1400</v>
      </c>
      <c r="H175" s="412" t="s">
        <v>384</v>
      </c>
      <c r="I175" s="411">
        <v>1400</v>
      </c>
      <c r="J175" s="412" t="s">
        <v>384</v>
      </c>
      <c r="K175" s="411">
        <v>1400</v>
      </c>
      <c r="L175" s="412" t="s">
        <v>384</v>
      </c>
    </row>
    <row r="176" spans="1:12" ht="11.25" customHeight="1">
      <c r="A176" s="407" t="s">
        <v>181</v>
      </c>
      <c r="B176" s="410"/>
      <c r="C176" s="423">
        <v>351</v>
      </c>
      <c r="D176" s="422">
        <v>3</v>
      </c>
      <c r="E176" s="423">
        <v>300</v>
      </c>
      <c r="F176" s="422" t="s">
        <v>384</v>
      </c>
      <c r="G176" s="423">
        <v>380</v>
      </c>
      <c r="H176" s="422" t="s">
        <v>384</v>
      </c>
      <c r="I176" s="423">
        <v>350</v>
      </c>
      <c r="J176" s="422" t="s">
        <v>276</v>
      </c>
      <c r="K176" s="413">
        <v>350</v>
      </c>
      <c r="L176" s="422" t="s">
        <v>384</v>
      </c>
    </row>
    <row r="177" spans="1:12" ht="11.25" customHeight="1">
      <c r="A177" s="409" t="s">
        <v>182</v>
      </c>
      <c r="B177" s="410"/>
      <c r="C177" s="415">
        <v>1100</v>
      </c>
      <c r="D177" s="418" t="s">
        <v>384</v>
      </c>
      <c r="E177" s="415">
        <v>1000</v>
      </c>
      <c r="F177" s="418" t="s">
        <v>384</v>
      </c>
      <c r="G177" s="415">
        <v>1000</v>
      </c>
      <c r="H177" s="418" t="s">
        <v>384</v>
      </c>
      <c r="I177" s="415">
        <v>800</v>
      </c>
      <c r="J177" s="418" t="s">
        <v>276</v>
      </c>
      <c r="K177" s="419">
        <v>600</v>
      </c>
      <c r="L177" s="418" t="s">
        <v>384</v>
      </c>
    </row>
    <row r="178" spans="1:12" ht="11.25" customHeight="1">
      <c r="A178" s="472" t="s">
        <v>423</v>
      </c>
      <c r="B178" s="409"/>
      <c r="C178" s="415">
        <v>1540000</v>
      </c>
      <c r="D178" s="418" t="s">
        <v>276</v>
      </c>
      <c r="E178" s="415">
        <v>1600000</v>
      </c>
      <c r="F178" s="418" t="s">
        <v>384</v>
      </c>
      <c r="G178" s="415">
        <v>1650000</v>
      </c>
      <c r="H178" s="418" t="s">
        <v>276</v>
      </c>
      <c r="I178" s="415">
        <v>1730000</v>
      </c>
      <c r="J178" s="418" t="s">
        <v>276</v>
      </c>
      <c r="K178" s="415">
        <v>1800000</v>
      </c>
      <c r="L178" s="409"/>
    </row>
    <row r="179" spans="1:12" ht="11.25" customHeight="1">
      <c r="A179" s="612" t="s">
        <v>248</v>
      </c>
      <c r="B179" s="608"/>
      <c r="C179" s="608"/>
      <c r="D179" s="608"/>
      <c r="E179" s="608"/>
      <c r="F179" s="608"/>
      <c r="G179" s="608"/>
      <c r="H179" s="608"/>
      <c r="I179" s="608"/>
      <c r="J179" s="608"/>
      <c r="K179" s="608"/>
      <c r="L179" s="608"/>
    </row>
    <row r="180" spans="1:12" ht="11.25" customHeight="1">
      <c r="A180" s="614" t="s">
        <v>249</v>
      </c>
      <c r="B180" s="611"/>
      <c r="C180" s="611"/>
      <c r="D180" s="611"/>
      <c r="E180" s="611"/>
      <c r="F180" s="611"/>
      <c r="G180" s="611"/>
      <c r="H180" s="611"/>
      <c r="I180" s="611"/>
      <c r="J180" s="611"/>
      <c r="K180" s="611"/>
      <c r="L180" s="611"/>
    </row>
    <row r="181" spans="1:12" ht="11.25" customHeight="1">
      <c r="A181" s="613" t="s">
        <v>250</v>
      </c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</row>
    <row r="182" spans="1:12" ht="11.25" customHeight="1">
      <c r="A182" s="481" t="s">
        <v>251</v>
      </c>
      <c r="B182" s="481"/>
      <c r="C182" s="481"/>
      <c r="D182" s="481"/>
      <c r="E182" s="481"/>
      <c r="F182" s="481"/>
      <c r="G182" s="481"/>
      <c r="H182" s="481"/>
      <c r="I182" s="481"/>
      <c r="J182" s="481"/>
      <c r="K182" s="481"/>
      <c r="L182" s="481"/>
    </row>
    <row r="183" spans="1:12" ht="11.25" customHeight="1">
      <c r="A183" s="613" t="s">
        <v>183</v>
      </c>
      <c r="B183" s="481"/>
      <c r="C183" s="481"/>
      <c r="D183" s="481"/>
      <c r="E183" s="481"/>
      <c r="F183" s="481"/>
      <c r="G183" s="481"/>
      <c r="H183" s="481"/>
      <c r="I183" s="481"/>
      <c r="J183" s="481"/>
      <c r="K183" s="481"/>
      <c r="L183" s="481"/>
    </row>
    <row r="184" spans="1:12" ht="11.25" customHeight="1">
      <c r="A184" s="613" t="s">
        <v>184</v>
      </c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481"/>
    </row>
    <row r="185" spans="1:12" ht="11.25" customHeight="1">
      <c r="A185" s="613" t="s">
        <v>185</v>
      </c>
      <c r="B185" s="481"/>
      <c r="C185" s="481"/>
      <c r="D185" s="481"/>
      <c r="E185" s="481"/>
      <c r="F185" s="481"/>
      <c r="G185" s="481"/>
      <c r="H185" s="481"/>
      <c r="I185" s="481"/>
      <c r="J185" s="481"/>
      <c r="K185" s="481"/>
      <c r="L185" s="481"/>
    </row>
    <row r="186" spans="1:12" ht="11.25" customHeight="1">
      <c r="A186" s="613" t="s">
        <v>186</v>
      </c>
      <c r="B186" s="481"/>
      <c r="C186" s="481"/>
      <c r="D186" s="481"/>
      <c r="E186" s="481"/>
      <c r="F186" s="481"/>
      <c r="G186" s="481"/>
      <c r="H186" s="481"/>
      <c r="I186" s="481"/>
      <c r="J186" s="481"/>
      <c r="K186" s="481"/>
      <c r="L186" s="481"/>
    </row>
    <row r="187" spans="1:12" ht="11.25" customHeight="1">
      <c r="A187" s="613" t="s">
        <v>252</v>
      </c>
      <c r="B187" s="481"/>
      <c r="C187" s="481"/>
      <c r="D187" s="481"/>
      <c r="E187" s="481"/>
      <c r="F187" s="481"/>
      <c r="G187" s="481"/>
      <c r="H187" s="481"/>
      <c r="I187" s="481"/>
      <c r="J187" s="481"/>
      <c r="K187" s="481"/>
      <c r="L187" s="481"/>
    </row>
    <row r="188" spans="1:12" ht="11.25" customHeight="1">
      <c r="A188" s="481" t="s">
        <v>253</v>
      </c>
      <c r="B188" s="481"/>
      <c r="C188" s="481"/>
      <c r="D188" s="481"/>
      <c r="E188" s="481"/>
      <c r="F188" s="481"/>
      <c r="G188" s="481"/>
      <c r="H188" s="481"/>
      <c r="I188" s="481"/>
      <c r="J188" s="481"/>
      <c r="K188" s="481"/>
      <c r="L188" s="481"/>
    </row>
    <row r="189" spans="1:12" ht="11.25" customHeight="1">
      <c r="A189" s="481" t="s">
        <v>254</v>
      </c>
      <c r="B189" s="481"/>
      <c r="C189" s="481"/>
      <c r="D189" s="481"/>
      <c r="E189" s="481"/>
      <c r="F189" s="481"/>
      <c r="G189" s="481"/>
      <c r="H189" s="481"/>
      <c r="I189" s="481"/>
      <c r="J189" s="481"/>
      <c r="K189" s="481"/>
      <c r="L189" s="481"/>
    </row>
    <row r="190" spans="1:12" ht="11.25" customHeight="1">
      <c r="A190" s="613" t="s">
        <v>187</v>
      </c>
      <c r="B190" s="481"/>
      <c r="C190" s="481"/>
      <c r="D190" s="481"/>
      <c r="E190" s="481"/>
      <c r="F190" s="481"/>
      <c r="G190" s="481"/>
      <c r="H190" s="481"/>
      <c r="I190" s="481"/>
      <c r="J190" s="481"/>
      <c r="K190" s="481"/>
      <c r="L190" s="481"/>
    </row>
    <row r="191" spans="1:12" ht="11.25" customHeight="1">
      <c r="A191" s="613" t="s">
        <v>188</v>
      </c>
      <c r="B191" s="481"/>
      <c r="C191" s="481"/>
      <c r="D191" s="481"/>
      <c r="E191" s="481"/>
      <c r="F191" s="481"/>
      <c r="G191" s="481"/>
      <c r="H191" s="481"/>
      <c r="I191" s="481"/>
      <c r="J191" s="481"/>
      <c r="K191" s="481"/>
      <c r="L191" s="481"/>
    </row>
  </sheetData>
  <mergeCells count="32">
    <mergeCell ref="A187:L187"/>
    <mergeCell ref="A188:L188"/>
    <mergeCell ref="A190:L190"/>
    <mergeCell ref="A191:L191"/>
    <mergeCell ref="A189:L189"/>
    <mergeCell ref="A183:L183"/>
    <mergeCell ref="A184:L184"/>
    <mergeCell ref="A185:L185"/>
    <mergeCell ref="A186:L186"/>
    <mergeCell ref="A141:L141"/>
    <mergeCell ref="A179:L179"/>
    <mergeCell ref="A181:L181"/>
    <mergeCell ref="A182:L182"/>
    <mergeCell ref="A180:L180"/>
    <mergeCell ref="A137:L137"/>
    <mergeCell ref="A138:L138"/>
    <mergeCell ref="A139:L139"/>
    <mergeCell ref="A140:L140"/>
    <mergeCell ref="A71:L71"/>
    <mergeCell ref="A72:L72"/>
    <mergeCell ref="A73:L73"/>
    <mergeCell ref="A136:L136"/>
    <mergeCell ref="A135:L135"/>
    <mergeCell ref="A5:L5"/>
    <mergeCell ref="A67:L67"/>
    <mergeCell ref="A69:L69"/>
    <mergeCell ref="A70:L70"/>
    <mergeCell ref="A68:L68"/>
    <mergeCell ref="A1:L1"/>
    <mergeCell ref="A2:L2"/>
    <mergeCell ref="A3:L3"/>
    <mergeCell ref="A4:L4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:V1"/>
    </sheetView>
  </sheetViews>
  <sheetFormatPr defaultColWidth="9.33203125" defaultRowHeight="11.25"/>
  <cols>
    <col min="1" max="1" width="27.66015625" style="0" bestFit="1" customWidth="1"/>
    <col min="2" max="2" width="1.83203125" style="0" customWidth="1"/>
    <col min="3" max="3" width="6.33203125" style="0" bestFit="1" customWidth="1"/>
    <col min="4" max="4" width="1.83203125" style="0" customWidth="1"/>
    <col min="5" max="5" width="6.83203125" style="0" customWidth="1"/>
    <col min="6" max="6" width="3.5" style="0" bestFit="1" customWidth="1"/>
    <col min="7" max="7" width="7.66015625" style="0" bestFit="1" customWidth="1"/>
    <col min="8" max="8" width="4.5" style="0" bestFit="1" customWidth="1"/>
    <col min="10" max="10" width="3.5" style="0" bestFit="1" customWidth="1"/>
    <col min="11" max="11" width="7.83203125" style="0" bestFit="1" customWidth="1"/>
    <col min="12" max="12" width="3.5" style="0" bestFit="1" customWidth="1"/>
    <col min="13" max="13" width="6.33203125" style="0" bestFit="1" customWidth="1"/>
    <col min="14" max="14" width="1.83203125" style="0" customWidth="1"/>
    <col min="15" max="15" width="7.16015625" style="0" bestFit="1" customWidth="1"/>
    <col min="16" max="16" width="1.83203125" style="0" customWidth="1"/>
    <col min="17" max="17" width="7.66015625" style="0" bestFit="1" customWidth="1"/>
    <col min="18" max="18" width="1.83203125" style="0" customWidth="1"/>
    <col min="19" max="19" width="9.66015625" style="0" bestFit="1" customWidth="1"/>
    <col min="20" max="20" width="1.83203125" style="0" customWidth="1"/>
    <col min="21" max="21" width="7.83203125" style="0" bestFit="1" customWidth="1"/>
    <col min="22" max="22" width="1.83203125" style="0" customWidth="1"/>
  </cols>
  <sheetData>
    <row r="1" spans="1:22" ht="11.25">
      <c r="A1" s="507" t="s">
        <v>325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</row>
    <row r="2" spans="1:22" ht="11.25">
      <c r="A2" s="507" t="s">
        <v>326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</row>
    <row r="3" spans="1:22" ht="11.25">
      <c r="A3" s="507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</row>
    <row r="4" spans="1:22" ht="11.25">
      <c r="A4" s="507" t="s">
        <v>257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</row>
    <row r="5" spans="1:22" ht="11.25">
      <c r="A5" s="507"/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</row>
    <row r="6" spans="1:22" ht="11.25">
      <c r="A6" s="32" t="s">
        <v>327</v>
      </c>
      <c r="B6" s="32"/>
      <c r="C6" s="509">
        <v>2001</v>
      </c>
      <c r="D6" s="510"/>
      <c r="E6" s="510"/>
      <c r="F6" s="510"/>
      <c r="G6" s="510"/>
      <c r="H6" s="510"/>
      <c r="I6" s="510"/>
      <c r="J6" s="510"/>
      <c r="K6" s="510"/>
      <c r="L6" s="32"/>
      <c r="M6" s="509">
        <v>2002</v>
      </c>
      <c r="N6" s="511"/>
      <c r="O6" s="511"/>
      <c r="P6" s="511"/>
      <c r="Q6" s="511"/>
      <c r="R6" s="511"/>
      <c r="S6" s="511"/>
      <c r="T6" s="511"/>
      <c r="U6" s="511"/>
      <c r="V6" s="33"/>
    </row>
    <row r="7" spans="1:22" ht="11.25">
      <c r="A7" s="34"/>
      <c r="B7" s="34"/>
      <c r="C7" s="34"/>
      <c r="D7" s="34"/>
      <c r="E7" s="34"/>
      <c r="F7" s="35"/>
      <c r="G7" s="512" t="s">
        <v>328</v>
      </c>
      <c r="H7" s="512"/>
      <c r="I7" s="512"/>
      <c r="J7" s="35"/>
      <c r="K7" s="36" t="s">
        <v>329</v>
      </c>
      <c r="L7" s="35"/>
      <c r="M7" s="34"/>
      <c r="N7" s="34"/>
      <c r="O7" s="34"/>
      <c r="P7" s="34"/>
      <c r="Q7" s="512" t="s">
        <v>328</v>
      </c>
      <c r="R7" s="512"/>
      <c r="S7" s="512"/>
      <c r="T7" s="34"/>
      <c r="U7" s="36" t="s">
        <v>329</v>
      </c>
      <c r="V7" s="37"/>
    </row>
    <row r="8" spans="1:22" ht="11.25">
      <c r="A8" s="34" t="s">
        <v>327</v>
      </c>
      <c r="B8" s="34"/>
      <c r="C8" s="36" t="s">
        <v>330</v>
      </c>
      <c r="D8" s="34"/>
      <c r="E8" s="36" t="s">
        <v>331</v>
      </c>
      <c r="F8" s="35"/>
      <c r="G8" s="36" t="s">
        <v>332</v>
      </c>
      <c r="H8" s="35"/>
      <c r="I8" s="31" t="s">
        <v>333</v>
      </c>
      <c r="J8" s="35"/>
      <c r="K8" s="36" t="s">
        <v>334</v>
      </c>
      <c r="L8" s="35"/>
      <c r="M8" s="36" t="s">
        <v>330</v>
      </c>
      <c r="N8" s="34"/>
      <c r="O8" s="36" t="s">
        <v>331</v>
      </c>
      <c r="P8" s="34"/>
      <c r="Q8" s="36" t="s">
        <v>332</v>
      </c>
      <c r="R8" s="38"/>
      <c r="S8" s="31" t="s">
        <v>333</v>
      </c>
      <c r="T8" s="34"/>
      <c r="U8" s="36" t="s">
        <v>334</v>
      </c>
      <c r="V8" s="37"/>
    </row>
    <row r="9" spans="1:22" ht="11.25">
      <c r="A9" s="39" t="s">
        <v>335</v>
      </c>
      <c r="B9" s="40"/>
      <c r="C9" s="39" t="s">
        <v>336</v>
      </c>
      <c r="D9" s="40"/>
      <c r="E9" s="39" t="s">
        <v>337</v>
      </c>
      <c r="F9" s="41"/>
      <c r="G9" s="39" t="s">
        <v>338</v>
      </c>
      <c r="H9" s="41"/>
      <c r="I9" s="42" t="s">
        <v>339</v>
      </c>
      <c r="J9" s="41"/>
      <c r="K9" s="39" t="s">
        <v>340</v>
      </c>
      <c r="L9" s="41"/>
      <c r="M9" s="39" t="s">
        <v>336</v>
      </c>
      <c r="N9" s="40"/>
      <c r="O9" s="39" t="s">
        <v>337</v>
      </c>
      <c r="P9" s="40"/>
      <c r="Q9" s="39" t="s">
        <v>338</v>
      </c>
      <c r="R9" s="43"/>
      <c r="S9" s="42" t="s">
        <v>339</v>
      </c>
      <c r="T9" s="40"/>
      <c r="U9" s="39" t="s">
        <v>340</v>
      </c>
      <c r="V9" s="40"/>
    </row>
    <row r="10" spans="1:22" ht="11.25">
      <c r="A10" s="44" t="s">
        <v>341</v>
      </c>
      <c r="B10" s="34"/>
      <c r="C10" s="45">
        <v>5</v>
      </c>
      <c r="D10" s="34"/>
      <c r="E10" s="45">
        <v>3250</v>
      </c>
      <c r="F10" s="35">
        <v>7</v>
      </c>
      <c r="G10" s="45">
        <v>4150</v>
      </c>
      <c r="H10" s="35">
        <v>7</v>
      </c>
      <c r="I10" s="46">
        <v>78.2</v>
      </c>
      <c r="J10" s="35">
        <v>7</v>
      </c>
      <c r="K10" s="45">
        <v>260</v>
      </c>
      <c r="L10" s="35">
        <v>7</v>
      </c>
      <c r="M10" s="45">
        <v>5</v>
      </c>
      <c r="N10" s="45"/>
      <c r="O10" s="45">
        <v>3098</v>
      </c>
      <c r="P10" s="34"/>
      <c r="Q10" s="45">
        <v>4200</v>
      </c>
      <c r="R10" s="35">
        <v>7</v>
      </c>
      <c r="S10" s="46">
        <v>73.8</v>
      </c>
      <c r="T10" s="35">
        <v>7</v>
      </c>
      <c r="U10" s="45">
        <v>278</v>
      </c>
      <c r="V10" s="47">
        <v>7</v>
      </c>
    </row>
    <row r="11" spans="1:22" ht="11.25">
      <c r="A11" s="44" t="s">
        <v>342</v>
      </c>
      <c r="B11" s="34"/>
      <c r="C11" s="45">
        <v>7</v>
      </c>
      <c r="D11" s="34"/>
      <c r="E11" s="45">
        <v>4866</v>
      </c>
      <c r="F11" s="35"/>
      <c r="G11" s="45">
        <v>5374</v>
      </c>
      <c r="H11" s="35"/>
      <c r="I11" s="46">
        <v>90.5</v>
      </c>
      <c r="J11" s="35"/>
      <c r="K11" s="45">
        <v>312</v>
      </c>
      <c r="L11" s="35"/>
      <c r="M11" s="45">
        <v>7</v>
      </c>
      <c r="N11" s="45"/>
      <c r="O11" s="45">
        <v>4665</v>
      </c>
      <c r="P11" s="34"/>
      <c r="Q11" s="45">
        <v>5311</v>
      </c>
      <c r="R11" s="35"/>
      <c r="S11" s="46">
        <v>87.8</v>
      </c>
      <c r="T11" s="35"/>
      <c r="U11" s="45">
        <v>326</v>
      </c>
      <c r="V11" s="47"/>
    </row>
    <row r="12" spans="1:22" ht="11.25">
      <c r="A12" s="44" t="s">
        <v>315</v>
      </c>
      <c r="B12" s="34"/>
      <c r="C12" s="45">
        <v>4</v>
      </c>
      <c r="D12" s="34"/>
      <c r="E12" s="45">
        <v>1670</v>
      </c>
      <c r="F12" s="35">
        <v>7</v>
      </c>
      <c r="G12" s="45">
        <v>2540</v>
      </c>
      <c r="H12" s="35">
        <v>7</v>
      </c>
      <c r="I12" s="46">
        <v>65.7</v>
      </c>
      <c r="J12" s="35">
        <v>7</v>
      </c>
      <c r="K12" s="45">
        <v>120</v>
      </c>
      <c r="L12" s="35">
        <v>7</v>
      </c>
      <c r="M12" s="45">
        <v>3</v>
      </c>
      <c r="N12" s="45"/>
      <c r="O12" s="45">
        <v>1460</v>
      </c>
      <c r="P12" s="34"/>
      <c r="Q12" s="45">
        <v>1724</v>
      </c>
      <c r="R12" s="35"/>
      <c r="S12" s="46">
        <v>84.7</v>
      </c>
      <c r="T12" s="35"/>
      <c r="U12" s="45">
        <v>156</v>
      </c>
      <c r="V12" s="47"/>
    </row>
    <row r="13" spans="1:22" ht="11.25">
      <c r="A13" s="44" t="s">
        <v>302</v>
      </c>
      <c r="B13" s="34"/>
      <c r="C13" s="45">
        <v>4</v>
      </c>
      <c r="D13" s="34"/>
      <c r="E13" s="45">
        <v>2869</v>
      </c>
      <c r="F13" s="35"/>
      <c r="G13" s="45">
        <v>3769</v>
      </c>
      <c r="H13" s="35"/>
      <c r="I13" s="46">
        <v>76.1</v>
      </c>
      <c r="J13" s="35"/>
      <c r="K13" s="45">
        <v>176</v>
      </c>
      <c r="L13" s="35"/>
      <c r="M13" s="45">
        <v>4</v>
      </c>
      <c r="N13" s="45"/>
      <c r="O13" s="45">
        <v>2771</v>
      </c>
      <c r="P13" s="34"/>
      <c r="Q13" s="45">
        <v>3408</v>
      </c>
      <c r="R13" s="35"/>
      <c r="S13" s="46">
        <v>81.3</v>
      </c>
      <c r="T13" s="35"/>
      <c r="U13" s="45">
        <v>188</v>
      </c>
      <c r="V13" s="47"/>
    </row>
    <row r="14" spans="1:22" ht="11.25">
      <c r="A14" s="44" t="s">
        <v>564</v>
      </c>
      <c r="B14" s="34"/>
      <c r="C14" s="45">
        <v>4</v>
      </c>
      <c r="D14" s="34"/>
      <c r="E14" s="45">
        <v>2903</v>
      </c>
      <c r="F14" s="35"/>
      <c r="G14" s="45">
        <v>3493</v>
      </c>
      <c r="H14" s="35"/>
      <c r="I14" s="46">
        <v>83.1</v>
      </c>
      <c r="J14" s="35"/>
      <c r="K14" s="45">
        <v>244</v>
      </c>
      <c r="L14" s="35"/>
      <c r="M14" s="45">
        <v>4</v>
      </c>
      <c r="N14" s="45"/>
      <c r="O14" s="45">
        <v>2935</v>
      </c>
      <c r="P14" s="34"/>
      <c r="Q14" s="45">
        <v>3502</v>
      </c>
      <c r="R14" s="35"/>
      <c r="S14" s="46">
        <v>83.8</v>
      </c>
      <c r="T14" s="35"/>
      <c r="U14" s="45">
        <v>278</v>
      </c>
      <c r="V14" s="47"/>
    </row>
    <row r="15" spans="1:22" ht="11.25">
      <c r="A15" s="44" t="s">
        <v>194</v>
      </c>
      <c r="B15" s="34"/>
      <c r="C15" s="45">
        <v>5</v>
      </c>
      <c r="D15" s="34"/>
      <c r="E15" s="45">
        <v>5920</v>
      </c>
      <c r="F15" s="35">
        <v>7</v>
      </c>
      <c r="G15" s="45">
        <v>7930</v>
      </c>
      <c r="H15" s="35">
        <v>7</v>
      </c>
      <c r="I15" s="46">
        <v>74.7</v>
      </c>
      <c r="J15" s="35">
        <v>7</v>
      </c>
      <c r="K15" s="45">
        <v>380</v>
      </c>
      <c r="L15" s="35">
        <v>7</v>
      </c>
      <c r="M15" s="45">
        <v>6</v>
      </c>
      <c r="N15" s="45"/>
      <c r="O15" s="45">
        <v>5579</v>
      </c>
      <c r="P15" s="34"/>
      <c r="Q15" s="45">
        <v>7950</v>
      </c>
      <c r="R15" s="35">
        <v>7</v>
      </c>
      <c r="S15" s="46">
        <v>70.2</v>
      </c>
      <c r="T15" s="35">
        <v>7</v>
      </c>
      <c r="U15" s="45">
        <v>425</v>
      </c>
      <c r="V15" s="47"/>
    </row>
    <row r="16" spans="1:22" ht="11.25">
      <c r="A16" s="44" t="s">
        <v>586</v>
      </c>
      <c r="B16" s="34"/>
      <c r="C16" s="45">
        <v>2</v>
      </c>
      <c r="D16" s="34"/>
      <c r="E16" s="45">
        <v>1037</v>
      </c>
      <c r="F16" s="35"/>
      <c r="G16" s="45">
        <v>1497</v>
      </c>
      <c r="H16" s="35"/>
      <c r="I16" s="46">
        <v>69.3</v>
      </c>
      <c r="J16" s="35"/>
      <c r="K16" s="45">
        <v>60</v>
      </c>
      <c r="L16" s="35"/>
      <c r="M16" s="45">
        <v>2</v>
      </c>
      <c r="N16" s="45"/>
      <c r="O16" s="45">
        <v>1024</v>
      </c>
      <c r="P16" s="34"/>
      <c r="Q16" s="45">
        <v>1497</v>
      </c>
      <c r="R16" s="35"/>
      <c r="S16" s="46">
        <v>68.4</v>
      </c>
      <c r="T16" s="35"/>
      <c r="U16" s="45">
        <v>58</v>
      </c>
      <c r="V16" s="47"/>
    </row>
    <row r="17" spans="1:22" ht="11.25">
      <c r="A17" s="44" t="s">
        <v>679</v>
      </c>
      <c r="B17" s="34"/>
      <c r="C17" s="45">
        <v>5</v>
      </c>
      <c r="D17" s="34"/>
      <c r="E17" s="45">
        <v>4365</v>
      </c>
      <c r="F17" s="35"/>
      <c r="G17" s="45">
        <v>5393</v>
      </c>
      <c r="H17" s="35"/>
      <c r="I17" s="46">
        <v>80.9</v>
      </c>
      <c r="J17" s="35"/>
      <c r="K17" s="45">
        <v>272</v>
      </c>
      <c r="L17" s="35"/>
      <c r="M17" s="45">
        <v>5</v>
      </c>
      <c r="N17" s="45"/>
      <c r="O17" s="45">
        <v>4446</v>
      </c>
      <c r="P17" s="34"/>
      <c r="Q17" s="45">
        <v>5557</v>
      </c>
      <c r="R17" s="35"/>
      <c r="S17" s="46">
        <v>80</v>
      </c>
      <c r="T17" s="35"/>
      <c r="U17" s="45">
        <v>454</v>
      </c>
      <c r="V17" s="47"/>
    </row>
    <row r="18" spans="1:22" ht="11.25">
      <c r="A18" s="44" t="s">
        <v>566</v>
      </c>
      <c r="B18" s="34"/>
      <c r="C18" s="45">
        <v>4</v>
      </c>
      <c r="D18" s="34"/>
      <c r="E18" s="45">
        <v>1830</v>
      </c>
      <c r="F18" s="35">
        <v>7</v>
      </c>
      <c r="G18" s="45">
        <v>2320</v>
      </c>
      <c r="H18" s="35">
        <v>7</v>
      </c>
      <c r="I18" s="46">
        <v>78.8</v>
      </c>
      <c r="J18" s="35">
        <v>7</v>
      </c>
      <c r="K18" s="45">
        <v>110</v>
      </c>
      <c r="L18" s="35">
        <v>7</v>
      </c>
      <c r="M18" s="45">
        <v>4</v>
      </c>
      <c r="N18" s="45"/>
      <c r="O18" s="45">
        <v>2352</v>
      </c>
      <c r="P18" s="34"/>
      <c r="Q18" s="45">
        <v>3100</v>
      </c>
      <c r="R18" s="35">
        <v>7</v>
      </c>
      <c r="S18" s="46">
        <v>75.9</v>
      </c>
      <c r="T18" s="35">
        <v>7</v>
      </c>
      <c r="U18" s="45">
        <v>204</v>
      </c>
      <c r="V18" s="47">
        <v>7</v>
      </c>
    </row>
    <row r="19" spans="1:22" ht="11.25">
      <c r="A19" s="44" t="s">
        <v>575</v>
      </c>
      <c r="B19" s="34"/>
      <c r="C19" s="45">
        <v>5</v>
      </c>
      <c r="D19" s="34"/>
      <c r="E19" s="45">
        <v>4715</v>
      </c>
      <c r="F19" s="35"/>
      <c r="G19" s="45">
        <v>5312</v>
      </c>
      <c r="H19" s="35"/>
      <c r="I19" s="46">
        <v>88.8</v>
      </c>
      <c r="J19" s="35"/>
      <c r="K19" s="45">
        <v>493</v>
      </c>
      <c r="L19" s="35"/>
      <c r="M19" s="45">
        <v>5</v>
      </c>
      <c r="N19" s="45"/>
      <c r="O19" s="45">
        <v>4816</v>
      </c>
      <c r="P19" s="34"/>
      <c r="Q19" s="45">
        <v>5731</v>
      </c>
      <c r="R19" s="35"/>
      <c r="S19" s="46">
        <v>84</v>
      </c>
      <c r="T19" s="35"/>
      <c r="U19" s="45">
        <v>556</v>
      </c>
      <c r="V19" s="47"/>
    </row>
    <row r="20" spans="1:22" ht="11.25">
      <c r="A20" s="44" t="s">
        <v>349</v>
      </c>
      <c r="B20" s="34"/>
      <c r="C20" s="45">
        <v>6</v>
      </c>
      <c r="D20" s="34"/>
      <c r="E20" s="45">
        <v>4055</v>
      </c>
      <c r="F20" s="35"/>
      <c r="G20" s="45">
        <v>7040</v>
      </c>
      <c r="H20" s="35">
        <v>7</v>
      </c>
      <c r="I20" s="46">
        <v>57.6</v>
      </c>
      <c r="J20" s="35">
        <v>7</v>
      </c>
      <c r="K20" s="45">
        <v>420</v>
      </c>
      <c r="L20" s="35">
        <v>7</v>
      </c>
      <c r="M20" s="45">
        <v>6</v>
      </c>
      <c r="N20" s="45"/>
      <c r="O20" s="45">
        <v>3949</v>
      </c>
      <c r="P20" s="34"/>
      <c r="Q20" s="45">
        <v>6680</v>
      </c>
      <c r="R20" s="35">
        <v>7</v>
      </c>
      <c r="S20" s="46">
        <v>59.1</v>
      </c>
      <c r="T20" s="35">
        <v>7</v>
      </c>
      <c r="U20" s="45">
        <v>383</v>
      </c>
      <c r="V20" s="47">
        <v>7</v>
      </c>
    </row>
    <row r="21" spans="1:22" ht="11.25">
      <c r="A21" s="44" t="s">
        <v>350</v>
      </c>
      <c r="B21" s="34"/>
      <c r="C21" s="45">
        <v>4</v>
      </c>
      <c r="D21" s="34"/>
      <c r="E21" s="45">
        <v>2918</v>
      </c>
      <c r="F21" s="35"/>
      <c r="G21" s="45">
        <v>4619</v>
      </c>
      <c r="H21" s="35"/>
      <c r="I21" s="46">
        <v>63.2</v>
      </c>
      <c r="J21" s="35"/>
      <c r="K21" s="45">
        <v>188</v>
      </c>
      <c r="L21" s="35"/>
      <c r="M21" s="45">
        <v>4</v>
      </c>
      <c r="N21" s="45"/>
      <c r="O21" s="45">
        <v>2781</v>
      </c>
      <c r="P21" s="34"/>
      <c r="Q21" s="45">
        <v>4621</v>
      </c>
      <c r="R21" s="35"/>
      <c r="S21" s="46">
        <v>60.2</v>
      </c>
      <c r="T21" s="35"/>
      <c r="U21" s="45">
        <v>202</v>
      </c>
      <c r="V21" s="47"/>
    </row>
    <row r="22" spans="1:22" ht="11.25">
      <c r="A22" s="44" t="s">
        <v>570</v>
      </c>
      <c r="B22" s="34"/>
      <c r="C22" s="45">
        <v>3</v>
      </c>
      <c r="D22" s="34"/>
      <c r="E22" s="45">
        <v>1718</v>
      </c>
      <c r="F22" s="35"/>
      <c r="G22" s="45">
        <v>2321</v>
      </c>
      <c r="H22" s="35"/>
      <c r="I22" s="46">
        <v>74</v>
      </c>
      <c r="J22" s="35"/>
      <c r="K22" s="45">
        <v>149</v>
      </c>
      <c r="L22" s="35"/>
      <c r="M22" s="45">
        <v>3</v>
      </c>
      <c r="N22" s="45"/>
      <c r="O22" s="45">
        <v>1880</v>
      </c>
      <c r="P22" s="34"/>
      <c r="Q22" s="45">
        <v>2420</v>
      </c>
      <c r="R22" s="35">
        <v>7</v>
      </c>
      <c r="S22" s="46">
        <v>77.7</v>
      </c>
      <c r="T22" s="35">
        <v>7</v>
      </c>
      <c r="U22" s="45">
        <v>193</v>
      </c>
      <c r="V22" s="47">
        <v>7</v>
      </c>
    </row>
    <row r="23" spans="1:22" ht="11.25">
      <c r="A23" s="44" t="s">
        <v>590</v>
      </c>
      <c r="B23" s="34"/>
      <c r="C23" s="45">
        <v>3</v>
      </c>
      <c r="D23" s="34"/>
      <c r="E23" s="45">
        <v>2555</v>
      </c>
      <c r="F23" s="35"/>
      <c r="G23" s="45">
        <v>3406</v>
      </c>
      <c r="H23" s="35"/>
      <c r="I23" s="46">
        <v>75</v>
      </c>
      <c r="J23" s="35"/>
      <c r="K23" s="45">
        <v>83</v>
      </c>
      <c r="L23" s="35"/>
      <c r="M23" s="45">
        <v>3</v>
      </c>
      <c r="N23" s="45"/>
      <c r="O23" s="45">
        <v>2508</v>
      </c>
      <c r="P23" s="34"/>
      <c r="Q23" s="45">
        <v>3406</v>
      </c>
      <c r="R23" s="35"/>
      <c r="S23" s="46">
        <v>73.6</v>
      </c>
      <c r="T23" s="35"/>
      <c r="U23" s="45">
        <v>150</v>
      </c>
      <c r="V23" s="47"/>
    </row>
    <row r="24" spans="1:22" ht="11.25">
      <c r="A24" s="44" t="s">
        <v>550</v>
      </c>
      <c r="B24" s="34"/>
      <c r="C24" s="45">
        <v>5</v>
      </c>
      <c r="D24" s="34"/>
      <c r="E24" s="45">
        <v>4480</v>
      </c>
      <c r="F24" s="35">
        <v>7</v>
      </c>
      <c r="G24" s="45">
        <v>5040</v>
      </c>
      <c r="H24" s="35">
        <v>7</v>
      </c>
      <c r="I24" s="46">
        <v>88.9</v>
      </c>
      <c r="J24" s="35">
        <v>7</v>
      </c>
      <c r="K24" s="45">
        <v>220</v>
      </c>
      <c r="L24" s="35">
        <v>7</v>
      </c>
      <c r="M24" s="45">
        <v>5</v>
      </c>
      <c r="N24" s="45"/>
      <c r="O24" s="45">
        <v>4544</v>
      </c>
      <c r="P24" s="34"/>
      <c r="Q24" s="45">
        <v>5438</v>
      </c>
      <c r="R24" s="35"/>
      <c r="S24" s="46">
        <v>83.6</v>
      </c>
      <c r="T24" s="35"/>
      <c r="U24" s="45">
        <v>345</v>
      </c>
      <c r="V24" s="47"/>
    </row>
    <row r="25" spans="1:22" ht="11.25">
      <c r="A25" s="44" t="s">
        <v>680</v>
      </c>
      <c r="B25" s="34"/>
      <c r="C25" s="45">
        <v>4</v>
      </c>
      <c r="D25" s="34"/>
      <c r="E25" s="45">
        <v>2990</v>
      </c>
      <c r="F25" s="35">
        <v>7</v>
      </c>
      <c r="G25" s="45">
        <v>3630</v>
      </c>
      <c r="H25" s="35">
        <v>7</v>
      </c>
      <c r="I25" s="46">
        <v>82.4</v>
      </c>
      <c r="J25" s="35">
        <v>7</v>
      </c>
      <c r="K25" s="45">
        <v>190</v>
      </c>
      <c r="L25" s="35">
        <v>7</v>
      </c>
      <c r="M25" s="45">
        <v>4</v>
      </c>
      <c r="N25" s="45"/>
      <c r="O25" s="45">
        <v>3004</v>
      </c>
      <c r="P25" s="34"/>
      <c r="Q25" s="45">
        <v>3489</v>
      </c>
      <c r="R25" s="35"/>
      <c r="S25" s="46">
        <v>86.1</v>
      </c>
      <c r="T25" s="35"/>
      <c r="U25" s="45">
        <v>365</v>
      </c>
      <c r="V25" s="47"/>
    </row>
    <row r="26" spans="1:22" ht="11.25">
      <c r="A26" s="44" t="s">
        <v>681</v>
      </c>
      <c r="B26" s="34"/>
      <c r="C26" s="45">
        <v>4</v>
      </c>
      <c r="D26" s="34"/>
      <c r="E26" s="45">
        <v>2650</v>
      </c>
      <c r="F26" s="35">
        <v>7</v>
      </c>
      <c r="G26" s="45">
        <v>3160</v>
      </c>
      <c r="H26" s="35">
        <v>7</v>
      </c>
      <c r="I26" s="46">
        <v>83.9</v>
      </c>
      <c r="J26" s="35">
        <v>7</v>
      </c>
      <c r="K26" s="45">
        <v>190</v>
      </c>
      <c r="L26" s="35">
        <v>7</v>
      </c>
      <c r="M26" s="45">
        <v>4</v>
      </c>
      <c r="N26" s="45"/>
      <c r="O26" s="45">
        <v>2498</v>
      </c>
      <c r="P26" s="34"/>
      <c r="Q26" s="45">
        <v>3230</v>
      </c>
      <c r="R26" s="35">
        <v>7</v>
      </c>
      <c r="S26" s="46">
        <v>77.3</v>
      </c>
      <c r="T26" s="35">
        <v>7</v>
      </c>
      <c r="U26" s="45">
        <v>194</v>
      </c>
      <c r="V26" s="47">
        <v>7</v>
      </c>
    </row>
    <row r="27" spans="1:22" ht="11.25">
      <c r="A27" s="44" t="s">
        <v>356</v>
      </c>
      <c r="B27" s="34"/>
      <c r="C27" s="45">
        <v>6</v>
      </c>
      <c r="D27" s="34"/>
      <c r="E27" s="45">
        <v>5793</v>
      </c>
      <c r="F27" s="35"/>
      <c r="G27" s="45">
        <v>7581</v>
      </c>
      <c r="H27" s="35"/>
      <c r="I27" s="46">
        <v>76.4</v>
      </c>
      <c r="J27" s="35"/>
      <c r="K27" s="45">
        <v>373</v>
      </c>
      <c r="L27" s="35"/>
      <c r="M27" s="45">
        <v>6</v>
      </c>
      <c r="N27" s="45"/>
      <c r="O27" s="45">
        <v>5955</v>
      </c>
      <c r="P27" s="34"/>
      <c r="Q27" s="45">
        <v>7044</v>
      </c>
      <c r="R27" s="35"/>
      <c r="S27" s="46">
        <v>84.5</v>
      </c>
      <c r="T27" s="35"/>
      <c r="U27" s="45">
        <v>423</v>
      </c>
      <c r="V27" s="47"/>
    </row>
    <row r="28" spans="1:22" ht="11.25">
      <c r="A28" s="44" t="s">
        <v>321</v>
      </c>
      <c r="B28" s="34"/>
      <c r="C28" s="45">
        <v>5</v>
      </c>
      <c r="D28" s="34"/>
      <c r="E28" s="45">
        <v>4560</v>
      </c>
      <c r="F28" s="35">
        <v>7</v>
      </c>
      <c r="G28" s="45">
        <v>4850</v>
      </c>
      <c r="H28" s="35">
        <v>7</v>
      </c>
      <c r="I28" s="46">
        <v>93.9</v>
      </c>
      <c r="J28" s="35">
        <v>7</v>
      </c>
      <c r="K28" s="45">
        <v>220</v>
      </c>
      <c r="L28" s="35">
        <v>7</v>
      </c>
      <c r="M28" s="45">
        <v>5</v>
      </c>
      <c r="N28" s="45"/>
      <c r="O28" s="45">
        <v>4592</v>
      </c>
      <c r="P28" s="34"/>
      <c r="Q28" s="45">
        <v>5452</v>
      </c>
      <c r="R28" s="35"/>
      <c r="S28" s="46">
        <v>84.2</v>
      </c>
      <c r="T28" s="35"/>
      <c r="U28" s="45">
        <v>247</v>
      </c>
      <c r="V28" s="47"/>
    </row>
    <row r="29" spans="1:22" ht="11.25">
      <c r="A29" s="44" t="s">
        <v>682</v>
      </c>
      <c r="B29" s="34"/>
      <c r="C29" s="45">
        <v>3</v>
      </c>
      <c r="D29" s="34"/>
      <c r="E29" s="45">
        <v>2189</v>
      </c>
      <c r="F29" s="35"/>
      <c r="G29" s="45">
        <v>2638</v>
      </c>
      <c r="H29" s="35"/>
      <c r="I29" s="46">
        <v>83</v>
      </c>
      <c r="J29" s="35"/>
      <c r="K29" s="45">
        <v>120</v>
      </c>
      <c r="L29" s="35">
        <v>7</v>
      </c>
      <c r="M29" s="45">
        <v>3</v>
      </c>
      <c r="N29" s="45"/>
      <c r="O29" s="45">
        <v>2270</v>
      </c>
      <c r="P29" s="34"/>
      <c r="Q29" s="45">
        <v>3035</v>
      </c>
      <c r="R29" s="35"/>
      <c r="S29" s="46">
        <v>74.8</v>
      </c>
      <c r="T29" s="35"/>
      <c r="U29" s="45">
        <v>136</v>
      </c>
      <c r="V29" s="47"/>
    </row>
    <row r="30" spans="1:22" ht="11.25">
      <c r="A30" s="44" t="s">
        <v>683</v>
      </c>
      <c r="B30" s="34"/>
      <c r="C30" s="45">
        <v>4</v>
      </c>
      <c r="D30" s="34"/>
      <c r="E30" s="45">
        <v>2020</v>
      </c>
      <c r="F30" s="35">
        <v>7</v>
      </c>
      <c r="G30" s="45">
        <v>2450</v>
      </c>
      <c r="H30" s="35">
        <v>7</v>
      </c>
      <c r="I30" s="46">
        <v>82.4</v>
      </c>
      <c r="J30" s="35">
        <v>7</v>
      </c>
      <c r="K30" s="45">
        <v>120</v>
      </c>
      <c r="L30" s="35">
        <v>7</v>
      </c>
      <c r="M30" s="45">
        <v>4</v>
      </c>
      <c r="N30" s="45"/>
      <c r="O30" s="45">
        <v>2145</v>
      </c>
      <c r="P30" s="34"/>
      <c r="Q30" s="45">
        <v>2520</v>
      </c>
      <c r="R30" s="35"/>
      <c r="S30" s="46">
        <v>85.1</v>
      </c>
      <c r="T30" s="35"/>
      <c r="U30" s="45">
        <v>96</v>
      </c>
      <c r="V30" s="47"/>
    </row>
    <row r="31" spans="1:22" ht="11.25">
      <c r="A31" s="44" t="s">
        <v>684</v>
      </c>
      <c r="B31" s="34"/>
      <c r="C31" s="45">
        <v>7</v>
      </c>
      <c r="D31" s="34"/>
      <c r="E31" s="45">
        <v>2972</v>
      </c>
      <c r="F31" s="35"/>
      <c r="G31" s="45">
        <v>3669</v>
      </c>
      <c r="H31" s="35"/>
      <c r="I31" s="46">
        <v>81</v>
      </c>
      <c r="J31" s="35"/>
      <c r="K31" s="45">
        <v>282</v>
      </c>
      <c r="L31" s="35"/>
      <c r="M31" s="45">
        <v>7</v>
      </c>
      <c r="N31" s="45"/>
      <c r="O31" s="45">
        <v>2874</v>
      </c>
      <c r="P31" s="34"/>
      <c r="Q31" s="45">
        <v>3584</v>
      </c>
      <c r="R31" s="35"/>
      <c r="S31" s="46">
        <v>80.2</v>
      </c>
      <c r="T31" s="35"/>
      <c r="U31" s="45">
        <v>321</v>
      </c>
      <c r="V31" s="47"/>
    </row>
    <row r="32" spans="1:22" ht="11.25">
      <c r="A32" s="44" t="s">
        <v>361</v>
      </c>
      <c r="B32" s="34"/>
      <c r="C32" s="45">
        <v>1</v>
      </c>
      <c r="D32" s="34"/>
      <c r="E32" s="45">
        <v>112</v>
      </c>
      <c r="F32" s="35"/>
      <c r="G32" s="45">
        <v>288</v>
      </c>
      <c r="H32" s="35"/>
      <c r="I32" s="46">
        <v>39.1</v>
      </c>
      <c r="J32" s="35"/>
      <c r="K32" s="45">
        <v>64</v>
      </c>
      <c r="L32" s="35"/>
      <c r="M32" s="48" t="s">
        <v>362</v>
      </c>
      <c r="N32" s="45"/>
      <c r="O32" s="48" t="s">
        <v>362</v>
      </c>
      <c r="P32" s="34"/>
      <c r="Q32" s="48" t="s">
        <v>362</v>
      </c>
      <c r="R32" s="35"/>
      <c r="S32" s="46" t="s">
        <v>362</v>
      </c>
      <c r="T32" s="35"/>
      <c r="U32" s="45">
        <v>51</v>
      </c>
      <c r="V32" s="47"/>
    </row>
    <row r="33" spans="1:22" ht="11.25">
      <c r="A33" s="44" t="s">
        <v>295</v>
      </c>
      <c r="B33" s="34"/>
      <c r="C33" s="45">
        <v>3</v>
      </c>
      <c r="D33" s="34"/>
      <c r="E33" s="45">
        <v>2687</v>
      </c>
      <c r="F33" s="35"/>
      <c r="G33" s="45">
        <v>2880</v>
      </c>
      <c r="H33" s="35"/>
      <c r="I33" s="46">
        <v>93.3</v>
      </c>
      <c r="J33" s="35"/>
      <c r="K33" s="45">
        <v>171</v>
      </c>
      <c r="L33" s="35"/>
      <c r="M33" s="45">
        <v>3</v>
      </c>
      <c r="N33" s="45"/>
      <c r="O33" s="45">
        <v>2594</v>
      </c>
      <c r="P33" s="34"/>
      <c r="Q33" s="45">
        <v>2880</v>
      </c>
      <c r="R33" s="35"/>
      <c r="S33" s="46">
        <v>90.1</v>
      </c>
      <c r="T33" s="35"/>
      <c r="U33" s="45">
        <v>182</v>
      </c>
      <c r="V33" s="47"/>
    </row>
    <row r="34" spans="1:22" ht="11.25">
      <c r="A34" s="44" t="s">
        <v>363</v>
      </c>
      <c r="B34" s="34"/>
      <c r="C34" s="45">
        <v>8</v>
      </c>
      <c r="D34" s="34"/>
      <c r="E34" s="45">
        <v>7382</v>
      </c>
      <c r="F34" s="35"/>
      <c r="G34" s="45">
        <v>8902</v>
      </c>
      <c r="H34" s="35"/>
      <c r="I34" s="46">
        <v>82.9</v>
      </c>
      <c r="J34" s="35"/>
      <c r="K34" s="45">
        <v>355</v>
      </c>
      <c r="L34" s="35"/>
      <c r="M34" s="45">
        <v>8</v>
      </c>
      <c r="N34" s="45"/>
      <c r="O34" s="45">
        <v>8572</v>
      </c>
      <c r="P34" s="34"/>
      <c r="Q34" s="45">
        <v>10227</v>
      </c>
      <c r="R34" s="35"/>
      <c r="S34" s="49">
        <v>83.8</v>
      </c>
      <c r="T34" s="35"/>
      <c r="U34" s="45">
        <v>374</v>
      </c>
      <c r="V34" s="47"/>
    </row>
    <row r="35" spans="1:22" ht="11.25">
      <c r="A35" s="44" t="s">
        <v>364</v>
      </c>
      <c r="B35" s="34"/>
      <c r="C35" s="45">
        <v>4</v>
      </c>
      <c r="D35" s="34"/>
      <c r="E35" s="45">
        <v>1947</v>
      </c>
      <c r="F35" s="35"/>
      <c r="G35" s="45">
        <v>2500</v>
      </c>
      <c r="H35" s="35">
        <v>7</v>
      </c>
      <c r="I35" s="46">
        <v>78</v>
      </c>
      <c r="J35" s="35">
        <v>7</v>
      </c>
      <c r="K35" s="45">
        <v>190</v>
      </c>
      <c r="L35" s="35">
        <v>7</v>
      </c>
      <c r="M35" s="45">
        <v>4</v>
      </c>
      <c r="N35" s="45"/>
      <c r="O35" s="45">
        <v>1970</v>
      </c>
      <c r="P35" s="34"/>
      <c r="Q35" s="45">
        <v>2432</v>
      </c>
      <c r="R35" s="35"/>
      <c r="S35" s="46">
        <v>81</v>
      </c>
      <c r="T35" s="35"/>
      <c r="U35" s="45">
        <v>163</v>
      </c>
      <c r="V35" s="47"/>
    </row>
    <row r="36" spans="1:22" ht="11.25">
      <c r="A36" s="44" t="s">
        <v>365</v>
      </c>
      <c r="B36" s="34"/>
      <c r="C36" s="50" t="s">
        <v>362</v>
      </c>
      <c r="D36" s="40"/>
      <c r="E36" s="50" t="s">
        <v>362</v>
      </c>
      <c r="F36" s="41"/>
      <c r="G36" s="50" t="s">
        <v>362</v>
      </c>
      <c r="H36" s="41"/>
      <c r="I36" s="51" t="s">
        <v>362</v>
      </c>
      <c r="J36" s="41"/>
      <c r="K36" s="50">
        <v>350</v>
      </c>
      <c r="L36" s="41"/>
      <c r="M36" s="52" t="s">
        <v>362</v>
      </c>
      <c r="N36" s="50"/>
      <c r="O36" s="52" t="s">
        <v>362</v>
      </c>
      <c r="P36" s="40"/>
      <c r="Q36" s="52" t="s">
        <v>362</v>
      </c>
      <c r="R36" s="41"/>
      <c r="S36" s="53" t="s">
        <v>362</v>
      </c>
      <c r="T36" s="41"/>
      <c r="U36" s="50">
        <v>466</v>
      </c>
      <c r="V36" s="47">
        <v>7</v>
      </c>
    </row>
    <row r="37" spans="1:22" ht="11.25">
      <c r="A37" s="54" t="s">
        <v>366</v>
      </c>
      <c r="B37" s="34"/>
      <c r="C37" s="45">
        <v>115</v>
      </c>
      <c r="D37" s="34"/>
      <c r="E37" s="45">
        <v>84450</v>
      </c>
      <c r="F37" s="35">
        <v>13</v>
      </c>
      <c r="G37" s="45">
        <v>107000</v>
      </c>
      <c r="H37" s="35" t="s">
        <v>367</v>
      </c>
      <c r="I37" s="46">
        <v>79.1</v>
      </c>
      <c r="J37" s="35">
        <v>13</v>
      </c>
      <c r="K37" s="45">
        <v>6110</v>
      </c>
      <c r="L37" s="35">
        <v>13</v>
      </c>
      <c r="M37" s="45">
        <v>114</v>
      </c>
      <c r="N37" s="45"/>
      <c r="O37" s="45">
        <v>85283</v>
      </c>
      <c r="P37" s="34"/>
      <c r="Q37" s="45">
        <v>108000</v>
      </c>
      <c r="R37" s="35">
        <v>7</v>
      </c>
      <c r="S37" s="49">
        <v>78.7</v>
      </c>
      <c r="T37" s="35">
        <v>7</v>
      </c>
      <c r="U37" s="45">
        <v>7170</v>
      </c>
      <c r="V37" s="55"/>
    </row>
    <row r="38" spans="1:22" ht="11.25">
      <c r="A38" s="44" t="s">
        <v>368</v>
      </c>
      <c r="B38" s="34"/>
      <c r="C38" s="56">
        <v>2</v>
      </c>
      <c r="D38" s="57"/>
      <c r="E38" s="56">
        <v>1546</v>
      </c>
      <c r="F38" s="58"/>
      <c r="G38" s="56">
        <v>2156</v>
      </c>
      <c r="H38" s="58"/>
      <c r="I38" s="59">
        <v>71.7</v>
      </c>
      <c r="J38" s="58"/>
      <c r="K38" s="56">
        <v>73</v>
      </c>
      <c r="L38" s="58"/>
      <c r="M38" s="56">
        <v>2</v>
      </c>
      <c r="N38" s="56"/>
      <c r="O38" s="56">
        <v>1534</v>
      </c>
      <c r="P38" s="57"/>
      <c r="Q38" s="56">
        <v>2160</v>
      </c>
      <c r="R38" s="58">
        <v>7</v>
      </c>
      <c r="S38" s="60">
        <v>71.1</v>
      </c>
      <c r="T38" s="58">
        <v>7</v>
      </c>
      <c r="U38" s="56">
        <v>75</v>
      </c>
      <c r="V38" s="47">
        <v>7</v>
      </c>
    </row>
    <row r="39" spans="1:22" ht="11.25">
      <c r="A39" s="61" t="s">
        <v>127</v>
      </c>
      <c r="B39" s="40"/>
      <c r="C39" s="50">
        <v>117</v>
      </c>
      <c r="D39" s="40"/>
      <c r="E39" s="50">
        <v>86000</v>
      </c>
      <c r="F39" s="41" t="s">
        <v>369</v>
      </c>
      <c r="G39" s="50">
        <v>109000</v>
      </c>
      <c r="H39" s="41" t="s">
        <v>370</v>
      </c>
      <c r="I39" s="51">
        <v>79</v>
      </c>
      <c r="J39" s="41" t="s">
        <v>369</v>
      </c>
      <c r="K39" s="50">
        <v>6190</v>
      </c>
      <c r="L39" s="41" t="s">
        <v>369</v>
      </c>
      <c r="M39" s="50">
        <v>116</v>
      </c>
      <c r="N39" s="50"/>
      <c r="O39" s="50">
        <v>86817</v>
      </c>
      <c r="P39" s="40"/>
      <c r="Q39" s="50">
        <v>111000</v>
      </c>
      <c r="R39" s="41">
        <v>7</v>
      </c>
      <c r="S39" s="53">
        <v>78.6</v>
      </c>
      <c r="T39" s="41">
        <v>7</v>
      </c>
      <c r="U39" s="50">
        <v>7250</v>
      </c>
      <c r="V39" s="62">
        <v>7</v>
      </c>
    </row>
    <row r="40" spans="1:22" ht="11.25">
      <c r="A40" s="513" t="s">
        <v>371</v>
      </c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</row>
    <row r="41" spans="1:22" ht="11.25">
      <c r="A41" s="514" t="s">
        <v>372</v>
      </c>
      <c r="B41" s="504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</row>
    <row r="42" spans="1:22" ht="11.25">
      <c r="A42" s="514" t="s">
        <v>195</v>
      </c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</row>
    <row r="43" spans="1:22" ht="11.25">
      <c r="A43" s="515" t="s">
        <v>196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</row>
    <row r="44" spans="1:22" ht="11.25">
      <c r="A44" s="514" t="s">
        <v>373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</row>
    <row r="45" spans="1:22" ht="11.25">
      <c r="A45" s="514" t="s">
        <v>374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</row>
    <row r="46" spans="1:22" ht="11.25">
      <c r="A46" s="514" t="s">
        <v>375</v>
      </c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</row>
    <row r="47" spans="1:22" ht="11.25">
      <c r="A47" s="514" t="s">
        <v>376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  <c r="V47" s="504"/>
    </row>
    <row r="48" spans="1:22" ht="11.25">
      <c r="A48" s="514" t="s">
        <v>377</v>
      </c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</row>
    <row r="49" spans="1:22" ht="11.25">
      <c r="A49" s="514" t="s">
        <v>378</v>
      </c>
      <c r="B49" s="504"/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  <c r="V49" s="504"/>
    </row>
    <row r="50" spans="1:22" ht="11.25">
      <c r="A50" s="514" t="s">
        <v>379</v>
      </c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</row>
    <row r="51" spans="1:22" ht="11.25">
      <c r="A51" s="514" t="s">
        <v>380</v>
      </c>
      <c r="B51" s="504"/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</row>
    <row r="52" spans="1:22" ht="11.25">
      <c r="A52" s="514" t="s">
        <v>381</v>
      </c>
      <c r="B52" s="50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</row>
    <row r="53" spans="1:22" ht="11.25">
      <c r="A53" s="514" t="s">
        <v>382</v>
      </c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</row>
    <row r="54" spans="1:22" ht="11.25">
      <c r="A54" s="514" t="s">
        <v>383</v>
      </c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</row>
  </sheetData>
  <mergeCells count="24">
    <mergeCell ref="A52:V52"/>
    <mergeCell ref="A53:V53"/>
    <mergeCell ref="A54:V54"/>
    <mergeCell ref="A48:V48"/>
    <mergeCell ref="A49:V49"/>
    <mergeCell ref="A50:V50"/>
    <mergeCell ref="A51:V51"/>
    <mergeCell ref="A44:V44"/>
    <mergeCell ref="A45:V45"/>
    <mergeCell ref="A46:V46"/>
    <mergeCell ref="A47:V47"/>
    <mergeCell ref="A40:V40"/>
    <mergeCell ref="A41:V41"/>
    <mergeCell ref="A42:V42"/>
    <mergeCell ref="A43:V43"/>
    <mergeCell ref="A5:V5"/>
    <mergeCell ref="C6:K6"/>
    <mergeCell ref="M6:U6"/>
    <mergeCell ref="G7:I7"/>
    <mergeCell ref="Q7:S7"/>
    <mergeCell ref="A1:V1"/>
    <mergeCell ref="A2:V2"/>
    <mergeCell ref="A3:V3"/>
    <mergeCell ref="A4:V4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:O1"/>
    </sheetView>
  </sheetViews>
  <sheetFormatPr defaultColWidth="9.33203125" defaultRowHeight="11.25"/>
  <cols>
    <col min="1" max="1" width="35.16015625" style="0" customWidth="1"/>
    <col min="2" max="2" width="1.83203125" style="0" customWidth="1"/>
    <col min="3" max="3" width="6.33203125" style="0" bestFit="1" customWidth="1"/>
    <col min="4" max="4" width="1.83203125" style="0" customWidth="1"/>
    <col min="5" max="5" width="10.33203125" style="0" bestFit="1" customWidth="1"/>
    <col min="6" max="6" width="2.83203125" style="0" bestFit="1" customWidth="1"/>
    <col min="7" max="7" width="8.16015625" style="0" bestFit="1" customWidth="1"/>
    <col min="8" max="9" width="1.83203125" style="0" customWidth="1"/>
    <col min="10" max="10" width="6.33203125" style="0" bestFit="1" customWidth="1"/>
    <col min="11" max="11" width="1.83203125" style="0" customWidth="1"/>
    <col min="12" max="12" width="10.33203125" style="0" bestFit="1" customWidth="1"/>
    <col min="13" max="13" width="2.83203125" style="0" bestFit="1" customWidth="1"/>
    <col min="14" max="14" width="8.16015625" style="0" bestFit="1" customWidth="1"/>
    <col min="15" max="15" width="1.83203125" style="0" customWidth="1"/>
  </cols>
  <sheetData>
    <row r="1" spans="1:15" ht="11.25">
      <c r="A1" s="516" t="s">
        <v>385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</row>
    <row r="2" spans="1:15" ht="11.25">
      <c r="A2" s="516" t="s">
        <v>386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</row>
    <row r="3" spans="1:15" ht="11.25">
      <c r="A3" s="516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</row>
    <row r="4" spans="1:15" ht="11.25">
      <c r="A4" s="516" t="s">
        <v>257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</row>
    <row r="5" spans="1:15" ht="11.25">
      <c r="A5" s="516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</row>
    <row r="6" spans="1:15" ht="11.25">
      <c r="A6" s="64" t="s">
        <v>327</v>
      </c>
      <c r="B6" s="64"/>
      <c r="C6" s="495">
        <v>2001</v>
      </c>
      <c r="D6" s="496"/>
      <c r="E6" s="496"/>
      <c r="F6" s="496"/>
      <c r="G6" s="496"/>
      <c r="H6" s="496"/>
      <c r="I6" s="64"/>
      <c r="J6" s="495">
        <v>2002</v>
      </c>
      <c r="K6" s="497"/>
      <c r="L6" s="497"/>
      <c r="M6" s="497"/>
      <c r="N6" s="497"/>
      <c r="O6" s="65"/>
    </row>
    <row r="7" spans="1:15" ht="11.25">
      <c r="A7" s="67"/>
      <c r="B7" s="67"/>
      <c r="C7" s="68" t="s">
        <v>330</v>
      </c>
      <c r="D7" s="67"/>
      <c r="E7" s="67"/>
      <c r="F7" s="69"/>
      <c r="G7" s="63" t="s">
        <v>387</v>
      </c>
      <c r="H7" s="69"/>
      <c r="I7" s="68"/>
      <c r="J7" s="68" t="s">
        <v>330</v>
      </c>
      <c r="K7" s="67"/>
      <c r="L7" s="67"/>
      <c r="M7" s="67"/>
      <c r="N7" s="63" t="s">
        <v>387</v>
      </c>
      <c r="O7" s="67"/>
    </row>
    <row r="8" spans="1:15" ht="11.25">
      <c r="A8" s="70" t="s">
        <v>388</v>
      </c>
      <c r="B8" s="71"/>
      <c r="C8" s="70" t="s">
        <v>336</v>
      </c>
      <c r="D8" s="71"/>
      <c r="E8" s="70" t="s">
        <v>389</v>
      </c>
      <c r="F8" s="72"/>
      <c r="G8" s="73" t="s">
        <v>390</v>
      </c>
      <c r="H8" s="72"/>
      <c r="I8" s="70"/>
      <c r="J8" s="70" t="s">
        <v>336</v>
      </c>
      <c r="K8" s="71"/>
      <c r="L8" s="70" t="s">
        <v>389</v>
      </c>
      <c r="M8" s="71"/>
      <c r="N8" s="73" t="s">
        <v>390</v>
      </c>
      <c r="O8" s="71"/>
    </row>
    <row r="9" spans="1:15" ht="11.25">
      <c r="A9" s="74" t="s">
        <v>341</v>
      </c>
      <c r="B9" s="67"/>
      <c r="C9" s="75">
        <v>4</v>
      </c>
      <c r="D9" s="67"/>
      <c r="E9" s="75">
        <v>130</v>
      </c>
      <c r="F9" s="69">
        <v>5</v>
      </c>
      <c r="G9" s="75">
        <v>10</v>
      </c>
      <c r="H9" s="69">
        <v>5</v>
      </c>
      <c r="I9" s="67"/>
      <c r="J9" s="75">
        <v>4</v>
      </c>
      <c r="K9" s="67"/>
      <c r="L9" s="75">
        <v>116</v>
      </c>
      <c r="M9" s="76"/>
      <c r="N9" s="75">
        <v>8</v>
      </c>
      <c r="O9" s="69">
        <v>5</v>
      </c>
    </row>
    <row r="10" spans="1:15" ht="11.25">
      <c r="A10" s="74" t="s">
        <v>391</v>
      </c>
      <c r="B10" s="67"/>
      <c r="C10" s="75">
        <v>6</v>
      </c>
      <c r="D10" s="67"/>
      <c r="E10" s="75">
        <v>239</v>
      </c>
      <c r="F10" s="69"/>
      <c r="G10" s="75">
        <v>43</v>
      </c>
      <c r="H10" s="69"/>
      <c r="I10" s="67"/>
      <c r="J10" s="75">
        <v>6</v>
      </c>
      <c r="K10" s="67"/>
      <c r="L10" s="75">
        <v>247</v>
      </c>
      <c r="M10" s="76"/>
      <c r="N10" s="75">
        <v>51</v>
      </c>
      <c r="O10" s="69"/>
    </row>
    <row r="11" spans="1:15" ht="11.25">
      <c r="A11" s="74" t="s">
        <v>343</v>
      </c>
      <c r="B11" s="67"/>
      <c r="C11" s="75">
        <v>4</v>
      </c>
      <c r="D11" s="67"/>
      <c r="E11" s="75">
        <v>90</v>
      </c>
      <c r="F11" s="69">
        <v>5</v>
      </c>
      <c r="G11" s="75">
        <v>10</v>
      </c>
      <c r="H11" s="69">
        <v>5</v>
      </c>
      <c r="I11" s="67"/>
      <c r="J11" s="75">
        <v>3</v>
      </c>
      <c r="K11" s="67"/>
      <c r="L11" s="75">
        <v>94</v>
      </c>
      <c r="M11" s="76"/>
      <c r="N11" s="75">
        <v>11</v>
      </c>
      <c r="O11" s="69">
        <v>5</v>
      </c>
    </row>
    <row r="12" spans="1:15" ht="11.25">
      <c r="A12" s="74" t="s">
        <v>344</v>
      </c>
      <c r="B12" s="67"/>
      <c r="C12" s="75">
        <v>4</v>
      </c>
      <c r="D12" s="67"/>
      <c r="E12" s="75" t="s">
        <v>392</v>
      </c>
      <c r="F12" s="69"/>
      <c r="G12" s="75">
        <v>53</v>
      </c>
      <c r="H12" s="69"/>
      <c r="I12" s="67"/>
      <c r="J12" s="75">
        <v>4</v>
      </c>
      <c r="K12" s="67"/>
      <c r="L12" s="77" t="s">
        <v>392</v>
      </c>
      <c r="M12" s="78"/>
      <c r="N12" s="77" t="s">
        <v>392</v>
      </c>
      <c r="O12" s="76"/>
    </row>
    <row r="13" spans="1:15" ht="11.25">
      <c r="A13" s="74" t="s">
        <v>393</v>
      </c>
      <c r="B13" s="67"/>
      <c r="C13" s="75">
        <v>5</v>
      </c>
      <c r="D13" s="67"/>
      <c r="E13" s="75">
        <v>290</v>
      </c>
      <c r="F13" s="69">
        <v>5</v>
      </c>
      <c r="G13" s="75">
        <v>40</v>
      </c>
      <c r="H13" s="69">
        <v>5</v>
      </c>
      <c r="I13" s="77"/>
      <c r="J13" s="75">
        <v>5</v>
      </c>
      <c r="K13" s="67"/>
      <c r="L13" s="75">
        <v>292</v>
      </c>
      <c r="M13" s="76"/>
      <c r="N13" s="75">
        <v>50</v>
      </c>
      <c r="O13" s="76"/>
    </row>
    <row r="14" spans="1:15" ht="11.25">
      <c r="A14" s="74" t="s">
        <v>345</v>
      </c>
      <c r="B14" s="67"/>
      <c r="C14" s="75">
        <v>2</v>
      </c>
      <c r="D14" s="67"/>
      <c r="E14" s="75">
        <v>74</v>
      </c>
      <c r="F14" s="69"/>
      <c r="G14" s="75">
        <v>13</v>
      </c>
      <c r="H14" s="69"/>
      <c r="I14" s="67"/>
      <c r="J14" s="75">
        <v>2</v>
      </c>
      <c r="K14" s="67"/>
      <c r="L14" s="75">
        <v>85</v>
      </c>
      <c r="M14" s="76"/>
      <c r="N14" s="75">
        <v>17</v>
      </c>
      <c r="O14" s="69">
        <v>5</v>
      </c>
    </row>
    <row r="15" spans="1:15" ht="11.25">
      <c r="A15" s="74" t="s">
        <v>346</v>
      </c>
      <c r="B15" s="67"/>
      <c r="C15" s="75">
        <v>2</v>
      </c>
      <c r="D15" s="67"/>
      <c r="E15" s="75" t="s">
        <v>392</v>
      </c>
      <c r="F15" s="69"/>
      <c r="G15" s="75" t="s">
        <v>392</v>
      </c>
      <c r="H15" s="69"/>
      <c r="I15" s="67"/>
      <c r="J15" s="75">
        <v>2</v>
      </c>
      <c r="K15" s="67"/>
      <c r="L15" s="77" t="s">
        <v>392</v>
      </c>
      <c r="M15" s="78"/>
      <c r="N15" s="77" t="s">
        <v>392</v>
      </c>
      <c r="O15" s="78"/>
    </row>
    <row r="16" spans="1:15" ht="11.25">
      <c r="A16" s="74" t="s">
        <v>347</v>
      </c>
      <c r="B16" s="67"/>
      <c r="C16" s="75">
        <v>2</v>
      </c>
      <c r="D16" s="67"/>
      <c r="E16" s="75">
        <v>25</v>
      </c>
      <c r="F16" s="69"/>
      <c r="G16" s="75">
        <v>15</v>
      </c>
      <c r="H16" s="69"/>
      <c r="I16" s="67"/>
      <c r="J16" s="75">
        <v>2</v>
      </c>
      <c r="K16" s="67"/>
      <c r="L16" s="77" t="s">
        <v>392</v>
      </c>
      <c r="M16" s="78"/>
      <c r="N16" s="77" t="s">
        <v>392</v>
      </c>
      <c r="O16" s="78"/>
    </row>
    <row r="17" spans="1:15" ht="11.25">
      <c r="A17" s="74" t="s">
        <v>348</v>
      </c>
      <c r="B17" s="67"/>
      <c r="C17" s="75">
        <v>2</v>
      </c>
      <c r="D17" s="67"/>
      <c r="E17" s="75">
        <v>111</v>
      </c>
      <c r="F17" s="69"/>
      <c r="G17" s="75">
        <v>23</v>
      </c>
      <c r="H17" s="69"/>
      <c r="I17" s="67"/>
      <c r="J17" s="75">
        <v>2</v>
      </c>
      <c r="K17" s="67"/>
      <c r="L17" s="77" t="s">
        <v>392</v>
      </c>
      <c r="M17" s="78"/>
      <c r="N17" s="77" t="s">
        <v>392</v>
      </c>
      <c r="O17" s="78"/>
    </row>
    <row r="18" spans="1:15" ht="11.25">
      <c r="A18" s="74" t="s">
        <v>394</v>
      </c>
      <c r="B18" s="67"/>
      <c r="C18" s="75">
        <v>5</v>
      </c>
      <c r="D18" s="67"/>
      <c r="E18" s="75">
        <v>556</v>
      </c>
      <c r="F18" s="69"/>
      <c r="G18" s="75">
        <v>37</v>
      </c>
      <c r="H18" s="69"/>
      <c r="I18" s="67"/>
      <c r="J18" s="75">
        <v>5</v>
      </c>
      <c r="K18" s="67"/>
      <c r="L18" s="75">
        <v>591</v>
      </c>
      <c r="M18" s="76"/>
      <c r="N18" s="75">
        <v>34</v>
      </c>
      <c r="O18" s="76"/>
    </row>
    <row r="19" spans="1:15" ht="11.25">
      <c r="A19" s="74" t="s">
        <v>350</v>
      </c>
      <c r="B19" s="67"/>
      <c r="C19" s="75">
        <v>5</v>
      </c>
      <c r="D19" s="67"/>
      <c r="E19" s="75">
        <v>318</v>
      </c>
      <c r="F19" s="69"/>
      <c r="G19" s="75">
        <v>32</v>
      </c>
      <c r="H19" s="69"/>
      <c r="I19" s="67"/>
      <c r="J19" s="75">
        <v>5</v>
      </c>
      <c r="K19" s="67"/>
      <c r="L19" s="75">
        <v>343</v>
      </c>
      <c r="M19" s="69">
        <v>5</v>
      </c>
      <c r="N19" s="75">
        <v>33</v>
      </c>
      <c r="O19" s="69">
        <v>5</v>
      </c>
    </row>
    <row r="20" spans="1:15" ht="11.25">
      <c r="A20" s="74" t="s">
        <v>351</v>
      </c>
      <c r="B20" s="67"/>
      <c r="C20" s="75">
        <v>3</v>
      </c>
      <c r="D20" s="67"/>
      <c r="E20" s="75">
        <v>77</v>
      </c>
      <c r="F20" s="69"/>
      <c r="G20" s="75">
        <v>14</v>
      </c>
      <c r="H20" s="69"/>
      <c r="I20" s="67"/>
      <c r="J20" s="75">
        <v>2</v>
      </c>
      <c r="K20" s="67"/>
      <c r="L20" s="77" t="s">
        <v>392</v>
      </c>
      <c r="M20" s="79"/>
      <c r="N20" s="77" t="s">
        <v>392</v>
      </c>
      <c r="O20" s="78"/>
    </row>
    <row r="21" spans="1:15" ht="11.25">
      <c r="A21" s="74" t="s">
        <v>352</v>
      </c>
      <c r="B21" s="67"/>
      <c r="C21" s="75">
        <v>3</v>
      </c>
      <c r="D21" s="67"/>
      <c r="E21" s="75">
        <v>487</v>
      </c>
      <c r="F21" s="69"/>
      <c r="G21" s="75">
        <v>39</v>
      </c>
      <c r="H21" s="69"/>
      <c r="I21" s="67"/>
      <c r="J21" s="75">
        <v>3</v>
      </c>
      <c r="K21" s="67"/>
      <c r="L21" s="75">
        <v>426</v>
      </c>
      <c r="M21" s="76"/>
      <c r="N21" s="75">
        <v>22</v>
      </c>
      <c r="O21" s="76"/>
    </row>
    <row r="22" spans="1:15" ht="11.25">
      <c r="A22" s="74" t="s">
        <v>353</v>
      </c>
      <c r="B22" s="67"/>
      <c r="C22" s="75">
        <v>4</v>
      </c>
      <c r="D22" s="67"/>
      <c r="E22" s="75">
        <v>380</v>
      </c>
      <c r="F22" s="69"/>
      <c r="G22" s="75">
        <v>58</v>
      </c>
      <c r="H22" s="69"/>
      <c r="I22" s="67"/>
      <c r="J22" s="75">
        <v>4</v>
      </c>
      <c r="K22" s="67"/>
      <c r="L22" s="75">
        <v>380</v>
      </c>
      <c r="M22" s="76"/>
      <c r="N22" s="75">
        <v>75</v>
      </c>
      <c r="O22" s="76"/>
    </row>
    <row r="23" spans="1:15" ht="11.25">
      <c r="A23" s="74" t="s">
        <v>354</v>
      </c>
      <c r="B23" s="67"/>
      <c r="C23" s="75">
        <v>3</v>
      </c>
      <c r="D23" s="67"/>
      <c r="E23" s="75">
        <v>80</v>
      </c>
      <c r="F23" s="69">
        <v>5</v>
      </c>
      <c r="G23" s="75">
        <v>10</v>
      </c>
      <c r="H23" s="69">
        <v>5</v>
      </c>
      <c r="I23" s="67"/>
      <c r="J23" s="75">
        <v>3</v>
      </c>
      <c r="K23" s="67"/>
      <c r="L23" s="75">
        <v>83</v>
      </c>
      <c r="M23" s="76"/>
      <c r="N23" s="75">
        <v>13</v>
      </c>
      <c r="O23" s="76"/>
    </row>
    <row r="24" spans="1:15" ht="11.25">
      <c r="A24" s="74" t="s">
        <v>355</v>
      </c>
      <c r="B24" s="67"/>
      <c r="C24" s="75">
        <v>4</v>
      </c>
      <c r="D24" s="67"/>
      <c r="E24" s="75">
        <v>130</v>
      </c>
      <c r="F24" s="69">
        <v>5</v>
      </c>
      <c r="G24" s="75">
        <v>30</v>
      </c>
      <c r="H24" s="69">
        <v>5</v>
      </c>
      <c r="I24" s="67"/>
      <c r="J24" s="75">
        <v>4</v>
      </c>
      <c r="K24" s="67"/>
      <c r="L24" s="75">
        <v>145</v>
      </c>
      <c r="M24" s="76"/>
      <c r="N24" s="75">
        <v>25</v>
      </c>
      <c r="O24" s="69">
        <v>5</v>
      </c>
    </row>
    <row r="25" spans="1:15" ht="11.25">
      <c r="A25" s="74" t="s">
        <v>395</v>
      </c>
      <c r="B25" s="67"/>
      <c r="C25" s="75">
        <v>4</v>
      </c>
      <c r="D25" s="67"/>
      <c r="E25" s="75">
        <v>165</v>
      </c>
      <c r="F25" s="69"/>
      <c r="G25" s="75">
        <v>11</v>
      </c>
      <c r="H25" s="69"/>
      <c r="I25" s="67"/>
      <c r="J25" s="75">
        <v>4</v>
      </c>
      <c r="K25" s="67"/>
      <c r="L25" s="75">
        <v>160</v>
      </c>
      <c r="M25" s="76"/>
      <c r="N25" s="75">
        <v>11</v>
      </c>
      <c r="O25" s="76"/>
    </row>
    <row r="26" spans="1:15" ht="11.25">
      <c r="A26" s="74" t="s">
        <v>357</v>
      </c>
      <c r="B26" s="67"/>
      <c r="C26" s="75">
        <v>3</v>
      </c>
      <c r="D26" s="67"/>
      <c r="E26" s="75">
        <v>126</v>
      </c>
      <c r="F26" s="69"/>
      <c r="G26" s="75">
        <v>9</v>
      </c>
      <c r="H26" s="69"/>
      <c r="I26" s="67"/>
      <c r="J26" s="75">
        <v>3</v>
      </c>
      <c r="K26" s="67"/>
      <c r="L26" s="75">
        <v>134</v>
      </c>
      <c r="M26" s="76"/>
      <c r="N26" s="75">
        <v>9</v>
      </c>
      <c r="O26" s="76"/>
    </row>
    <row r="27" spans="1:15" ht="11.25">
      <c r="A27" s="74" t="s">
        <v>358</v>
      </c>
      <c r="B27" s="67"/>
      <c r="C27" s="75">
        <v>3</v>
      </c>
      <c r="D27" s="67"/>
      <c r="E27" s="75">
        <v>109</v>
      </c>
      <c r="F27" s="69"/>
      <c r="G27" s="75">
        <v>8</v>
      </c>
      <c r="H27" s="69"/>
      <c r="I27" s="67"/>
      <c r="J27" s="75">
        <v>3</v>
      </c>
      <c r="K27" s="67"/>
      <c r="L27" s="77" t="s">
        <v>392</v>
      </c>
      <c r="M27" s="78"/>
      <c r="N27" s="77" t="s">
        <v>392</v>
      </c>
      <c r="O27" s="78"/>
    </row>
    <row r="28" spans="1:15" ht="11.25">
      <c r="A28" s="74" t="s">
        <v>359</v>
      </c>
      <c r="B28" s="67"/>
      <c r="C28" s="75">
        <v>2</v>
      </c>
      <c r="D28" s="67"/>
      <c r="E28" s="75" t="s">
        <v>392</v>
      </c>
      <c r="F28" s="69"/>
      <c r="G28" s="75" t="s">
        <v>392</v>
      </c>
      <c r="H28" s="69"/>
      <c r="I28" s="67"/>
      <c r="J28" s="75">
        <v>2</v>
      </c>
      <c r="K28" s="67"/>
      <c r="L28" s="77" t="s">
        <v>392</v>
      </c>
      <c r="M28" s="78"/>
      <c r="N28" s="77" t="s">
        <v>392</v>
      </c>
      <c r="O28" s="78"/>
    </row>
    <row r="29" spans="1:15" ht="11.25">
      <c r="A29" s="74" t="s">
        <v>360</v>
      </c>
      <c r="B29" s="67"/>
      <c r="C29" s="75">
        <v>1</v>
      </c>
      <c r="D29" s="67"/>
      <c r="E29" s="75" t="s">
        <v>392</v>
      </c>
      <c r="F29" s="69"/>
      <c r="G29" s="75" t="s">
        <v>392</v>
      </c>
      <c r="H29" s="69"/>
      <c r="I29" s="67"/>
      <c r="J29" s="75">
        <v>1</v>
      </c>
      <c r="K29" s="67"/>
      <c r="L29" s="77" t="s">
        <v>392</v>
      </c>
      <c r="M29" s="78"/>
      <c r="N29" s="77" t="s">
        <v>392</v>
      </c>
      <c r="O29" s="78"/>
    </row>
    <row r="30" spans="1:15" ht="11.25">
      <c r="A30" s="74" t="s">
        <v>361</v>
      </c>
      <c r="B30" s="67"/>
      <c r="C30" s="75">
        <v>1</v>
      </c>
      <c r="D30" s="67"/>
      <c r="E30" s="75">
        <v>3</v>
      </c>
      <c r="F30" s="69"/>
      <c r="G30" s="75" t="s">
        <v>362</v>
      </c>
      <c r="H30" s="69"/>
      <c r="I30" s="67"/>
      <c r="J30" s="75">
        <v>1</v>
      </c>
      <c r="K30" s="67"/>
      <c r="L30" s="77" t="s">
        <v>392</v>
      </c>
      <c r="M30" s="78"/>
      <c r="N30" s="77" t="s">
        <v>392</v>
      </c>
      <c r="O30" s="78"/>
    </row>
    <row r="31" spans="1:15" ht="11.25">
      <c r="A31" s="74" t="s">
        <v>396</v>
      </c>
      <c r="B31" s="67"/>
      <c r="C31" s="80">
        <v>3</v>
      </c>
      <c r="D31" s="67"/>
      <c r="E31" s="75">
        <v>85</v>
      </c>
      <c r="F31" s="69"/>
      <c r="G31" s="75">
        <v>10</v>
      </c>
      <c r="H31" s="69"/>
      <c r="I31" s="67"/>
      <c r="J31" s="75">
        <v>3</v>
      </c>
      <c r="K31" s="67"/>
      <c r="L31" s="75">
        <v>79</v>
      </c>
      <c r="M31" s="76"/>
      <c r="N31" s="75">
        <v>10</v>
      </c>
      <c r="O31" s="76"/>
    </row>
    <row r="32" spans="1:15" ht="11.25">
      <c r="A32" s="74" t="s">
        <v>298</v>
      </c>
      <c r="B32" s="67"/>
      <c r="C32" s="80">
        <v>4</v>
      </c>
      <c r="D32" s="67"/>
      <c r="E32" s="75">
        <v>479</v>
      </c>
      <c r="F32" s="69"/>
      <c r="G32" s="75">
        <v>13</v>
      </c>
      <c r="H32" s="69"/>
      <c r="I32" s="67"/>
      <c r="J32" s="75">
        <v>4</v>
      </c>
      <c r="K32" s="67"/>
      <c r="L32" s="75">
        <v>488</v>
      </c>
      <c r="M32" s="69">
        <v>5</v>
      </c>
      <c r="N32" s="75">
        <v>12</v>
      </c>
      <c r="O32" s="69">
        <v>5</v>
      </c>
    </row>
    <row r="33" spans="1:15" ht="11.25">
      <c r="A33" s="74" t="s">
        <v>397</v>
      </c>
      <c r="B33" s="67"/>
      <c r="C33" s="81" t="s">
        <v>362</v>
      </c>
      <c r="D33" s="71"/>
      <c r="E33" s="81" t="s">
        <v>362</v>
      </c>
      <c r="F33" s="72"/>
      <c r="G33" s="81">
        <v>4</v>
      </c>
      <c r="H33" s="72"/>
      <c r="I33" s="71"/>
      <c r="J33" s="82" t="s">
        <v>362</v>
      </c>
      <c r="K33" s="71"/>
      <c r="L33" s="82" t="s">
        <v>362</v>
      </c>
      <c r="M33" s="83"/>
      <c r="N33" s="81">
        <v>2</v>
      </c>
      <c r="O33" s="72">
        <v>5</v>
      </c>
    </row>
    <row r="34" spans="1:15" ht="11.25">
      <c r="A34" s="84" t="s">
        <v>398</v>
      </c>
      <c r="B34" s="71"/>
      <c r="C34" s="81">
        <v>79</v>
      </c>
      <c r="D34" s="85"/>
      <c r="E34" s="81">
        <v>4450</v>
      </c>
      <c r="F34" s="72" t="s">
        <v>399</v>
      </c>
      <c r="G34" s="81">
        <v>490</v>
      </c>
      <c r="H34" s="72">
        <v>5</v>
      </c>
      <c r="I34" s="71"/>
      <c r="J34" s="81">
        <v>77</v>
      </c>
      <c r="K34" s="71"/>
      <c r="L34" s="81">
        <v>4449</v>
      </c>
      <c r="M34" s="72" t="s">
        <v>399</v>
      </c>
      <c r="N34" s="81">
        <v>504</v>
      </c>
      <c r="O34" s="72">
        <v>5</v>
      </c>
    </row>
    <row r="35" spans="1:15" ht="11.25">
      <c r="A35" s="483" t="s">
        <v>400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</row>
    <row r="36" spans="1:15" ht="11.25">
      <c r="A36" s="484" t="s">
        <v>197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</row>
    <row r="37" spans="1:15" ht="11.25">
      <c r="A37" s="485" t="s">
        <v>198</v>
      </c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</row>
    <row r="38" spans="1:15" ht="11.25">
      <c r="A38" s="484" t="s">
        <v>199</v>
      </c>
      <c r="B38" s="504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</row>
    <row r="39" spans="1:15" ht="11.25">
      <c r="A39" s="485" t="s">
        <v>200</v>
      </c>
      <c r="B39" s="504"/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</row>
    <row r="40" spans="1:15" ht="11.25">
      <c r="A40" s="484" t="s">
        <v>282</v>
      </c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</row>
    <row r="41" spans="1:15" ht="11.25">
      <c r="A41" s="484" t="s">
        <v>401</v>
      </c>
      <c r="B41" s="504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</row>
    <row r="42" spans="1:15" ht="11.25">
      <c r="A42" s="484" t="s">
        <v>402</v>
      </c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</row>
    <row r="43" spans="1:15" ht="11.25">
      <c r="A43" s="484" t="s">
        <v>403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</row>
    <row r="44" spans="1:15" ht="11.25">
      <c r="A44" s="484" t="s">
        <v>201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</row>
    <row r="45" spans="1:15" ht="11.25">
      <c r="A45" s="485" t="s">
        <v>202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</row>
  </sheetData>
  <mergeCells count="18">
    <mergeCell ref="A45:O45"/>
    <mergeCell ref="A39:O39"/>
    <mergeCell ref="A41:O41"/>
    <mergeCell ref="A42:O42"/>
    <mergeCell ref="A43:O43"/>
    <mergeCell ref="A44:O44"/>
    <mergeCell ref="A36:O36"/>
    <mergeCell ref="A37:O37"/>
    <mergeCell ref="A38:O38"/>
    <mergeCell ref="A40:O40"/>
    <mergeCell ref="A5:O5"/>
    <mergeCell ref="C6:H6"/>
    <mergeCell ref="J6:N6"/>
    <mergeCell ref="A35:O35"/>
    <mergeCell ref="A1:O1"/>
    <mergeCell ref="A2:O2"/>
    <mergeCell ref="A3:O3"/>
    <mergeCell ref="A4:O4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3"/>
  <sheetViews>
    <sheetView workbookViewId="0" topLeftCell="A1">
      <selection activeCell="A1" sqref="A1:X1"/>
    </sheetView>
  </sheetViews>
  <sheetFormatPr defaultColWidth="9.33203125" defaultRowHeight="11.25"/>
  <cols>
    <col min="1" max="1" width="30.83203125" style="0" customWidth="1"/>
    <col min="2" max="2" width="1.83203125" style="0" customWidth="1"/>
    <col min="3" max="3" width="4.5" style="0" bestFit="1" customWidth="1"/>
    <col min="4" max="4" width="1.83203125" style="0" customWidth="1"/>
    <col min="5" max="5" width="4.16015625" style="0" bestFit="1" customWidth="1"/>
    <col min="6" max="6" width="1.83203125" style="0" customWidth="1"/>
    <col min="7" max="7" width="5" style="0" bestFit="1" customWidth="1"/>
    <col min="8" max="8" width="1.83203125" style="0" customWidth="1"/>
    <col min="9" max="9" width="5.5" style="0" bestFit="1" customWidth="1"/>
    <col min="10" max="10" width="1.83203125" style="0" customWidth="1"/>
    <col min="11" max="11" width="7.16015625" style="0" bestFit="1" customWidth="1"/>
    <col min="12" max="12" width="1.83203125" style="0" customWidth="1"/>
    <col min="13" max="13" width="8.33203125" style="0" bestFit="1" customWidth="1"/>
    <col min="14" max="14" width="1.83203125" style="0" customWidth="1"/>
    <col min="15" max="15" width="7.5" style="0" bestFit="1" customWidth="1"/>
    <col min="16" max="16" width="1.83203125" style="0" customWidth="1"/>
    <col min="17" max="17" width="8.5" style="0" bestFit="1" customWidth="1"/>
    <col min="18" max="18" width="1.83203125" style="0" customWidth="1"/>
    <col min="19" max="19" width="7.16015625" style="0" bestFit="1" customWidth="1"/>
    <col min="20" max="20" width="1.83203125" style="0" customWidth="1"/>
    <col min="21" max="21" width="9.83203125" style="0" bestFit="1" customWidth="1"/>
    <col min="22" max="22" width="1.5" style="0" bestFit="1" customWidth="1"/>
    <col min="23" max="23" width="7.5" style="0" bestFit="1" customWidth="1"/>
    <col min="24" max="24" width="1.83203125" style="0" customWidth="1"/>
  </cols>
  <sheetData>
    <row r="1" spans="1:24" ht="11.25">
      <c r="A1" s="486" t="s">
        <v>404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</row>
    <row r="2" spans="1:24" ht="11.25">
      <c r="A2" s="486" t="s">
        <v>405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</row>
    <row r="3" spans="1:24" ht="11.25">
      <c r="A3" s="486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</row>
    <row r="4" spans="1:24" ht="11.25">
      <c r="A4" s="486" t="s">
        <v>257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</row>
    <row r="5" spans="1:24" ht="11.25">
      <c r="A5" s="486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</row>
    <row r="6" spans="1:24" ht="11.25">
      <c r="A6" s="87"/>
      <c r="B6" s="87"/>
      <c r="C6" s="491"/>
      <c r="D6" s="491"/>
      <c r="E6" s="491"/>
      <c r="F6" s="491"/>
      <c r="G6" s="491"/>
      <c r="H6" s="491"/>
      <c r="I6" s="491"/>
      <c r="J6" s="87"/>
      <c r="K6" s="87"/>
      <c r="L6" s="87"/>
      <c r="M6" s="87"/>
      <c r="N6" s="87"/>
      <c r="O6" s="88" t="s">
        <v>406</v>
      </c>
      <c r="P6" s="89"/>
      <c r="Q6" s="89"/>
      <c r="R6" s="89"/>
      <c r="S6" s="89"/>
      <c r="T6" s="89"/>
      <c r="U6" s="89"/>
      <c r="V6" s="89"/>
      <c r="W6" s="89"/>
      <c r="X6" s="89"/>
    </row>
    <row r="7" spans="1:24" ht="11.25">
      <c r="A7" s="90"/>
      <c r="B7" s="90"/>
      <c r="C7" s="615"/>
      <c r="D7" s="615"/>
      <c r="E7" s="615"/>
      <c r="F7" s="615"/>
      <c r="G7" s="615"/>
      <c r="H7" s="615"/>
      <c r="I7" s="615"/>
      <c r="J7" s="90"/>
      <c r="K7" s="90"/>
      <c r="L7" s="90"/>
      <c r="M7" s="91"/>
      <c r="N7" s="90"/>
      <c r="O7" s="91" t="s">
        <v>407</v>
      </c>
      <c r="P7" s="90"/>
      <c r="Q7" s="90"/>
      <c r="R7" s="90"/>
      <c r="S7" s="91"/>
      <c r="T7" s="90"/>
      <c r="U7" s="90"/>
      <c r="V7" s="90"/>
      <c r="W7" s="90"/>
      <c r="X7" s="90"/>
    </row>
    <row r="8" spans="1:24" ht="11.25">
      <c r="A8" s="90"/>
      <c r="B8" s="90"/>
      <c r="C8" s="488" t="s">
        <v>408</v>
      </c>
      <c r="D8" s="488"/>
      <c r="E8" s="488"/>
      <c r="F8" s="488"/>
      <c r="G8" s="488"/>
      <c r="H8" s="488"/>
      <c r="I8" s="488"/>
      <c r="J8" s="90"/>
      <c r="K8" s="91" t="s">
        <v>409</v>
      </c>
      <c r="L8" s="90"/>
      <c r="M8" s="91"/>
      <c r="N8" s="90"/>
      <c r="O8" s="91" t="s">
        <v>410</v>
      </c>
      <c r="P8" s="90"/>
      <c r="Q8" s="91" t="s">
        <v>411</v>
      </c>
      <c r="R8" s="90"/>
      <c r="S8" s="91"/>
      <c r="T8" s="90"/>
      <c r="U8" s="93" t="s">
        <v>333</v>
      </c>
      <c r="V8" s="94"/>
      <c r="W8" s="90"/>
      <c r="X8" s="90"/>
    </row>
    <row r="9" spans="1:24" ht="11.25">
      <c r="A9" s="90" t="s">
        <v>327</v>
      </c>
      <c r="B9" s="90"/>
      <c r="C9" s="95" t="s">
        <v>412</v>
      </c>
      <c r="D9" s="95"/>
      <c r="E9" s="95"/>
      <c r="F9" s="95"/>
      <c r="G9" s="95"/>
      <c r="H9" s="90"/>
      <c r="I9" s="90"/>
      <c r="J9" s="90"/>
      <c r="K9" s="91" t="s">
        <v>413</v>
      </c>
      <c r="L9" s="90"/>
      <c r="M9" s="91" t="s">
        <v>414</v>
      </c>
      <c r="N9" s="90"/>
      <c r="O9" s="91" t="s">
        <v>415</v>
      </c>
      <c r="P9" s="90"/>
      <c r="Q9" s="91" t="s">
        <v>416</v>
      </c>
      <c r="R9" s="90"/>
      <c r="S9" s="91" t="s">
        <v>331</v>
      </c>
      <c r="T9" s="90"/>
      <c r="U9" s="91" t="s">
        <v>417</v>
      </c>
      <c r="V9" s="86"/>
      <c r="W9" s="94" t="s">
        <v>418</v>
      </c>
      <c r="X9" s="90"/>
    </row>
    <row r="10" spans="1:24" ht="11.25">
      <c r="A10" s="95" t="s">
        <v>419</v>
      </c>
      <c r="B10" s="96"/>
      <c r="C10" s="92" t="s">
        <v>420</v>
      </c>
      <c r="D10" s="96"/>
      <c r="E10" s="92" t="s">
        <v>421</v>
      </c>
      <c r="F10" s="96"/>
      <c r="G10" s="92" t="s">
        <v>422</v>
      </c>
      <c r="H10" s="96"/>
      <c r="I10" s="92" t="s">
        <v>423</v>
      </c>
      <c r="J10" s="96"/>
      <c r="K10" s="95" t="s">
        <v>424</v>
      </c>
      <c r="L10" s="96"/>
      <c r="M10" s="92" t="s">
        <v>425</v>
      </c>
      <c r="N10" s="96"/>
      <c r="O10" s="95" t="s">
        <v>426</v>
      </c>
      <c r="P10" s="96"/>
      <c r="Q10" s="95" t="s">
        <v>427</v>
      </c>
      <c r="R10" s="96"/>
      <c r="S10" s="95" t="s">
        <v>428</v>
      </c>
      <c r="T10" s="96"/>
      <c r="U10" s="97" t="s">
        <v>429</v>
      </c>
      <c r="V10" s="98"/>
      <c r="W10" s="98" t="s">
        <v>430</v>
      </c>
      <c r="X10" s="96"/>
    </row>
    <row r="11" spans="1:24" ht="11.25">
      <c r="A11" s="99" t="s">
        <v>341</v>
      </c>
      <c r="B11" s="90"/>
      <c r="C11" s="100">
        <v>3</v>
      </c>
      <c r="D11" s="101"/>
      <c r="E11" s="100">
        <v>1</v>
      </c>
      <c r="F11" s="101"/>
      <c r="G11" s="102" t="s">
        <v>362</v>
      </c>
      <c r="H11" s="101"/>
      <c r="I11" s="100">
        <v>4</v>
      </c>
      <c r="J11" s="101"/>
      <c r="K11" s="100">
        <v>5</v>
      </c>
      <c r="L11" s="101"/>
      <c r="M11" s="103">
        <v>10.4</v>
      </c>
      <c r="N11" s="104">
        <v>8</v>
      </c>
      <c r="O11" s="103">
        <v>22.5</v>
      </c>
      <c r="P11" s="105">
        <v>8</v>
      </c>
      <c r="Q11" s="106">
        <v>3560</v>
      </c>
      <c r="R11" s="104">
        <v>8</v>
      </c>
      <c r="S11" s="106">
        <v>3109</v>
      </c>
      <c r="T11" s="101"/>
      <c r="U11" s="103">
        <v>87.3</v>
      </c>
      <c r="V11" s="107">
        <v>8</v>
      </c>
      <c r="W11" s="106">
        <v>259</v>
      </c>
      <c r="X11" s="104">
        <v>8</v>
      </c>
    </row>
    <row r="12" spans="1:24" ht="11.25">
      <c r="A12" s="99" t="s">
        <v>312</v>
      </c>
      <c r="B12" s="90"/>
      <c r="C12" s="100">
        <v>2</v>
      </c>
      <c r="D12" s="101"/>
      <c r="E12" s="100">
        <v>5</v>
      </c>
      <c r="F12" s="101"/>
      <c r="G12" s="102" t="s">
        <v>362</v>
      </c>
      <c r="H12" s="101"/>
      <c r="I12" s="100">
        <v>7</v>
      </c>
      <c r="J12" s="101"/>
      <c r="K12" s="100">
        <v>14</v>
      </c>
      <c r="L12" s="101"/>
      <c r="M12" s="103">
        <v>15.6</v>
      </c>
      <c r="N12" s="104"/>
      <c r="O12" s="103">
        <v>24.5</v>
      </c>
      <c r="P12" s="105"/>
      <c r="Q12" s="106">
        <v>5250</v>
      </c>
      <c r="R12" s="104">
        <v>8</v>
      </c>
      <c r="S12" s="106">
        <v>4656</v>
      </c>
      <c r="T12" s="101"/>
      <c r="U12" s="103">
        <v>88.7</v>
      </c>
      <c r="V12" s="107">
        <v>8</v>
      </c>
      <c r="W12" s="106">
        <v>317</v>
      </c>
      <c r="X12" s="108"/>
    </row>
    <row r="13" spans="1:24" ht="11.25">
      <c r="A13" s="99" t="s">
        <v>315</v>
      </c>
      <c r="B13" s="90"/>
      <c r="C13" s="100">
        <v>2</v>
      </c>
      <c r="D13" s="101"/>
      <c r="E13" s="100">
        <v>1</v>
      </c>
      <c r="F13" s="101"/>
      <c r="G13" s="102" t="s">
        <v>362</v>
      </c>
      <c r="H13" s="101"/>
      <c r="I13" s="100">
        <v>3</v>
      </c>
      <c r="J13" s="101"/>
      <c r="K13" s="100">
        <v>7</v>
      </c>
      <c r="L13" s="101"/>
      <c r="M13" s="103">
        <v>5</v>
      </c>
      <c r="N13" s="104">
        <v>8</v>
      </c>
      <c r="O13" s="103">
        <v>28.3</v>
      </c>
      <c r="P13" s="105">
        <v>8</v>
      </c>
      <c r="Q13" s="106">
        <v>1700</v>
      </c>
      <c r="R13" s="104">
        <v>8</v>
      </c>
      <c r="S13" s="106">
        <v>1472</v>
      </c>
      <c r="T13" s="101"/>
      <c r="U13" s="103">
        <v>86.6</v>
      </c>
      <c r="V13" s="107">
        <v>8</v>
      </c>
      <c r="W13" s="106">
        <v>78</v>
      </c>
      <c r="X13" s="104">
        <v>8</v>
      </c>
    </row>
    <row r="14" spans="1:24" ht="11.25">
      <c r="A14" s="99" t="s">
        <v>302</v>
      </c>
      <c r="B14" s="90"/>
      <c r="C14" s="102" t="s">
        <v>362</v>
      </c>
      <c r="D14" s="101"/>
      <c r="E14" s="100">
        <v>4</v>
      </c>
      <c r="F14" s="101"/>
      <c r="G14" s="102" t="s">
        <v>362</v>
      </c>
      <c r="H14" s="101"/>
      <c r="I14" s="100">
        <v>4</v>
      </c>
      <c r="J14" s="101"/>
      <c r="K14" s="100">
        <v>8</v>
      </c>
      <c r="L14" s="101"/>
      <c r="M14" s="103">
        <v>8.6</v>
      </c>
      <c r="N14" s="101"/>
      <c r="O14" s="103">
        <v>15.6</v>
      </c>
      <c r="P14" s="105"/>
      <c r="Q14" s="106">
        <v>2964</v>
      </c>
      <c r="R14" s="104"/>
      <c r="S14" s="106">
        <v>2550</v>
      </c>
      <c r="T14" s="101"/>
      <c r="U14" s="103">
        <v>86</v>
      </c>
      <c r="V14" s="107"/>
      <c r="W14" s="106">
        <v>222</v>
      </c>
      <c r="X14" s="108"/>
    </row>
    <row r="15" spans="1:24" ht="11.25">
      <c r="A15" s="99" t="s">
        <v>564</v>
      </c>
      <c r="B15" s="90"/>
      <c r="C15" s="100">
        <v>1</v>
      </c>
      <c r="D15" s="101"/>
      <c r="E15" s="100">
        <v>3</v>
      </c>
      <c r="F15" s="104">
        <v>9</v>
      </c>
      <c r="G15" s="102" t="s">
        <v>362</v>
      </c>
      <c r="H15" s="101"/>
      <c r="I15" s="100">
        <v>4</v>
      </c>
      <c r="J15" s="101"/>
      <c r="K15" s="100">
        <v>8</v>
      </c>
      <c r="L15" s="101"/>
      <c r="M15" s="103">
        <v>10.3</v>
      </c>
      <c r="N15" s="101"/>
      <c r="O15" s="103">
        <v>27.2</v>
      </c>
      <c r="P15" s="105"/>
      <c r="Q15" s="106">
        <v>3476</v>
      </c>
      <c r="R15" s="104"/>
      <c r="S15" s="106">
        <v>3070</v>
      </c>
      <c r="T15" s="101"/>
      <c r="U15" s="103">
        <v>88.3</v>
      </c>
      <c r="V15" s="107"/>
      <c r="W15" s="106">
        <v>138</v>
      </c>
      <c r="X15" s="108"/>
    </row>
    <row r="16" spans="1:24" ht="11.25">
      <c r="A16" s="99" t="s">
        <v>572</v>
      </c>
      <c r="B16" s="90"/>
      <c r="C16" s="100">
        <v>1</v>
      </c>
      <c r="D16" s="101"/>
      <c r="E16" s="100">
        <v>2</v>
      </c>
      <c r="F16" s="101"/>
      <c r="G16" s="102" t="s">
        <v>362</v>
      </c>
      <c r="H16" s="101"/>
      <c r="I16" s="100">
        <v>3</v>
      </c>
      <c r="J16" s="101"/>
      <c r="K16" s="100">
        <v>8</v>
      </c>
      <c r="L16" s="101"/>
      <c r="M16" s="103">
        <v>13.8</v>
      </c>
      <c r="N16" s="101"/>
      <c r="O16" s="103">
        <v>27.9</v>
      </c>
      <c r="P16" s="105">
        <v>8</v>
      </c>
      <c r="Q16" s="106">
        <v>4620</v>
      </c>
      <c r="R16" s="104">
        <v>8</v>
      </c>
      <c r="S16" s="106">
        <v>4082</v>
      </c>
      <c r="T16" s="101"/>
      <c r="U16" s="109">
        <v>88.3</v>
      </c>
      <c r="V16" s="107">
        <v>8</v>
      </c>
      <c r="W16" s="106">
        <v>395</v>
      </c>
      <c r="X16" s="104">
        <v>8</v>
      </c>
    </row>
    <row r="17" spans="1:24" ht="11.25">
      <c r="A17" s="99" t="s">
        <v>586</v>
      </c>
      <c r="B17" s="90"/>
      <c r="C17" s="100">
        <v>1</v>
      </c>
      <c r="D17" s="101"/>
      <c r="E17" s="100">
        <v>1</v>
      </c>
      <c r="F17" s="101"/>
      <c r="G17" s="102" t="s">
        <v>362</v>
      </c>
      <c r="H17" s="101"/>
      <c r="I17" s="100">
        <v>2</v>
      </c>
      <c r="J17" s="101"/>
      <c r="K17" s="100">
        <v>3</v>
      </c>
      <c r="L17" s="101"/>
      <c r="M17" s="103">
        <v>3.4</v>
      </c>
      <c r="N17" s="101"/>
      <c r="O17" s="103">
        <v>14.3</v>
      </c>
      <c r="P17" s="105"/>
      <c r="Q17" s="106">
        <v>1200</v>
      </c>
      <c r="R17" s="104"/>
      <c r="S17" s="106">
        <v>976</v>
      </c>
      <c r="T17" s="101"/>
      <c r="U17" s="103">
        <v>81.3</v>
      </c>
      <c r="V17" s="107"/>
      <c r="W17" s="106">
        <v>38</v>
      </c>
      <c r="X17" s="108"/>
    </row>
    <row r="18" spans="1:24" ht="11.25">
      <c r="A18" s="99" t="s">
        <v>679</v>
      </c>
      <c r="B18" s="90"/>
      <c r="C18" s="102" t="s">
        <v>362</v>
      </c>
      <c r="D18" s="101"/>
      <c r="E18" s="100">
        <v>4</v>
      </c>
      <c r="F18" s="101"/>
      <c r="G18" s="100">
        <v>1</v>
      </c>
      <c r="H18" s="101"/>
      <c r="I18" s="100">
        <v>5</v>
      </c>
      <c r="J18" s="101"/>
      <c r="K18" s="100">
        <v>9</v>
      </c>
      <c r="L18" s="101"/>
      <c r="M18" s="103">
        <v>13.6</v>
      </c>
      <c r="N18" s="101"/>
      <c r="O18" s="103">
        <v>23.2</v>
      </c>
      <c r="P18" s="105">
        <v>8</v>
      </c>
      <c r="Q18" s="106">
        <v>4620</v>
      </c>
      <c r="R18" s="104">
        <v>8</v>
      </c>
      <c r="S18" s="106">
        <v>4127</v>
      </c>
      <c r="T18" s="101"/>
      <c r="U18" s="103">
        <v>89.3</v>
      </c>
      <c r="V18" s="107">
        <v>8</v>
      </c>
      <c r="W18" s="106">
        <v>238</v>
      </c>
      <c r="X18" s="108"/>
    </row>
    <row r="19" spans="1:24" ht="11.25">
      <c r="A19" s="99" t="s">
        <v>566</v>
      </c>
      <c r="B19" s="90"/>
      <c r="C19" s="100">
        <v>1</v>
      </c>
      <c r="D19" s="101"/>
      <c r="E19" s="100">
        <v>3</v>
      </c>
      <c r="F19" s="101"/>
      <c r="G19" s="102" t="s">
        <v>362</v>
      </c>
      <c r="H19" s="101"/>
      <c r="I19" s="100">
        <v>4</v>
      </c>
      <c r="J19" s="101"/>
      <c r="K19" s="100">
        <v>10</v>
      </c>
      <c r="L19" s="101"/>
      <c r="M19" s="103">
        <v>9.2</v>
      </c>
      <c r="N19" s="110"/>
      <c r="O19" s="103">
        <v>19.2</v>
      </c>
      <c r="P19" s="105"/>
      <c r="Q19" s="106">
        <v>3143</v>
      </c>
      <c r="R19" s="104"/>
      <c r="S19" s="106">
        <v>2373</v>
      </c>
      <c r="T19" s="101"/>
      <c r="U19" s="103">
        <v>75.5</v>
      </c>
      <c r="V19" s="107"/>
      <c r="W19" s="106">
        <v>148</v>
      </c>
      <c r="X19" s="104"/>
    </row>
    <row r="20" spans="1:24" ht="11.25">
      <c r="A20" s="99" t="s">
        <v>575</v>
      </c>
      <c r="B20" s="90"/>
      <c r="C20" s="100">
        <v>2</v>
      </c>
      <c r="D20" s="101"/>
      <c r="E20" s="100">
        <v>3</v>
      </c>
      <c r="F20" s="101"/>
      <c r="G20" s="102" t="s">
        <v>362</v>
      </c>
      <c r="H20" s="101"/>
      <c r="I20" s="100">
        <v>5</v>
      </c>
      <c r="J20" s="101"/>
      <c r="K20" s="100">
        <v>6</v>
      </c>
      <c r="L20" s="101"/>
      <c r="M20" s="103">
        <v>15.4</v>
      </c>
      <c r="N20" s="101"/>
      <c r="O20" s="103">
        <v>25.8</v>
      </c>
      <c r="P20" s="105"/>
      <c r="Q20" s="106">
        <v>5197</v>
      </c>
      <c r="R20" s="104"/>
      <c r="S20" s="106">
        <v>4512</v>
      </c>
      <c r="T20" s="101"/>
      <c r="U20" s="103">
        <v>86.8</v>
      </c>
      <c r="V20" s="107">
        <v>8</v>
      </c>
      <c r="W20" s="106">
        <v>347</v>
      </c>
      <c r="X20" s="108"/>
    </row>
    <row r="21" spans="1:24" ht="11.25">
      <c r="A21" s="99" t="s">
        <v>204</v>
      </c>
      <c r="B21" s="90"/>
      <c r="C21" s="100">
        <v>1</v>
      </c>
      <c r="D21" s="101"/>
      <c r="E21" s="100">
        <v>4</v>
      </c>
      <c r="F21" s="104"/>
      <c r="G21" s="102" t="s">
        <v>362</v>
      </c>
      <c r="H21" s="101"/>
      <c r="I21" s="100">
        <v>5</v>
      </c>
      <c r="J21" s="104"/>
      <c r="K21" s="100">
        <v>7</v>
      </c>
      <c r="L21" s="101"/>
      <c r="M21" s="103">
        <v>12.7</v>
      </c>
      <c r="N21" s="110"/>
      <c r="O21" s="103">
        <v>19.8</v>
      </c>
      <c r="P21" s="105">
        <v>8</v>
      </c>
      <c r="Q21" s="106">
        <v>4400</v>
      </c>
      <c r="R21" s="104">
        <v>8</v>
      </c>
      <c r="S21" s="106">
        <v>3677</v>
      </c>
      <c r="T21" s="101"/>
      <c r="U21" s="103">
        <v>83.6</v>
      </c>
      <c r="V21" s="107">
        <v>8</v>
      </c>
      <c r="W21" s="106">
        <v>160</v>
      </c>
      <c r="X21" s="104"/>
    </row>
    <row r="22" spans="1:24" ht="11.25">
      <c r="A22" s="99" t="s">
        <v>350</v>
      </c>
      <c r="B22" s="90"/>
      <c r="C22" s="100">
        <v>1</v>
      </c>
      <c r="D22" s="101"/>
      <c r="E22" s="100">
        <v>3</v>
      </c>
      <c r="F22" s="101"/>
      <c r="G22" s="102" t="s">
        <v>362</v>
      </c>
      <c r="H22" s="101"/>
      <c r="I22" s="100">
        <v>4</v>
      </c>
      <c r="J22" s="101"/>
      <c r="K22" s="100">
        <v>7</v>
      </c>
      <c r="L22" s="101"/>
      <c r="M22" s="103">
        <v>10.7</v>
      </c>
      <c r="N22" s="101"/>
      <c r="O22" s="103">
        <v>29.2</v>
      </c>
      <c r="P22" s="105">
        <v>8</v>
      </c>
      <c r="Q22" s="106">
        <v>3590</v>
      </c>
      <c r="R22" s="104">
        <v>8</v>
      </c>
      <c r="S22" s="106">
        <v>2647</v>
      </c>
      <c r="T22" s="101"/>
      <c r="U22" s="103">
        <v>73.6</v>
      </c>
      <c r="V22" s="107"/>
      <c r="W22" s="106">
        <v>216</v>
      </c>
      <c r="X22" s="108"/>
    </row>
    <row r="23" spans="1:24" ht="11.25">
      <c r="A23" s="99" t="s">
        <v>570</v>
      </c>
      <c r="B23" s="90"/>
      <c r="C23" s="100">
        <v>1</v>
      </c>
      <c r="D23" s="101"/>
      <c r="E23" s="100">
        <v>2</v>
      </c>
      <c r="F23" s="101"/>
      <c r="G23" s="102" t="s">
        <v>362</v>
      </c>
      <c r="H23" s="101"/>
      <c r="I23" s="100">
        <v>3</v>
      </c>
      <c r="J23" s="101"/>
      <c r="K23" s="100">
        <v>4</v>
      </c>
      <c r="L23" s="101"/>
      <c r="M23" s="103">
        <v>8.1</v>
      </c>
      <c r="N23" s="101"/>
      <c r="O23" s="103">
        <v>19.8</v>
      </c>
      <c r="P23" s="105"/>
      <c r="Q23" s="106">
        <v>2742</v>
      </c>
      <c r="R23" s="104"/>
      <c r="S23" s="106">
        <v>1975</v>
      </c>
      <c r="T23" s="101"/>
      <c r="U23" s="103">
        <v>72</v>
      </c>
      <c r="V23" s="107"/>
      <c r="W23" s="106">
        <v>143</v>
      </c>
      <c r="X23" s="108"/>
    </row>
    <row r="24" spans="1:24" ht="11.25">
      <c r="A24" s="99" t="s">
        <v>590</v>
      </c>
      <c r="B24" s="90"/>
      <c r="C24" s="100">
        <v>2</v>
      </c>
      <c r="D24" s="101"/>
      <c r="E24" s="100">
        <v>1</v>
      </c>
      <c r="F24" s="101"/>
      <c r="G24" s="102" t="s">
        <v>362</v>
      </c>
      <c r="H24" s="101"/>
      <c r="I24" s="100">
        <v>3</v>
      </c>
      <c r="J24" s="101"/>
      <c r="K24" s="100">
        <v>7</v>
      </c>
      <c r="L24" s="101"/>
      <c r="M24" s="103">
        <v>8.8</v>
      </c>
      <c r="N24" s="101"/>
      <c r="O24" s="103">
        <v>25.1</v>
      </c>
      <c r="P24" s="105">
        <v>8</v>
      </c>
      <c r="Q24" s="106">
        <v>2980</v>
      </c>
      <c r="R24" s="104">
        <v>8</v>
      </c>
      <c r="S24" s="106">
        <v>2445</v>
      </c>
      <c r="T24" s="101"/>
      <c r="U24" s="103">
        <v>82.1</v>
      </c>
      <c r="V24" s="107">
        <v>8</v>
      </c>
      <c r="W24" s="106">
        <v>206</v>
      </c>
      <c r="X24" s="108"/>
    </row>
    <row r="25" spans="1:24" ht="11.25">
      <c r="A25" s="99" t="s">
        <v>550</v>
      </c>
      <c r="B25" s="90"/>
      <c r="C25" s="102" t="s">
        <v>362</v>
      </c>
      <c r="D25" s="101"/>
      <c r="E25" s="100">
        <v>5</v>
      </c>
      <c r="F25" s="101"/>
      <c r="G25" s="102" t="s">
        <v>362</v>
      </c>
      <c r="H25" s="101"/>
      <c r="I25" s="100">
        <v>5</v>
      </c>
      <c r="J25" s="101"/>
      <c r="K25" s="100">
        <v>7</v>
      </c>
      <c r="L25" s="101"/>
      <c r="M25" s="103">
        <v>18.4</v>
      </c>
      <c r="N25" s="110"/>
      <c r="O25" s="103">
        <v>22.9</v>
      </c>
      <c r="P25" s="105"/>
      <c r="Q25" s="106">
        <v>6108</v>
      </c>
      <c r="R25" s="104"/>
      <c r="S25" s="106">
        <v>4397</v>
      </c>
      <c r="T25" s="101"/>
      <c r="U25" s="103">
        <v>72</v>
      </c>
      <c r="V25" s="107"/>
      <c r="W25" s="106">
        <v>159</v>
      </c>
      <c r="X25" s="104"/>
    </row>
    <row r="26" spans="1:24" ht="11.25">
      <c r="A26" s="99" t="s">
        <v>680</v>
      </c>
      <c r="B26" s="90"/>
      <c r="C26" s="100">
        <v>1</v>
      </c>
      <c r="D26" s="101"/>
      <c r="E26" s="100">
        <v>3</v>
      </c>
      <c r="F26" s="101"/>
      <c r="G26" s="102" t="s">
        <v>362</v>
      </c>
      <c r="H26" s="101"/>
      <c r="I26" s="100">
        <v>4</v>
      </c>
      <c r="J26" s="101"/>
      <c r="K26" s="100">
        <v>4</v>
      </c>
      <c r="L26" s="101"/>
      <c r="M26" s="103">
        <v>10.7</v>
      </c>
      <c r="N26" s="110"/>
      <c r="O26" s="103">
        <v>25</v>
      </c>
      <c r="P26" s="105"/>
      <c r="Q26" s="106">
        <v>3604</v>
      </c>
      <c r="R26" s="104"/>
      <c r="S26" s="106">
        <v>2968</v>
      </c>
      <c r="T26" s="101"/>
      <c r="U26" s="103">
        <v>82.3</v>
      </c>
      <c r="V26" s="107"/>
      <c r="W26" s="106">
        <v>251</v>
      </c>
      <c r="X26" s="104"/>
    </row>
    <row r="27" spans="1:24" ht="11.25">
      <c r="A27" s="99" t="s">
        <v>681</v>
      </c>
      <c r="B27" s="90"/>
      <c r="C27" s="100">
        <v>2</v>
      </c>
      <c r="D27" s="101"/>
      <c r="E27" s="100">
        <v>2</v>
      </c>
      <c r="F27" s="101"/>
      <c r="G27" s="102" t="s">
        <v>362</v>
      </c>
      <c r="H27" s="101"/>
      <c r="I27" s="100">
        <v>4</v>
      </c>
      <c r="J27" s="101"/>
      <c r="K27" s="100">
        <v>10</v>
      </c>
      <c r="L27" s="101"/>
      <c r="M27" s="103">
        <v>8</v>
      </c>
      <c r="N27" s="110"/>
      <c r="O27" s="103">
        <v>20</v>
      </c>
      <c r="P27" s="105"/>
      <c r="Q27" s="106">
        <v>2770</v>
      </c>
      <c r="R27" s="104"/>
      <c r="S27" s="106">
        <v>2531</v>
      </c>
      <c r="T27" s="101"/>
      <c r="U27" s="103">
        <v>91.4</v>
      </c>
      <c r="V27" s="107"/>
      <c r="W27" s="106">
        <v>209</v>
      </c>
      <c r="X27" s="104"/>
    </row>
    <row r="28" spans="1:24" ht="11.25">
      <c r="A28" s="99" t="s">
        <v>317</v>
      </c>
      <c r="B28" s="90"/>
      <c r="C28" s="100">
        <v>2</v>
      </c>
      <c r="D28" s="101"/>
      <c r="E28" s="100">
        <v>3</v>
      </c>
      <c r="F28" s="101"/>
      <c r="G28" s="100">
        <v>1</v>
      </c>
      <c r="H28" s="101"/>
      <c r="I28" s="100">
        <v>6</v>
      </c>
      <c r="J28" s="101"/>
      <c r="K28" s="100">
        <v>16</v>
      </c>
      <c r="L28" s="101"/>
      <c r="M28" s="103">
        <v>21.5</v>
      </c>
      <c r="N28" s="101"/>
      <c r="O28" s="103">
        <v>17.9</v>
      </c>
      <c r="P28" s="105">
        <v>8</v>
      </c>
      <c r="Q28" s="106">
        <v>7470</v>
      </c>
      <c r="R28" s="104">
        <v>8</v>
      </c>
      <c r="S28" s="106">
        <v>6099</v>
      </c>
      <c r="T28" s="101"/>
      <c r="U28" s="103">
        <v>81.7</v>
      </c>
      <c r="V28" s="107">
        <v>8</v>
      </c>
      <c r="W28" s="106">
        <v>502</v>
      </c>
      <c r="X28" s="108"/>
    </row>
    <row r="29" spans="1:24" ht="11.25">
      <c r="A29" s="99" t="s">
        <v>321</v>
      </c>
      <c r="B29" s="90"/>
      <c r="C29" s="102" t="s">
        <v>362</v>
      </c>
      <c r="D29" s="101"/>
      <c r="E29" s="100">
        <v>4</v>
      </c>
      <c r="F29" s="101"/>
      <c r="G29" s="100">
        <v>1</v>
      </c>
      <c r="H29" s="101"/>
      <c r="I29" s="100">
        <v>5</v>
      </c>
      <c r="J29" s="101"/>
      <c r="K29" s="100">
        <v>6</v>
      </c>
      <c r="L29" s="101"/>
      <c r="M29" s="103">
        <v>13.4</v>
      </c>
      <c r="N29" s="110"/>
      <c r="O29" s="103">
        <v>17.1</v>
      </c>
      <c r="P29" s="105">
        <v>8</v>
      </c>
      <c r="Q29" s="106">
        <v>4690</v>
      </c>
      <c r="R29" s="104">
        <v>8</v>
      </c>
      <c r="S29" s="106">
        <v>4274</v>
      </c>
      <c r="T29" s="101"/>
      <c r="U29" s="103">
        <v>91.2</v>
      </c>
      <c r="V29" s="107">
        <v>8</v>
      </c>
      <c r="W29" s="106">
        <v>276</v>
      </c>
      <c r="X29" s="104"/>
    </row>
    <row r="30" spans="1:24" ht="11.25">
      <c r="A30" s="99" t="s">
        <v>682</v>
      </c>
      <c r="B30" s="90"/>
      <c r="C30" s="102" t="s">
        <v>362</v>
      </c>
      <c r="D30" s="101"/>
      <c r="E30" s="100">
        <v>3</v>
      </c>
      <c r="F30" s="101"/>
      <c r="G30" s="102" t="s">
        <v>362</v>
      </c>
      <c r="H30" s="101"/>
      <c r="I30" s="100">
        <v>3</v>
      </c>
      <c r="J30" s="101"/>
      <c r="K30" s="100">
        <v>10</v>
      </c>
      <c r="L30" s="101"/>
      <c r="M30" s="103">
        <v>10.6</v>
      </c>
      <c r="N30" s="101"/>
      <c r="O30" s="103">
        <v>15.2</v>
      </c>
      <c r="P30" s="105"/>
      <c r="Q30" s="106">
        <v>3708</v>
      </c>
      <c r="R30" s="104"/>
      <c r="S30" s="106">
        <v>2147</v>
      </c>
      <c r="T30" s="101"/>
      <c r="U30" s="103">
        <v>57.9</v>
      </c>
      <c r="V30" s="107"/>
      <c r="W30" s="106">
        <v>152</v>
      </c>
      <c r="X30" s="104"/>
    </row>
    <row r="31" spans="1:24" ht="11.25">
      <c r="A31" s="99" t="s">
        <v>203</v>
      </c>
      <c r="B31" s="90"/>
      <c r="C31" s="102" t="s">
        <v>362</v>
      </c>
      <c r="D31" s="101"/>
      <c r="E31" s="100">
        <v>4</v>
      </c>
      <c r="F31" s="101"/>
      <c r="G31" s="102" t="s">
        <v>362</v>
      </c>
      <c r="H31" s="101"/>
      <c r="I31" s="100">
        <v>4</v>
      </c>
      <c r="J31" s="101"/>
      <c r="K31" s="100">
        <v>5</v>
      </c>
      <c r="L31" s="101"/>
      <c r="M31" s="103">
        <v>10.3</v>
      </c>
      <c r="N31" s="110"/>
      <c r="O31" s="103">
        <v>16.2</v>
      </c>
      <c r="P31" s="105"/>
      <c r="Q31" s="106">
        <v>3627</v>
      </c>
      <c r="R31" s="104"/>
      <c r="S31" s="106">
        <v>1916</v>
      </c>
      <c r="T31" s="101"/>
      <c r="U31" s="103">
        <v>52.8</v>
      </c>
      <c r="V31" s="107"/>
      <c r="W31" s="106">
        <v>114</v>
      </c>
      <c r="X31" s="104"/>
    </row>
    <row r="32" spans="1:24" ht="11.25">
      <c r="A32" s="99" t="s">
        <v>684</v>
      </c>
      <c r="B32" s="90"/>
      <c r="C32" s="100">
        <v>3</v>
      </c>
      <c r="D32" s="101"/>
      <c r="E32" s="100">
        <v>4</v>
      </c>
      <c r="F32" s="101"/>
      <c r="G32" s="102" t="s">
        <v>362</v>
      </c>
      <c r="H32" s="101"/>
      <c r="I32" s="100">
        <v>7</v>
      </c>
      <c r="J32" s="101"/>
      <c r="K32" s="100">
        <v>9</v>
      </c>
      <c r="L32" s="101"/>
      <c r="M32" s="103">
        <v>8.6</v>
      </c>
      <c r="N32" s="101"/>
      <c r="O32" s="103">
        <v>21.1</v>
      </c>
      <c r="P32" s="105">
        <v>8</v>
      </c>
      <c r="Q32" s="106">
        <v>2970</v>
      </c>
      <c r="R32" s="104">
        <v>8</v>
      </c>
      <c r="S32" s="106">
        <v>2670</v>
      </c>
      <c r="T32" s="101"/>
      <c r="U32" s="103">
        <v>90</v>
      </c>
      <c r="V32" s="107">
        <v>8</v>
      </c>
      <c r="W32" s="106">
        <v>138</v>
      </c>
      <c r="X32" s="104">
        <v>8</v>
      </c>
    </row>
    <row r="33" spans="1:24" ht="11.25">
      <c r="A33" s="99" t="s">
        <v>295</v>
      </c>
      <c r="B33" s="90"/>
      <c r="C33" s="102" t="s">
        <v>362</v>
      </c>
      <c r="D33" s="101"/>
      <c r="E33" s="100">
        <v>3</v>
      </c>
      <c r="F33" s="101"/>
      <c r="G33" s="102" t="s">
        <v>362</v>
      </c>
      <c r="H33" s="101"/>
      <c r="I33" s="100">
        <v>3</v>
      </c>
      <c r="J33" s="101"/>
      <c r="K33" s="100">
        <v>3</v>
      </c>
      <c r="L33" s="101"/>
      <c r="M33" s="103">
        <v>8.7</v>
      </c>
      <c r="N33" s="101"/>
      <c r="O33" s="103">
        <v>17.7</v>
      </c>
      <c r="P33" s="105">
        <v>8</v>
      </c>
      <c r="Q33" s="106">
        <v>3050</v>
      </c>
      <c r="R33" s="104">
        <v>8</v>
      </c>
      <c r="S33" s="106">
        <v>2562</v>
      </c>
      <c r="T33" s="101"/>
      <c r="U33" s="103">
        <v>83.9</v>
      </c>
      <c r="V33" s="107">
        <v>8</v>
      </c>
      <c r="W33" s="106">
        <v>158</v>
      </c>
      <c r="X33" s="108"/>
    </row>
    <row r="34" spans="1:24" ht="11.25">
      <c r="A34" s="99" t="s">
        <v>298</v>
      </c>
      <c r="B34" s="90"/>
      <c r="C34" s="102" t="s">
        <v>362</v>
      </c>
      <c r="D34" s="101"/>
      <c r="E34" s="100">
        <v>8</v>
      </c>
      <c r="F34" s="101"/>
      <c r="G34" s="102" t="s">
        <v>362</v>
      </c>
      <c r="H34" s="101"/>
      <c r="I34" s="100">
        <v>8</v>
      </c>
      <c r="J34" s="101"/>
      <c r="K34" s="100">
        <v>17</v>
      </c>
      <c r="L34" s="101"/>
      <c r="M34" s="103">
        <v>28.7</v>
      </c>
      <c r="N34" s="101"/>
      <c r="O34" s="103">
        <v>31.6</v>
      </c>
      <c r="P34" s="105">
        <v>8</v>
      </c>
      <c r="Q34" s="106">
        <v>9580</v>
      </c>
      <c r="R34" s="104">
        <v>8</v>
      </c>
      <c r="S34" s="106">
        <v>8625</v>
      </c>
      <c r="T34" s="101"/>
      <c r="U34" s="103">
        <v>90</v>
      </c>
      <c r="V34" s="107">
        <v>8</v>
      </c>
      <c r="W34" s="106">
        <v>639</v>
      </c>
      <c r="X34" s="108"/>
    </row>
    <row r="35" spans="1:24" ht="11.25">
      <c r="A35" s="99" t="s">
        <v>364</v>
      </c>
      <c r="B35" s="90"/>
      <c r="C35" s="111">
        <v>1</v>
      </c>
      <c r="D35" s="112"/>
      <c r="E35" s="111">
        <v>2</v>
      </c>
      <c r="F35" s="112"/>
      <c r="G35" s="102" t="s">
        <v>362</v>
      </c>
      <c r="H35" s="112"/>
      <c r="I35" s="111">
        <v>3</v>
      </c>
      <c r="J35" s="112"/>
      <c r="K35" s="111">
        <v>3</v>
      </c>
      <c r="L35" s="112"/>
      <c r="M35" s="113">
        <v>6.4</v>
      </c>
      <c r="N35" s="114"/>
      <c r="O35" s="113">
        <v>47.7</v>
      </c>
      <c r="P35" s="115"/>
      <c r="Q35" s="116">
        <v>2035</v>
      </c>
      <c r="R35" s="117"/>
      <c r="S35" s="116">
        <v>1660</v>
      </c>
      <c r="T35" s="112"/>
      <c r="U35" s="113">
        <v>81.6</v>
      </c>
      <c r="V35" s="118"/>
      <c r="W35" s="116">
        <v>52</v>
      </c>
      <c r="X35" s="117"/>
    </row>
    <row r="36" spans="1:24" ht="11.25">
      <c r="A36" s="119" t="s">
        <v>366</v>
      </c>
      <c r="B36" s="90"/>
      <c r="C36" s="100">
        <v>27</v>
      </c>
      <c r="D36" s="101"/>
      <c r="E36" s="100">
        <v>78</v>
      </c>
      <c r="F36" s="101"/>
      <c r="G36" s="120">
        <v>3</v>
      </c>
      <c r="H36" s="101"/>
      <c r="I36" s="100">
        <v>108</v>
      </c>
      <c r="J36" s="101"/>
      <c r="K36" s="100">
        <v>193</v>
      </c>
      <c r="L36" s="101"/>
      <c r="M36" s="103">
        <v>291</v>
      </c>
      <c r="N36" s="110"/>
      <c r="O36" s="103">
        <v>22.5</v>
      </c>
      <c r="P36" s="105">
        <v>8</v>
      </c>
      <c r="Q36" s="106">
        <v>99000</v>
      </c>
      <c r="R36" s="104">
        <v>8</v>
      </c>
      <c r="S36" s="106">
        <v>81517</v>
      </c>
      <c r="T36" s="101"/>
      <c r="U36" s="103">
        <v>82.3</v>
      </c>
      <c r="V36" s="107">
        <v>8</v>
      </c>
      <c r="W36" s="106">
        <v>5550</v>
      </c>
      <c r="X36" s="104">
        <v>8</v>
      </c>
    </row>
    <row r="37" spans="1:24" ht="11.25">
      <c r="A37" s="99" t="s">
        <v>368</v>
      </c>
      <c r="B37" s="90"/>
      <c r="C37" s="121" t="s">
        <v>362</v>
      </c>
      <c r="D37" s="122"/>
      <c r="E37" s="123">
        <v>2</v>
      </c>
      <c r="F37" s="122"/>
      <c r="G37" s="121" t="s">
        <v>362</v>
      </c>
      <c r="H37" s="122"/>
      <c r="I37" s="123">
        <v>2</v>
      </c>
      <c r="J37" s="122"/>
      <c r="K37" s="123">
        <v>2</v>
      </c>
      <c r="L37" s="122"/>
      <c r="M37" s="124">
        <v>5.9</v>
      </c>
      <c r="N37" s="122"/>
      <c r="O37" s="124">
        <v>26</v>
      </c>
      <c r="P37" s="125"/>
      <c r="Q37" s="126">
        <v>2005</v>
      </c>
      <c r="R37" s="127"/>
      <c r="S37" s="126">
        <v>1443</v>
      </c>
      <c r="T37" s="122"/>
      <c r="U37" s="124">
        <v>72</v>
      </c>
      <c r="V37" s="128"/>
      <c r="W37" s="126">
        <v>209</v>
      </c>
      <c r="X37" s="129"/>
    </row>
    <row r="38" spans="1:24" ht="11.25">
      <c r="A38" s="130" t="s">
        <v>127</v>
      </c>
      <c r="B38" s="96"/>
      <c r="C38" s="111">
        <v>27</v>
      </c>
      <c r="D38" s="112"/>
      <c r="E38" s="111">
        <v>80</v>
      </c>
      <c r="F38" s="112"/>
      <c r="G38" s="111">
        <v>3</v>
      </c>
      <c r="H38" s="112"/>
      <c r="I38" s="111">
        <v>110</v>
      </c>
      <c r="J38" s="112"/>
      <c r="K38" s="111">
        <v>195</v>
      </c>
      <c r="L38" s="112"/>
      <c r="M38" s="113">
        <v>297</v>
      </c>
      <c r="N38" s="114"/>
      <c r="O38" s="113">
        <v>22.5</v>
      </c>
      <c r="P38" s="115">
        <v>8</v>
      </c>
      <c r="Q38" s="116">
        <v>101000</v>
      </c>
      <c r="R38" s="117">
        <v>8</v>
      </c>
      <c r="S38" s="116">
        <v>82959</v>
      </c>
      <c r="T38" s="112"/>
      <c r="U38" s="113">
        <v>82.1</v>
      </c>
      <c r="V38" s="118">
        <v>8</v>
      </c>
      <c r="W38" s="116">
        <v>5760</v>
      </c>
      <c r="X38" s="117">
        <v>8</v>
      </c>
    </row>
    <row r="39" spans="1:24" ht="11.25">
      <c r="A39" s="489" t="s">
        <v>431</v>
      </c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</row>
    <row r="40" spans="1:24" ht="11.25">
      <c r="A40" s="490" t="s">
        <v>372</v>
      </c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</row>
    <row r="41" spans="1:24" ht="11.25">
      <c r="A41" s="490" t="s">
        <v>432</v>
      </c>
      <c r="B41" s="504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</row>
    <row r="42" spans="1:24" ht="11.25">
      <c r="A42" s="490" t="s">
        <v>433</v>
      </c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</row>
    <row r="43" spans="1:24" ht="11.25">
      <c r="A43" s="490" t="s">
        <v>434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</row>
    <row r="44" spans="1:24" ht="11.25">
      <c r="A44" s="490" t="s">
        <v>205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</row>
    <row r="45" spans="1:24" ht="11.25">
      <c r="A45" s="492" t="s">
        <v>206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4" t="s">
        <v>384</v>
      </c>
      <c r="X45" s="504"/>
    </row>
    <row r="46" spans="1:24" ht="11.25">
      <c r="A46" s="490" t="s">
        <v>435</v>
      </c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</row>
    <row r="47" spans="1:24" ht="11.25">
      <c r="A47" s="492" t="s">
        <v>436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</row>
    <row r="48" spans="1:24" ht="11.25">
      <c r="A48" s="490" t="s">
        <v>437</v>
      </c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</row>
    <row r="49" spans="1:24" ht="11.25">
      <c r="A49" s="490" t="s">
        <v>438</v>
      </c>
      <c r="B49" s="504"/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  <c r="V49" s="504"/>
      <c r="W49" s="504"/>
      <c r="X49" s="504"/>
    </row>
    <row r="50" spans="1:24" ht="11.25">
      <c r="A50" s="490" t="s">
        <v>439</v>
      </c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</row>
    <row r="51" spans="1:24" ht="11.25">
      <c r="A51" s="490" t="s">
        <v>440</v>
      </c>
      <c r="B51" s="504"/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</row>
    <row r="52" spans="1:24" ht="11.25">
      <c r="A52" s="490" t="s">
        <v>441</v>
      </c>
      <c r="B52" s="50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</row>
    <row r="53" spans="1:24" ht="11.25">
      <c r="A53" s="490" t="s">
        <v>382</v>
      </c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</row>
  </sheetData>
  <mergeCells count="23">
    <mergeCell ref="A53:X53"/>
    <mergeCell ref="A49:X49"/>
    <mergeCell ref="A50:X50"/>
    <mergeCell ref="A51:X51"/>
    <mergeCell ref="A52:X52"/>
    <mergeCell ref="A45:X45"/>
    <mergeCell ref="A46:X46"/>
    <mergeCell ref="A47:X47"/>
    <mergeCell ref="A48:X48"/>
    <mergeCell ref="A41:X41"/>
    <mergeCell ref="A42:X42"/>
    <mergeCell ref="A43:X43"/>
    <mergeCell ref="A44:X44"/>
    <mergeCell ref="A5:X5"/>
    <mergeCell ref="C8:I8"/>
    <mergeCell ref="A39:X39"/>
    <mergeCell ref="A40:X40"/>
    <mergeCell ref="C6:I6"/>
    <mergeCell ref="C7:I7"/>
    <mergeCell ref="A1:X1"/>
    <mergeCell ref="A2:X2"/>
    <mergeCell ref="A3:X3"/>
    <mergeCell ref="A4:X4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J1"/>
    </sheetView>
  </sheetViews>
  <sheetFormatPr defaultColWidth="9.33203125" defaultRowHeight="11.25"/>
  <cols>
    <col min="1" max="1" width="64.33203125" style="0" customWidth="1"/>
    <col min="2" max="2" width="1.83203125" style="0" customWidth="1"/>
    <col min="3" max="3" width="7.66015625" style="0" bestFit="1" customWidth="1"/>
    <col min="4" max="4" width="1.83203125" style="0" customWidth="1"/>
    <col min="5" max="5" width="7.83203125" style="0" bestFit="1" customWidth="1"/>
    <col min="6" max="7" width="1.83203125" style="0" customWidth="1"/>
    <col min="8" max="8" width="7.66015625" style="0" bestFit="1" customWidth="1"/>
    <col min="9" max="9" width="1.83203125" style="0" customWidth="1"/>
    <col min="10" max="10" width="7.83203125" style="0" bestFit="1" customWidth="1"/>
  </cols>
  <sheetData>
    <row r="1" spans="1:10" ht="11.25" customHeight="1">
      <c r="A1" s="474" t="s">
        <v>442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ht="11.25" customHeight="1">
      <c r="A2" s="474" t="s">
        <v>443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ht="11.25" customHeight="1">
      <c r="A3" s="474"/>
      <c r="B3" s="475"/>
      <c r="C3" s="475"/>
      <c r="D3" s="475"/>
      <c r="E3" s="475"/>
      <c r="F3" s="475"/>
      <c r="G3" s="475"/>
      <c r="H3" s="475"/>
      <c r="I3" s="475"/>
      <c r="J3" s="475"/>
    </row>
    <row r="4" spans="1:10" ht="11.25" customHeight="1">
      <c r="A4" s="474" t="s">
        <v>444</v>
      </c>
      <c r="B4" s="475"/>
      <c r="C4" s="475"/>
      <c r="D4" s="475"/>
      <c r="E4" s="475"/>
      <c r="F4" s="475"/>
      <c r="G4" s="475"/>
      <c r="H4" s="475"/>
      <c r="I4" s="475"/>
      <c r="J4" s="475"/>
    </row>
    <row r="5" spans="1:10" ht="11.25" customHeight="1">
      <c r="A5" s="474"/>
      <c r="B5" s="475"/>
      <c r="C5" s="475"/>
      <c r="D5" s="475"/>
      <c r="E5" s="475"/>
      <c r="F5" s="475"/>
      <c r="G5" s="475"/>
      <c r="H5" s="475"/>
      <c r="I5" s="475"/>
      <c r="J5" s="475"/>
    </row>
    <row r="6" spans="1:10" ht="11.25" customHeight="1">
      <c r="A6" s="131"/>
      <c r="B6" s="131"/>
      <c r="C6" s="476" t="s">
        <v>261</v>
      </c>
      <c r="D6" s="477"/>
      <c r="E6" s="477"/>
      <c r="F6" s="131"/>
      <c r="G6" s="131"/>
      <c r="H6" s="476" t="s">
        <v>445</v>
      </c>
      <c r="I6" s="477"/>
      <c r="J6" s="477"/>
    </row>
    <row r="7" spans="1:10" ht="11.25" customHeight="1">
      <c r="A7" s="132" t="s">
        <v>446</v>
      </c>
      <c r="B7" s="133"/>
      <c r="C7" s="132" t="s">
        <v>265</v>
      </c>
      <c r="D7" s="134"/>
      <c r="E7" s="132" t="s">
        <v>264</v>
      </c>
      <c r="F7" s="135"/>
      <c r="G7" s="134"/>
      <c r="H7" s="132" t="s">
        <v>265</v>
      </c>
      <c r="I7" s="134"/>
      <c r="J7" s="132" t="s">
        <v>264</v>
      </c>
    </row>
    <row r="8" spans="1:10" ht="11.25" customHeight="1">
      <c r="A8" s="136" t="s">
        <v>447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0" ht="11.25" customHeight="1">
      <c r="A9" s="138" t="s">
        <v>448</v>
      </c>
      <c r="B9" s="137"/>
      <c r="C9" s="139">
        <v>95600</v>
      </c>
      <c r="D9" s="139"/>
      <c r="E9" s="139">
        <v>1600</v>
      </c>
      <c r="F9" s="139"/>
      <c r="G9" s="139"/>
      <c r="H9" s="139">
        <v>107000</v>
      </c>
      <c r="I9" s="139"/>
      <c r="J9" s="139">
        <v>1330</v>
      </c>
    </row>
    <row r="10" spans="1:10" ht="11.25" customHeight="1">
      <c r="A10" s="138" t="s">
        <v>449</v>
      </c>
      <c r="B10" s="137"/>
      <c r="C10" s="139">
        <v>21900</v>
      </c>
      <c r="D10" s="139"/>
      <c r="E10" s="139">
        <v>100</v>
      </c>
      <c r="F10" s="139"/>
      <c r="G10" s="139"/>
      <c r="H10" s="139">
        <v>16200</v>
      </c>
      <c r="I10" s="139"/>
      <c r="J10" s="139">
        <v>39</v>
      </c>
    </row>
    <row r="11" spans="1:10" ht="11.25" customHeight="1">
      <c r="A11" s="138" t="s">
        <v>450</v>
      </c>
      <c r="B11" s="137"/>
      <c r="C11" s="139">
        <v>600</v>
      </c>
      <c r="D11" s="139"/>
      <c r="E11" s="139">
        <v>100</v>
      </c>
      <c r="F11" s="139"/>
      <c r="G11" s="139"/>
      <c r="H11" s="139">
        <v>688</v>
      </c>
      <c r="I11" s="139"/>
      <c r="J11" s="139">
        <v>164</v>
      </c>
    </row>
    <row r="12" spans="1:10" ht="11.25" customHeight="1">
      <c r="A12" s="138" t="s">
        <v>451</v>
      </c>
      <c r="B12" s="137"/>
      <c r="C12" s="139">
        <v>300</v>
      </c>
      <c r="D12" s="139"/>
      <c r="E12" s="139">
        <v>40</v>
      </c>
      <c r="F12" s="139"/>
      <c r="G12" s="139"/>
      <c r="H12" s="139">
        <v>196</v>
      </c>
      <c r="I12" s="139"/>
      <c r="J12" s="139">
        <v>34</v>
      </c>
    </row>
    <row r="13" spans="1:10" ht="11.25" customHeight="1">
      <c r="A13" s="138" t="s">
        <v>452</v>
      </c>
      <c r="B13" s="137"/>
      <c r="C13" s="139">
        <v>20</v>
      </c>
      <c r="D13" s="139"/>
      <c r="E13" s="139">
        <v>20</v>
      </c>
      <c r="F13" s="139"/>
      <c r="G13" s="139"/>
      <c r="H13" s="139">
        <v>5</v>
      </c>
      <c r="I13" s="139"/>
      <c r="J13" s="139">
        <v>18</v>
      </c>
    </row>
    <row r="14" spans="1:10" ht="11.25" customHeight="1">
      <c r="A14" s="136" t="s">
        <v>453</v>
      </c>
      <c r="B14" s="137"/>
      <c r="C14" s="139"/>
      <c r="D14" s="139"/>
      <c r="E14" s="139"/>
      <c r="F14" s="139"/>
      <c r="G14" s="139"/>
      <c r="H14" s="139"/>
      <c r="I14" s="139"/>
      <c r="J14" s="139"/>
    </row>
    <row r="15" spans="1:10" ht="11.25" customHeight="1">
      <c r="A15" s="138" t="s">
        <v>454</v>
      </c>
      <c r="B15" s="137"/>
      <c r="C15" s="139">
        <v>4500</v>
      </c>
      <c r="D15" s="139"/>
      <c r="E15" s="139">
        <v>10</v>
      </c>
      <c r="F15" s="139"/>
      <c r="G15" s="139"/>
      <c r="H15" s="139">
        <v>4770</v>
      </c>
      <c r="I15" s="139"/>
      <c r="J15" s="140" t="s">
        <v>362</v>
      </c>
    </row>
    <row r="16" spans="1:10" ht="11.25" customHeight="1">
      <c r="A16" s="138" t="s">
        <v>455</v>
      </c>
      <c r="B16" s="137"/>
      <c r="C16" s="139">
        <v>3200</v>
      </c>
      <c r="D16" s="139"/>
      <c r="E16" s="139">
        <v>10</v>
      </c>
      <c r="F16" s="139"/>
      <c r="G16" s="139"/>
      <c r="H16" s="139">
        <v>3230</v>
      </c>
      <c r="I16" s="139"/>
      <c r="J16" s="139">
        <v>9</v>
      </c>
    </row>
    <row r="17" spans="1:10" ht="11.25" customHeight="1">
      <c r="A17" s="138" t="s">
        <v>456</v>
      </c>
      <c r="B17" s="137"/>
      <c r="C17" s="139">
        <f>300+100+100</f>
        <v>500</v>
      </c>
      <c r="D17" s="139"/>
      <c r="E17" s="139" t="s">
        <v>362</v>
      </c>
      <c r="F17" s="139"/>
      <c r="G17" s="139"/>
      <c r="H17" s="139">
        <v>540</v>
      </c>
      <c r="I17" s="139"/>
      <c r="J17" s="140" t="s">
        <v>362</v>
      </c>
    </row>
    <row r="18" spans="1:10" ht="11.25" customHeight="1">
      <c r="A18" s="136" t="s">
        <v>457</v>
      </c>
      <c r="B18" s="137"/>
      <c r="C18" s="139">
        <v>1500</v>
      </c>
      <c r="D18" s="139"/>
      <c r="E18" s="139" t="s">
        <v>362</v>
      </c>
      <c r="F18" s="139"/>
      <c r="G18" s="139"/>
      <c r="H18" s="139">
        <v>1260</v>
      </c>
      <c r="I18" s="139"/>
      <c r="J18" s="140" t="s">
        <v>362</v>
      </c>
    </row>
    <row r="19" spans="1:10" ht="11.25" customHeight="1">
      <c r="A19" s="136" t="s">
        <v>458</v>
      </c>
      <c r="B19" s="137"/>
      <c r="C19" s="139"/>
      <c r="D19" s="139"/>
      <c r="E19" s="139"/>
      <c r="F19" s="139"/>
      <c r="G19" s="139"/>
      <c r="H19" s="139"/>
      <c r="I19" s="139"/>
      <c r="J19" s="139"/>
    </row>
    <row r="20" spans="1:10" ht="11.25" customHeight="1">
      <c r="A20" s="138" t="s">
        <v>459</v>
      </c>
      <c r="B20" s="137"/>
      <c r="C20" s="139">
        <v>3500</v>
      </c>
      <c r="D20" s="139"/>
      <c r="E20" s="139" t="s">
        <v>362</v>
      </c>
      <c r="F20" s="139"/>
      <c r="G20" s="139"/>
      <c r="H20" s="139">
        <v>2960</v>
      </c>
      <c r="I20" s="139"/>
      <c r="J20" s="139">
        <v>2</v>
      </c>
    </row>
    <row r="21" spans="1:10" ht="11.25" customHeight="1">
      <c r="A21" s="138" t="s">
        <v>460</v>
      </c>
      <c r="B21" s="137"/>
      <c r="C21" s="139">
        <v>500</v>
      </c>
      <c r="D21" s="139"/>
      <c r="E21" s="139" t="s">
        <v>362</v>
      </c>
      <c r="F21" s="139"/>
      <c r="G21" s="139"/>
      <c r="H21" s="139">
        <v>692</v>
      </c>
      <c r="I21" s="139"/>
      <c r="J21" s="140" t="s">
        <v>362</v>
      </c>
    </row>
    <row r="22" spans="1:10" ht="11.25" customHeight="1">
      <c r="A22" s="138" t="s">
        <v>461</v>
      </c>
      <c r="B22" s="137"/>
      <c r="C22" s="139">
        <v>1600</v>
      </c>
      <c r="D22" s="139"/>
      <c r="E22" s="139">
        <v>70</v>
      </c>
      <c r="F22" s="139"/>
      <c r="G22" s="139"/>
      <c r="H22" s="139">
        <v>1960</v>
      </c>
      <c r="I22" s="139"/>
      <c r="J22" s="139">
        <v>64</v>
      </c>
    </row>
    <row r="23" spans="1:10" ht="11.25" customHeight="1">
      <c r="A23" s="138" t="s">
        <v>462</v>
      </c>
      <c r="B23" s="137"/>
      <c r="C23" s="139">
        <v>800</v>
      </c>
      <c r="D23" s="139"/>
      <c r="E23" s="139" t="s">
        <v>362</v>
      </c>
      <c r="F23" s="139"/>
      <c r="G23" s="139"/>
      <c r="H23" s="139">
        <v>990</v>
      </c>
      <c r="I23" s="139"/>
      <c r="J23" s="140" t="s">
        <v>362</v>
      </c>
    </row>
    <row r="24" spans="1:10" ht="11.25" customHeight="1">
      <c r="A24" s="138" t="s">
        <v>128</v>
      </c>
      <c r="B24" s="137"/>
      <c r="C24" s="139" t="s">
        <v>362</v>
      </c>
      <c r="D24" s="139"/>
      <c r="E24" s="139">
        <v>300</v>
      </c>
      <c r="F24" s="139"/>
      <c r="G24" s="139"/>
      <c r="H24" s="139">
        <v>60</v>
      </c>
      <c r="I24" s="139"/>
      <c r="J24" s="139">
        <v>369</v>
      </c>
    </row>
    <row r="25" spans="1:10" ht="11.25" customHeight="1">
      <c r="A25" s="138" t="s">
        <v>463</v>
      </c>
      <c r="B25" s="137"/>
      <c r="C25" s="139">
        <v>200</v>
      </c>
      <c r="D25" s="139"/>
      <c r="E25" s="139" t="s">
        <v>362</v>
      </c>
      <c r="F25" s="139"/>
      <c r="G25" s="139"/>
      <c r="H25" s="139">
        <v>162</v>
      </c>
      <c r="I25" s="139"/>
      <c r="J25" s="140" t="s">
        <v>362</v>
      </c>
    </row>
    <row r="26" spans="1:10" ht="11.25" customHeight="1">
      <c r="A26" s="138" t="s">
        <v>464</v>
      </c>
      <c r="B26" s="137"/>
      <c r="C26" s="139">
        <v>500</v>
      </c>
      <c r="D26" s="139"/>
      <c r="E26" s="139" t="s">
        <v>362</v>
      </c>
      <c r="F26" s="139"/>
      <c r="G26" s="139"/>
      <c r="H26" s="139">
        <v>481</v>
      </c>
      <c r="I26" s="139"/>
      <c r="J26" s="140" t="s">
        <v>362</v>
      </c>
    </row>
    <row r="27" spans="1:10" ht="11.25" customHeight="1">
      <c r="A27" s="138" t="s">
        <v>465</v>
      </c>
      <c r="B27" s="137"/>
      <c r="C27" s="139">
        <v>50</v>
      </c>
      <c r="D27" s="139"/>
      <c r="E27" s="139">
        <v>5</v>
      </c>
      <c r="F27" s="139"/>
      <c r="G27" s="139"/>
      <c r="H27" s="139">
        <v>67</v>
      </c>
      <c r="I27" s="139"/>
      <c r="J27" s="139">
        <v>4</v>
      </c>
    </row>
    <row r="28" spans="1:10" ht="11.25" customHeight="1">
      <c r="A28" s="138" t="s">
        <v>466</v>
      </c>
      <c r="B28" s="137"/>
      <c r="C28" s="139" t="s">
        <v>362</v>
      </c>
      <c r="D28" s="139"/>
      <c r="E28" s="139">
        <v>50</v>
      </c>
      <c r="F28" s="139"/>
      <c r="G28" s="139"/>
      <c r="H28" s="140" t="s">
        <v>362</v>
      </c>
      <c r="I28" s="139"/>
      <c r="J28" s="139">
        <v>28</v>
      </c>
    </row>
    <row r="29" spans="1:10" ht="11.25" customHeight="1">
      <c r="A29" s="138" t="s">
        <v>467</v>
      </c>
      <c r="B29" s="137"/>
      <c r="C29" s="139">
        <v>100</v>
      </c>
      <c r="D29" s="139"/>
      <c r="E29" s="139">
        <f>3+6</f>
        <v>9</v>
      </c>
      <c r="F29" s="139"/>
      <c r="G29" s="139"/>
      <c r="H29" s="139">
        <v>165</v>
      </c>
      <c r="I29" s="139"/>
      <c r="J29" s="139">
        <v>7</v>
      </c>
    </row>
    <row r="30" spans="1:10" ht="11.25" customHeight="1">
      <c r="A30" s="136" t="s">
        <v>468</v>
      </c>
      <c r="B30" s="137"/>
      <c r="C30" s="139"/>
      <c r="D30" s="139"/>
      <c r="E30" s="139"/>
      <c r="F30" s="139"/>
      <c r="G30" s="139"/>
      <c r="H30" s="139"/>
      <c r="I30" s="139"/>
      <c r="J30" s="139"/>
    </row>
    <row r="31" spans="1:10" ht="11.25" customHeight="1">
      <c r="A31" s="138" t="s">
        <v>469</v>
      </c>
      <c r="B31" s="137"/>
      <c r="C31" s="139" t="s">
        <v>362</v>
      </c>
      <c r="D31" s="139"/>
      <c r="E31" s="139">
        <v>4800</v>
      </c>
      <c r="F31" s="139"/>
      <c r="G31" s="139"/>
      <c r="H31" s="140" t="s">
        <v>362</v>
      </c>
      <c r="I31" s="139"/>
      <c r="J31" s="139">
        <v>4740</v>
      </c>
    </row>
    <row r="32" spans="1:10" ht="11.25" customHeight="1">
      <c r="A32" s="138" t="s">
        <v>470</v>
      </c>
      <c r="B32" s="137"/>
      <c r="C32" s="141">
        <v>40</v>
      </c>
      <c r="D32" s="141"/>
      <c r="E32" s="141">
        <v>50</v>
      </c>
      <c r="F32" s="141"/>
      <c r="G32" s="141"/>
      <c r="H32" s="141">
        <v>21</v>
      </c>
      <c r="I32" s="141"/>
      <c r="J32" s="141">
        <v>52</v>
      </c>
    </row>
    <row r="33" spans="1:10" ht="11.25" customHeight="1">
      <c r="A33" s="142" t="s">
        <v>471</v>
      </c>
      <c r="B33" s="143"/>
      <c r="C33" s="144">
        <v>135000</v>
      </c>
      <c r="D33" s="145" t="s">
        <v>276</v>
      </c>
      <c r="E33" s="144">
        <v>7250</v>
      </c>
      <c r="F33" s="145" t="s">
        <v>276</v>
      </c>
      <c r="G33" s="144"/>
      <c r="H33" s="144">
        <v>141000</v>
      </c>
      <c r="I33" s="144"/>
      <c r="J33" s="144">
        <v>6860</v>
      </c>
    </row>
    <row r="34" spans="1:10" ht="11.25" customHeight="1">
      <c r="A34" s="138" t="s">
        <v>472</v>
      </c>
      <c r="B34" s="143"/>
      <c r="C34" s="146" t="s">
        <v>362</v>
      </c>
      <c r="D34" s="146"/>
      <c r="E34" s="146">
        <v>5030</v>
      </c>
      <c r="F34" s="146"/>
      <c r="G34" s="146"/>
      <c r="H34" s="147" t="s">
        <v>362</v>
      </c>
      <c r="I34" s="146"/>
      <c r="J34" s="146">
        <v>5230</v>
      </c>
    </row>
    <row r="35" spans="1:10" ht="11.25" customHeight="1">
      <c r="A35" s="142" t="s">
        <v>473</v>
      </c>
      <c r="B35" s="133"/>
      <c r="C35" s="141">
        <v>135000</v>
      </c>
      <c r="D35" s="141"/>
      <c r="E35" s="141">
        <v>12300</v>
      </c>
      <c r="F35" s="148" t="s">
        <v>276</v>
      </c>
      <c r="G35" s="141"/>
      <c r="H35" s="141">
        <v>141000</v>
      </c>
      <c r="I35" s="141"/>
      <c r="J35" s="141">
        <v>12100</v>
      </c>
    </row>
    <row r="36" spans="1:10" ht="11.25" customHeight="1">
      <c r="A36" s="478" t="s">
        <v>474</v>
      </c>
      <c r="B36" s="479"/>
      <c r="C36" s="479"/>
      <c r="D36" s="479"/>
      <c r="E36" s="479"/>
      <c r="F36" s="479"/>
      <c r="G36" s="479"/>
      <c r="H36" s="479"/>
      <c r="I36" s="479"/>
      <c r="J36" s="479"/>
    </row>
    <row r="37" spans="1:10" ht="11.25" customHeight="1">
      <c r="A37" s="480" t="s">
        <v>475</v>
      </c>
      <c r="B37" s="481"/>
      <c r="C37" s="481"/>
      <c r="D37" s="481"/>
      <c r="E37" s="481"/>
      <c r="F37" s="481"/>
      <c r="G37" s="481"/>
      <c r="H37" s="481"/>
      <c r="I37" s="481"/>
      <c r="J37" s="481"/>
    </row>
    <row r="38" spans="1:10" ht="11.25" customHeight="1">
      <c r="A38" s="480" t="s">
        <v>476</v>
      </c>
      <c r="B38" s="481"/>
      <c r="C38" s="481"/>
      <c r="D38" s="481"/>
      <c r="E38" s="481"/>
      <c r="F38" s="481"/>
      <c r="G38" s="481"/>
      <c r="H38" s="481"/>
      <c r="I38" s="481"/>
      <c r="J38" s="481"/>
    </row>
    <row r="39" spans="1:10" ht="11.25" customHeight="1">
      <c r="A39" s="480" t="s">
        <v>477</v>
      </c>
      <c r="B39" s="481"/>
      <c r="C39" s="481"/>
      <c r="D39" s="481"/>
      <c r="E39" s="481"/>
      <c r="F39" s="481"/>
      <c r="G39" s="481"/>
      <c r="H39" s="481"/>
      <c r="I39" s="481"/>
      <c r="J39" s="481"/>
    </row>
    <row r="40" spans="1:10" ht="11.25" customHeight="1">
      <c r="A40" s="480" t="s">
        <v>478</v>
      </c>
      <c r="B40" s="481"/>
      <c r="C40" s="481"/>
      <c r="D40" s="481"/>
      <c r="E40" s="481"/>
      <c r="F40" s="481"/>
      <c r="G40" s="481"/>
      <c r="H40" s="481"/>
      <c r="I40" s="481"/>
      <c r="J40" s="481"/>
    </row>
    <row r="41" spans="1:10" ht="11.25" customHeight="1">
      <c r="A41" s="480" t="s">
        <v>479</v>
      </c>
      <c r="B41" s="481"/>
      <c r="C41" s="481"/>
      <c r="D41" s="481"/>
      <c r="E41" s="481"/>
      <c r="F41" s="481"/>
      <c r="G41" s="481"/>
      <c r="H41" s="481"/>
      <c r="I41" s="481"/>
      <c r="J41" s="481"/>
    </row>
    <row r="42" spans="1:10" ht="11.25" customHeight="1">
      <c r="A42" s="480" t="s">
        <v>480</v>
      </c>
      <c r="B42" s="481"/>
      <c r="C42" s="481"/>
      <c r="D42" s="481"/>
      <c r="E42" s="481"/>
      <c r="F42" s="481"/>
      <c r="G42" s="481"/>
      <c r="H42" s="481"/>
      <c r="I42" s="481"/>
      <c r="J42" s="481"/>
    </row>
    <row r="43" spans="1:10" ht="11.25" customHeight="1">
      <c r="A43" s="480" t="s">
        <v>481</v>
      </c>
      <c r="B43" s="481"/>
      <c r="C43" s="481"/>
      <c r="D43" s="481"/>
      <c r="E43" s="481"/>
      <c r="F43" s="481"/>
      <c r="G43" s="481"/>
      <c r="H43" s="481"/>
      <c r="I43" s="481"/>
      <c r="J43" s="481"/>
    </row>
    <row r="44" spans="1:10" ht="11.25" customHeight="1">
      <c r="A44" s="480" t="s">
        <v>482</v>
      </c>
      <c r="B44" s="481"/>
      <c r="C44" s="481"/>
      <c r="D44" s="481"/>
      <c r="E44" s="481"/>
      <c r="F44" s="481"/>
      <c r="G44" s="481"/>
      <c r="H44" s="481"/>
      <c r="I44" s="481"/>
      <c r="J44" s="481"/>
    </row>
    <row r="45" spans="1:10" ht="11.25" customHeight="1">
      <c r="A45" s="480" t="s">
        <v>483</v>
      </c>
      <c r="B45" s="481"/>
      <c r="C45" s="481"/>
      <c r="D45" s="481"/>
      <c r="E45" s="481"/>
      <c r="F45" s="481"/>
      <c r="G45" s="481"/>
      <c r="H45" s="481"/>
      <c r="I45" s="481"/>
      <c r="J45" s="481"/>
    </row>
    <row r="46" spans="1:10" ht="11.25" customHeight="1">
      <c r="A46" s="480" t="s">
        <v>484</v>
      </c>
      <c r="B46" s="481"/>
      <c r="C46" s="481"/>
      <c r="D46" s="481"/>
      <c r="E46" s="481"/>
      <c r="F46" s="481"/>
      <c r="G46" s="481"/>
      <c r="H46" s="481"/>
      <c r="I46" s="481"/>
      <c r="J46" s="481"/>
    </row>
  </sheetData>
  <mergeCells count="18">
    <mergeCell ref="A45:J45"/>
    <mergeCell ref="A46:J46"/>
    <mergeCell ref="A41:J41"/>
    <mergeCell ref="A42:J42"/>
    <mergeCell ref="A43:J43"/>
    <mergeCell ref="A44:J44"/>
    <mergeCell ref="A37:J37"/>
    <mergeCell ref="A38:J38"/>
    <mergeCell ref="A39:J39"/>
    <mergeCell ref="A40:J40"/>
    <mergeCell ref="A5:J5"/>
    <mergeCell ref="C6:E6"/>
    <mergeCell ref="H6:J6"/>
    <mergeCell ref="A36:J36"/>
    <mergeCell ref="A1:J1"/>
    <mergeCell ref="A2:J2"/>
    <mergeCell ref="A3:J3"/>
    <mergeCell ref="A4:J4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:W1"/>
    </sheetView>
  </sheetViews>
  <sheetFormatPr defaultColWidth="9.33203125" defaultRowHeight="11.25"/>
  <cols>
    <col min="1" max="1" width="10.66015625" style="0" bestFit="1" customWidth="1"/>
    <col min="2" max="2" width="1.83203125" style="0" customWidth="1"/>
    <col min="3" max="3" width="6.160156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7.3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12.66015625" style="0" customWidth="1"/>
    <col min="14" max="14" width="1.83203125" style="0" customWidth="1"/>
    <col min="15" max="15" width="8" style="0" customWidth="1"/>
    <col min="16" max="16" width="1.83203125" style="0" customWidth="1"/>
    <col min="17" max="17" width="10.33203125" style="0" customWidth="1"/>
    <col min="18" max="18" width="1.83203125" style="0" customWidth="1"/>
    <col min="19" max="19" width="9.66015625" style="0" customWidth="1"/>
    <col min="20" max="20" width="1.83203125" style="0" customWidth="1"/>
    <col min="21" max="21" width="9.66015625" style="0" customWidth="1"/>
    <col min="22" max="22" width="1.83203125" style="0" customWidth="1"/>
    <col min="23" max="23" width="8" style="0" customWidth="1"/>
  </cols>
  <sheetData>
    <row r="1" spans="1:23" ht="11.25">
      <c r="A1" s="482" t="s">
        <v>485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</row>
    <row r="2" spans="1:23" ht="11.25">
      <c r="A2" s="482" t="s">
        <v>486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</row>
    <row r="3" spans="1:23" ht="11.25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</row>
    <row r="4" spans="1:23" ht="11.25">
      <c r="A4" s="149" t="s">
        <v>327</v>
      </c>
      <c r="B4" s="149"/>
      <c r="C4" s="473" t="s">
        <v>487</v>
      </c>
      <c r="D4" s="473"/>
      <c r="E4" s="473"/>
      <c r="F4" s="473"/>
      <c r="G4" s="473"/>
      <c r="H4" s="149"/>
      <c r="I4" s="473" t="s">
        <v>488</v>
      </c>
      <c r="J4" s="473"/>
      <c r="K4" s="473"/>
      <c r="L4" s="473"/>
      <c r="M4" s="473"/>
      <c r="N4" s="473"/>
      <c r="O4" s="473"/>
      <c r="P4" s="473"/>
      <c r="Q4" s="473"/>
      <c r="R4" s="149"/>
      <c r="S4" s="473" t="s">
        <v>489</v>
      </c>
      <c r="T4" s="473"/>
      <c r="U4" s="473"/>
      <c r="V4" s="473"/>
      <c r="W4" s="473"/>
    </row>
    <row r="5" spans="1:23" ht="11.25">
      <c r="A5" s="150"/>
      <c r="B5" s="150"/>
      <c r="C5" s="66"/>
      <c r="D5" s="66"/>
      <c r="E5" s="66" t="s">
        <v>267</v>
      </c>
      <c r="F5" s="66"/>
      <c r="G5" s="66" t="s">
        <v>490</v>
      </c>
      <c r="H5" s="66"/>
      <c r="I5" s="66" t="s">
        <v>491</v>
      </c>
      <c r="J5" s="66"/>
      <c r="K5" s="66" t="s">
        <v>492</v>
      </c>
      <c r="L5" s="66"/>
      <c r="M5" s="66" t="s">
        <v>493</v>
      </c>
      <c r="N5" s="66"/>
      <c r="O5" s="66" t="s">
        <v>494</v>
      </c>
      <c r="P5" s="66"/>
      <c r="Q5" s="66" t="s">
        <v>495</v>
      </c>
      <c r="R5" s="66"/>
      <c r="S5" s="66" t="s">
        <v>496</v>
      </c>
      <c r="T5" s="66"/>
      <c r="U5" s="66" t="s">
        <v>497</v>
      </c>
      <c r="V5" s="66"/>
      <c r="W5" s="66" t="s">
        <v>498</v>
      </c>
    </row>
    <row r="6" spans="1:23" ht="11.25">
      <c r="A6" s="150"/>
      <c r="B6" s="150"/>
      <c r="C6" s="66" t="s">
        <v>330</v>
      </c>
      <c r="D6" s="66"/>
      <c r="E6" s="66" t="s">
        <v>499</v>
      </c>
      <c r="F6" s="66"/>
      <c r="G6" s="66" t="s">
        <v>500</v>
      </c>
      <c r="H6" s="66"/>
      <c r="I6" s="66" t="s">
        <v>499</v>
      </c>
      <c r="J6" s="66"/>
      <c r="K6" s="66" t="s">
        <v>499</v>
      </c>
      <c r="L6" s="66"/>
      <c r="M6" s="66" t="s">
        <v>499</v>
      </c>
      <c r="N6" s="66"/>
      <c r="O6" s="66" t="s">
        <v>499</v>
      </c>
      <c r="P6" s="66"/>
      <c r="Q6" s="66" t="s">
        <v>499</v>
      </c>
      <c r="R6" s="66" t="s">
        <v>327</v>
      </c>
      <c r="S6" s="66" t="s">
        <v>499</v>
      </c>
      <c r="T6" s="66"/>
      <c r="U6" s="66" t="s">
        <v>499</v>
      </c>
      <c r="V6" s="66"/>
      <c r="W6" s="66" t="s">
        <v>499</v>
      </c>
    </row>
    <row r="7" spans="1:23" ht="11.25">
      <c r="A7" s="151" t="s">
        <v>501</v>
      </c>
      <c r="B7" s="152"/>
      <c r="C7" s="153" t="s">
        <v>336</v>
      </c>
      <c r="D7" s="153"/>
      <c r="E7" s="153" t="s">
        <v>502</v>
      </c>
      <c r="F7" s="153"/>
      <c r="G7" s="153" t="s">
        <v>503</v>
      </c>
      <c r="H7" s="153"/>
      <c r="I7" s="153" t="s">
        <v>502</v>
      </c>
      <c r="J7" s="153"/>
      <c r="K7" s="153" t="s">
        <v>502</v>
      </c>
      <c r="L7" s="153"/>
      <c r="M7" s="153" t="s">
        <v>502</v>
      </c>
      <c r="N7" s="153"/>
      <c r="O7" s="153" t="s">
        <v>504</v>
      </c>
      <c r="P7" s="153"/>
      <c r="Q7" s="153" t="s">
        <v>505</v>
      </c>
      <c r="R7" s="153"/>
      <c r="S7" s="153" t="s">
        <v>502</v>
      </c>
      <c r="T7" s="153"/>
      <c r="U7" s="153" t="s">
        <v>502</v>
      </c>
      <c r="V7" s="153"/>
      <c r="W7" s="153" t="s">
        <v>504</v>
      </c>
    </row>
    <row r="8" spans="1:23" ht="11.25">
      <c r="A8" s="427" t="s">
        <v>208</v>
      </c>
      <c r="B8" s="150"/>
      <c r="C8" s="154"/>
      <c r="D8" s="150"/>
      <c r="E8" s="154"/>
      <c r="F8" s="150"/>
      <c r="G8" s="155"/>
      <c r="H8" s="150"/>
      <c r="I8" s="154"/>
      <c r="J8" s="150"/>
      <c r="K8" s="154"/>
      <c r="L8" s="150"/>
      <c r="M8" s="154"/>
      <c r="N8" s="150"/>
      <c r="O8" s="154"/>
      <c r="P8" s="150"/>
      <c r="Q8" s="154"/>
      <c r="R8" s="150"/>
      <c r="S8" s="154"/>
      <c r="T8" s="150"/>
      <c r="U8" s="154"/>
      <c r="V8" s="150"/>
      <c r="W8" s="155"/>
    </row>
    <row r="9" spans="1:23" ht="11.25">
      <c r="A9" s="156" t="s">
        <v>420</v>
      </c>
      <c r="B9" s="150"/>
      <c r="C9" s="157">
        <v>28</v>
      </c>
      <c r="D9" s="157"/>
      <c r="E9" s="157">
        <v>14782</v>
      </c>
      <c r="F9" s="157"/>
      <c r="G9" s="158">
        <v>18.5</v>
      </c>
      <c r="H9" s="157"/>
      <c r="I9" s="157">
        <v>2050</v>
      </c>
      <c r="J9" s="157"/>
      <c r="K9" s="157">
        <v>40</v>
      </c>
      <c r="L9" s="157"/>
      <c r="M9" s="157">
        <v>400</v>
      </c>
      <c r="N9" s="157"/>
      <c r="O9" s="157">
        <v>33110</v>
      </c>
      <c r="P9" s="157"/>
      <c r="Q9" s="157">
        <v>33000</v>
      </c>
      <c r="R9" s="157"/>
      <c r="S9" s="157">
        <v>130</v>
      </c>
      <c r="T9" s="157"/>
      <c r="U9" s="157">
        <v>220</v>
      </c>
      <c r="V9" s="157"/>
      <c r="W9" s="157">
        <v>653000</v>
      </c>
    </row>
    <row r="10" spans="1:23" ht="11.25">
      <c r="A10" s="156" t="s">
        <v>421</v>
      </c>
      <c r="B10" s="150"/>
      <c r="C10" s="157">
        <v>77</v>
      </c>
      <c r="D10" s="157"/>
      <c r="E10" s="157">
        <v>60169</v>
      </c>
      <c r="F10" s="157"/>
      <c r="G10" s="158">
        <v>75.2</v>
      </c>
      <c r="H10" s="157"/>
      <c r="I10" s="157">
        <v>7520</v>
      </c>
      <c r="J10" s="157"/>
      <c r="K10" s="157">
        <v>320</v>
      </c>
      <c r="L10" s="157"/>
      <c r="M10" s="157">
        <v>930</v>
      </c>
      <c r="N10" s="157"/>
      <c r="O10" s="157">
        <v>59760</v>
      </c>
      <c r="P10" s="157"/>
      <c r="Q10" s="157">
        <v>251000</v>
      </c>
      <c r="R10" s="157"/>
      <c r="S10" s="157">
        <v>150</v>
      </c>
      <c r="T10" s="157"/>
      <c r="U10" s="157">
        <v>40</v>
      </c>
      <c r="V10" s="157"/>
      <c r="W10" s="157">
        <v>117000</v>
      </c>
    </row>
    <row r="11" spans="1:23" ht="11.25">
      <c r="A11" s="156" t="s">
        <v>422</v>
      </c>
      <c r="B11" s="150"/>
      <c r="C11" s="159">
        <v>6</v>
      </c>
      <c r="D11" s="159"/>
      <c r="E11" s="159">
        <v>5029</v>
      </c>
      <c r="F11" s="159"/>
      <c r="G11" s="160">
        <v>6.3</v>
      </c>
      <c r="H11" s="159"/>
      <c r="I11" s="159">
        <v>670</v>
      </c>
      <c r="J11" s="159"/>
      <c r="K11" s="159">
        <v>60</v>
      </c>
      <c r="L11" s="159"/>
      <c r="M11" s="159">
        <v>40</v>
      </c>
      <c r="N11" s="159"/>
      <c r="O11" s="159">
        <v>450</v>
      </c>
      <c r="P11" s="159"/>
      <c r="Q11" s="159">
        <v>113000</v>
      </c>
      <c r="R11" s="159"/>
      <c r="S11" s="159">
        <v>20</v>
      </c>
      <c r="T11" s="159"/>
      <c r="U11" s="159">
        <v>60</v>
      </c>
      <c r="V11" s="159"/>
      <c r="W11" s="159">
        <v>59000</v>
      </c>
    </row>
    <row r="12" spans="1:23" ht="11.25">
      <c r="A12" s="161" t="s">
        <v>506</v>
      </c>
      <c r="B12" s="150"/>
      <c r="C12" s="162">
        <v>111</v>
      </c>
      <c r="D12" s="162"/>
      <c r="E12" s="162">
        <v>79979</v>
      </c>
      <c r="F12" s="162"/>
      <c r="G12" s="163">
        <v>100</v>
      </c>
      <c r="H12" s="162"/>
      <c r="I12" s="162">
        <v>10240</v>
      </c>
      <c r="J12" s="162"/>
      <c r="K12" s="162">
        <v>420</v>
      </c>
      <c r="L12" s="162"/>
      <c r="M12" s="162">
        <v>1370</v>
      </c>
      <c r="N12" s="162"/>
      <c r="O12" s="162">
        <v>93320</v>
      </c>
      <c r="P12" s="162"/>
      <c r="Q12" s="162">
        <v>397000</v>
      </c>
      <c r="R12" s="162"/>
      <c r="S12" s="162">
        <v>300</v>
      </c>
      <c r="T12" s="162"/>
      <c r="U12" s="162">
        <v>320</v>
      </c>
      <c r="V12" s="162"/>
      <c r="W12" s="162">
        <v>829000</v>
      </c>
    </row>
    <row r="13" spans="1:23" ht="11.25">
      <c r="A13" s="427" t="s">
        <v>209</v>
      </c>
      <c r="B13" s="150"/>
      <c r="C13" s="164"/>
      <c r="D13" s="164"/>
      <c r="E13" s="164"/>
      <c r="F13" s="164"/>
      <c r="G13" s="165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</row>
    <row r="14" spans="1:23" ht="11.25">
      <c r="A14" s="156" t="s">
        <v>420</v>
      </c>
      <c r="B14" s="150"/>
      <c r="C14" s="157">
        <v>27</v>
      </c>
      <c r="D14" s="157"/>
      <c r="E14" s="157">
        <v>14599</v>
      </c>
      <c r="F14" s="157"/>
      <c r="G14" s="158">
        <v>17.6</v>
      </c>
      <c r="H14" s="157"/>
      <c r="I14" s="157">
        <v>1990</v>
      </c>
      <c r="J14" s="157"/>
      <c r="K14" s="157">
        <v>15</v>
      </c>
      <c r="L14" s="157"/>
      <c r="M14" s="157">
        <v>500</v>
      </c>
      <c r="N14" s="157"/>
      <c r="O14" s="157">
        <v>22870</v>
      </c>
      <c r="P14" s="157"/>
      <c r="Q14" s="157">
        <v>45000</v>
      </c>
      <c r="R14" s="157"/>
      <c r="S14" s="157">
        <v>87</v>
      </c>
      <c r="T14" s="157"/>
      <c r="U14" s="157">
        <v>73</v>
      </c>
      <c r="V14" s="157"/>
      <c r="W14" s="157">
        <v>725400</v>
      </c>
    </row>
    <row r="15" spans="1:23" ht="11.25">
      <c r="A15" s="156" t="s">
        <v>421</v>
      </c>
      <c r="B15" s="150"/>
      <c r="C15" s="157">
        <v>80</v>
      </c>
      <c r="D15" s="157"/>
      <c r="E15" s="157">
        <v>64633</v>
      </c>
      <c r="F15" s="157"/>
      <c r="G15" s="158">
        <v>77.9</v>
      </c>
      <c r="H15" s="157"/>
      <c r="I15" s="157">
        <v>7170</v>
      </c>
      <c r="J15" s="157"/>
      <c r="K15" s="157">
        <v>3</v>
      </c>
      <c r="L15" s="157"/>
      <c r="M15" s="157">
        <v>1380</v>
      </c>
      <c r="N15" s="157"/>
      <c r="O15" s="157">
        <v>69720</v>
      </c>
      <c r="P15" s="157"/>
      <c r="Q15" s="157">
        <v>367000</v>
      </c>
      <c r="R15" s="157"/>
      <c r="S15" s="157">
        <v>210</v>
      </c>
      <c r="T15" s="157"/>
      <c r="U15" s="157">
        <v>39</v>
      </c>
      <c r="V15" s="157"/>
      <c r="W15" s="157">
        <v>188400</v>
      </c>
    </row>
    <row r="16" spans="1:23" ht="11.25">
      <c r="A16" s="156" t="s">
        <v>422</v>
      </c>
      <c r="B16" s="150"/>
      <c r="C16" s="159">
        <v>3</v>
      </c>
      <c r="D16" s="159"/>
      <c r="E16" s="159">
        <v>3727</v>
      </c>
      <c r="F16" s="159"/>
      <c r="G16" s="160">
        <v>4.5</v>
      </c>
      <c r="H16" s="159"/>
      <c r="I16" s="159">
        <v>540</v>
      </c>
      <c r="J16" s="159"/>
      <c r="K16" s="166" t="s">
        <v>362</v>
      </c>
      <c r="L16" s="159"/>
      <c r="M16" s="159">
        <v>30</v>
      </c>
      <c r="N16" s="159"/>
      <c r="O16" s="166" t="s">
        <v>362</v>
      </c>
      <c r="P16" s="159"/>
      <c r="Q16" s="159">
        <v>67000</v>
      </c>
      <c r="R16" s="159"/>
      <c r="S16" s="159">
        <v>6</v>
      </c>
      <c r="T16" s="159"/>
      <c r="U16" s="166" t="s">
        <v>362</v>
      </c>
      <c r="V16" s="159"/>
      <c r="W16" s="159">
        <v>47800</v>
      </c>
    </row>
    <row r="17" spans="1:23" ht="11.25">
      <c r="A17" s="161" t="s">
        <v>506</v>
      </c>
      <c r="B17" s="152"/>
      <c r="C17" s="159">
        <v>110</v>
      </c>
      <c r="D17" s="159"/>
      <c r="E17" s="159">
        <v>82959</v>
      </c>
      <c r="F17" s="159"/>
      <c r="G17" s="160">
        <v>100</v>
      </c>
      <c r="H17" s="159"/>
      <c r="I17" s="159">
        <v>9690</v>
      </c>
      <c r="J17" s="159"/>
      <c r="K17" s="159">
        <v>17</v>
      </c>
      <c r="L17" s="159"/>
      <c r="M17" s="159">
        <v>1910</v>
      </c>
      <c r="N17" s="159"/>
      <c r="O17" s="159">
        <v>92590</v>
      </c>
      <c r="P17" s="159"/>
      <c r="Q17" s="159">
        <v>479000</v>
      </c>
      <c r="R17" s="159"/>
      <c r="S17" s="159">
        <v>304</v>
      </c>
      <c r="T17" s="159"/>
      <c r="U17" s="159">
        <v>112</v>
      </c>
      <c r="V17" s="159"/>
      <c r="W17" s="159">
        <v>961600</v>
      </c>
    </row>
    <row r="18" spans="1:23" ht="11.25">
      <c r="A18" s="447" t="s">
        <v>431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</row>
    <row r="19" spans="1:23" ht="11.25">
      <c r="A19" s="416" t="s">
        <v>372</v>
      </c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</row>
    <row r="20" spans="1:23" ht="11.25">
      <c r="A20" s="416" t="s">
        <v>507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</row>
    <row r="21" spans="1:23" ht="11.25">
      <c r="A21" s="416" t="s">
        <v>508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</row>
    <row r="22" spans="1:23" ht="11.25">
      <c r="A22" s="416" t="s">
        <v>509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</row>
    <row r="23" spans="1:23" ht="11.25">
      <c r="A23" s="416" t="s">
        <v>510</v>
      </c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</row>
    <row r="24" spans="1:23" ht="11.25">
      <c r="A24" s="416" t="s">
        <v>511</v>
      </c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</row>
    <row r="25" spans="1:23" ht="11.25">
      <c r="A25" s="417" t="s">
        <v>207</v>
      </c>
      <c r="B25" s="504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504"/>
      <c r="S25" s="504"/>
      <c r="T25" s="504"/>
      <c r="U25" s="504"/>
      <c r="V25" s="504"/>
      <c r="W25" s="504"/>
    </row>
    <row r="26" spans="1:23" ht="11.25">
      <c r="A26" s="416" t="s">
        <v>512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</row>
  </sheetData>
  <mergeCells count="15">
    <mergeCell ref="A26:W26"/>
    <mergeCell ref="A22:W22"/>
    <mergeCell ref="A23:W23"/>
    <mergeCell ref="A24:W24"/>
    <mergeCell ref="A25:W25"/>
    <mergeCell ref="A18:W18"/>
    <mergeCell ref="A19:W19"/>
    <mergeCell ref="A20:W20"/>
    <mergeCell ref="A21:W21"/>
    <mergeCell ref="A1:W1"/>
    <mergeCell ref="A2:W2"/>
    <mergeCell ref="A3:W3"/>
    <mergeCell ref="C4:G4"/>
    <mergeCell ref="I4:Q4"/>
    <mergeCell ref="S4:W4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:Q1"/>
    </sheetView>
  </sheetViews>
  <sheetFormatPr defaultColWidth="9.33203125" defaultRowHeight="11.25"/>
  <cols>
    <col min="1" max="1" width="27.5" style="0" customWidth="1"/>
    <col min="2" max="2" width="1.83203125" style="0" customWidth="1"/>
    <col min="3" max="3" width="8" style="0" bestFit="1" customWidth="1"/>
    <col min="4" max="4" width="2.33203125" style="0" customWidth="1"/>
    <col min="5" max="5" width="8.16015625" style="0" bestFit="1" customWidth="1"/>
    <col min="6" max="6" width="2.33203125" style="0" customWidth="1"/>
    <col min="7" max="7" width="8" style="0" bestFit="1" customWidth="1"/>
    <col min="8" max="8" width="2.33203125" style="0" customWidth="1"/>
    <col min="9" max="9" width="8.16015625" style="0" bestFit="1" customWidth="1"/>
    <col min="10" max="10" width="2.33203125" style="0" customWidth="1"/>
    <col min="11" max="11" width="8.16015625" style="0" bestFit="1" customWidth="1"/>
    <col min="12" max="12" width="2.33203125" style="0" customWidth="1"/>
    <col min="13" max="13" width="9.66015625" style="0" bestFit="1" customWidth="1"/>
    <col min="14" max="14" width="2.33203125" style="0" customWidth="1"/>
    <col min="15" max="15" width="10.66015625" style="0" bestFit="1" customWidth="1"/>
    <col min="16" max="16" width="2.33203125" style="0" customWidth="1"/>
    <col min="17" max="17" width="11.5" style="0" bestFit="1" customWidth="1"/>
  </cols>
  <sheetData>
    <row r="1" spans="1:17" ht="11.25" customHeight="1">
      <c r="A1" s="291" t="s">
        <v>513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7" ht="11.25" customHeight="1">
      <c r="A2" s="291" t="s">
        <v>514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7" ht="11.2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</row>
    <row r="4" spans="1:17" ht="11.25" customHeight="1">
      <c r="A4" s="168"/>
      <c r="B4" s="168"/>
      <c r="C4" s="292" t="s">
        <v>515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168"/>
      <c r="O4" s="168"/>
      <c r="P4" s="168"/>
      <c r="Q4" s="169" t="s">
        <v>406</v>
      </c>
    </row>
    <row r="5" spans="1:17" ht="11.25" customHeight="1">
      <c r="A5" s="170"/>
      <c r="B5" s="170"/>
      <c r="C5" s="171" t="s">
        <v>516</v>
      </c>
      <c r="D5" s="171"/>
      <c r="E5" s="171"/>
      <c r="F5" s="170"/>
      <c r="G5" s="293" t="s">
        <v>517</v>
      </c>
      <c r="H5" s="293"/>
      <c r="I5" s="293"/>
      <c r="J5" s="170"/>
      <c r="K5" s="293" t="s">
        <v>423</v>
      </c>
      <c r="L5" s="293"/>
      <c r="M5" s="293"/>
      <c r="N5" s="170"/>
      <c r="O5" s="167" t="s">
        <v>518</v>
      </c>
      <c r="P5" s="167"/>
      <c r="Q5" s="167" t="s">
        <v>519</v>
      </c>
    </row>
    <row r="6" spans="1:17" ht="11.25" customHeight="1">
      <c r="A6" s="170" t="s">
        <v>327</v>
      </c>
      <c r="B6" s="170"/>
      <c r="C6" s="167"/>
      <c r="D6" s="167"/>
      <c r="E6" s="167" t="s">
        <v>267</v>
      </c>
      <c r="F6" s="167"/>
      <c r="G6" s="167"/>
      <c r="H6" s="167"/>
      <c r="I6" s="167" t="s">
        <v>267</v>
      </c>
      <c r="J6" s="167"/>
      <c r="K6" s="167" t="s">
        <v>267</v>
      </c>
      <c r="L6" s="167"/>
      <c r="M6" s="167"/>
      <c r="N6" s="170"/>
      <c r="O6" s="167" t="s">
        <v>520</v>
      </c>
      <c r="P6" s="167"/>
      <c r="Q6" s="167" t="s">
        <v>521</v>
      </c>
    </row>
    <row r="7" spans="1:17" ht="11.25" customHeight="1">
      <c r="A7" s="170"/>
      <c r="B7" s="170"/>
      <c r="C7" s="167"/>
      <c r="D7" s="167"/>
      <c r="E7" s="167" t="s">
        <v>522</v>
      </c>
      <c r="F7" s="167"/>
      <c r="G7" s="167"/>
      <c r="H7" s="167"/>
      <c r="I7" s="167" t="s">
        <v>522</v>
      </c>
      <c r="J7" s="167"/>
      <c r="K7" s="167" t="s">
        <v>522</v>
      </c>
      <c r="L7" s="167"/>
      <c r="M7" s="167"/>
      <c r="N7" s="170"/>
      <c r="O7" s="167" t="s">
        <v>523</v>
      </c>
      <c r="P7" s="167"/>
      <c r="Q7" s="167" t="s">
        <v>524</v>
      </c>
    </row>
    <row r="8" spans="1:17" ht="11.25" customHeight="1">
      <c r="A8" s="170"/>
      <c r="B8" s="170"/>
      <c r="C8" s="167" t="s">
        <v>409</v>
      </c>
      <c r="D8" s="167"/>
      <c r="E8" s="167" t="s">
        <v>525</v>
      </c>
      <c r="F8" s="167"/>
      <c r="G8" s="167" t="s">
        <v>409</v>
      </c>
      <c r="H8" s="167"/>
      <c r="I8" s="167" t="s">
        <v>525</v>
      </c>
      <c r="J8" s="167"/>
      <c r="K8" s="167" t="s">
        <v>525</v>
      </c>
      <c r="L8" s="167"/>
      <c r="M8" s="167"/>
      <c r="N8" s="170" t="s">
        <v>327</v>
      </c>
      <c r="O8" s="167" t="s">
        <v>499</v>
      </c>
      <c r="P8" s="167"/>
      <c r="Q8" s="167" t="s">
        <v>526</v>
      </c>
    </row>
    <row r="9" spans="1:17" ht="11.25" customHeight="1">
      <c r="A9" s="171" t="s">
        <v>527</v>
      </c>
      <c r="B9" s="173"/>
      <c r="C9" s="172" t="s">
        <v>528</v>
      </c>
      <c r="D9" s="172"/>
      <c r="E9" s="172" t="s">
        <v>529</v>
      </c>
      <c r="F9" s="172"/>
      <c r="G9" s="172" t="s">
        <v>528</v>
      </c>
      <c r="H9" s="172"/>
      <c r="I9" s="172" t="s">
        <v>529</v>
      </c>
      <c r="J9" s="172"/>
      <c r="K9" s="172" t="s">
        <v>529</v>
      </c>
      <c r="L9" s="172"/>
      <c r="M9" s="172" t="s">
        <v>333</v>
      </c>
      <c r="N9" s="173"/>
      <c r="O9" s="172" t="s">
        <v>502</v>
      </c>
      <c r="P9" s="172"/>
      <c r="Q9" s="172" t="s">
        <v>530</v>
      </c>
    </row>
    <row r="10" spans="1:17" ht="11.25" customHeight="1">
      <c r="A10" s="174" t="s">
        <v>531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7" ht="11.25" customHeight="1">
      <c r="A11" s="175" t="s">
        <v>532</v>
      </c>
      <c r="B11" s="170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7" ht="11.25" customHeight="1">
      <c r="A12" s="177" t="s">
        <v>420</v>
      </c>
      <c r="B12" s="170"/>
      <c r="C12" s="176" t="s">
        <v>362</v>
      </c>
      <c r="D12" s="176"/>
      <c r="E12" s="176" t="s">
        <v>362</v>
      </c>
      <c r="F12" s="176"/>
      <c r="G12" s="176">
        <v>28</v>
      </c>
      <c r="H12" s="176"/>
      <c r="I12" s="176">
        <v>2260</v>
      </c>
      <c r="J12" s="176"/>
      <c r="K12" s="176">
        <v>2260</v>
      </c>
      <c r="L12" s="176"/>
      <c r="M12" s="178">
        <v>17.6</v>
      </c>
      <c r="N12" s="176"/>
      <c r="O12" s="176">
        <v>16690</v>
      </c>
      <c r="P12" s="176"/>
      <c r="Q12" s="176">
        <v>136</v>
      </c>
    </row>
    <row r="13" spans="1:17" ht="11.25" customHeight="1">
      <c r="A13" s="177" t="s">
        <v>421</v>
      </c>
      <c r="B13" s="170"/>
      <c r="C13" s="176">
        <v>5</v>
      </c>
      <c r="D13" s="176"/>
      <c r="E13" s="176">
        <v>560</v>
      </c>
      <c r="F13" s="176"/>
      <c r="G13" s="176">
        <v>77</v>
      </c>
      <c r="H13" s="176"/>
      <c r="I13" s="176">
        <v>9180</v>
      </c>
      <c r="J13" s="176"/>
      <c r="K13" s="176">
        <v>9740</v>
      </c>
      <c r="L13" s="176"/>
      <c r="M13" s="178">
        <v>75.9</v>
      </c>
      <c r="N13" s="176"/>
      <c r="O13" s="176">
        <v>65960</v>
      </c>
      <c r="P13" s="176"/>
      <c r="Q13" s="176">
        <v>148</v>
      </c>
    </row>
    <row r="14" spans="1:17" ht="11.25" customHeight="1">
      <c r="A14" s="177" t="s">
        <v>422</v>
      </c>
      <c r="B14" s="170"/>
      <c r="C14" s="179" t="s">
        <v>362</v>
      </c>
      <c r="D14" s="179"/>
      <c r="E14" s="179" t="s">
        <v>362</v>
      </c>
      <c r="F14" s="179"/>
      <c r="G14" s="179">
        <v>6</v>
      </c>
      <c r="H14" s="179"/>
      <c r="I14" s="179">
        <v>830</v>
      </c>
      <c r="J14" s="179"/>
      <c r="K14" s="179">
        <v>830</v>
      </c>
      <c r="L14" s="179"/>
      <c r="M14" s="180">
        <v>6.5</v>
      </c>
      <c r="N14" s="179"/>
      <c r="O14" s="179">
        <v>5400</v>
      </c>
      <c r="P14" s="179"/>
      <c r="Q14" s="179">
        <v>154</v>
      </c>
    </row>
    <row r="15" spans="1:17" ht="11.25" customHeight="1">
      <c r="A15" s="181" t="s">
        <v>533</v>
      </c>
      <c r="B15" s="170"/>
      <c r="C15" s="176">
        <v>5</v>
      </c>
      <c r="D15" s="176"/>
      <c r="E15" s="176">
        <v>560</v>
      </c>
      <c r="F15" s="176"/>
      <c r="G15" s="176">
        <v>111</v>
      </c>
      <c r="H15" s="176"/>
      <c r="I15" s="176">
        <v>12300</v>
      </c>
      <c r="J15" s="176"/>
      <c r="K15" s="176">
        <v>12800</v>
      </c>
      <c r="L15" s="176"/>
      <c r="M15" s="178">
        <v>100</v>
      </c>
      <c r="N15" s="176"/>
      <c r="O15" s="176">
        <v>88050</v>
      </c>
      <c r="P15" s="176"/>
      <c r="Q15" s="176">
        <v>146</v>
      </c>
    </row>
    <row r="16" spans="1:17" ht="11.25" customHeight="1">
      <c r="A16" s="175" t="s">
        <v>534</v>
      </c>
      <c r="B16" s="170"/>
      <c r="C16" s="176" t="s">
        <v>362</v>
      </c>
      <c r="D16" s="176"/>
      <c r="E16" s="176" t="s">
        <v>362</v>
      </c>
      <c r="F16" s="176"/>
      <c r="G16" s="176">
        <v>6</v>
      </c>
      <c r="H16" s="176"/>
      <c r="I16" s="176">
        <v>160</v>
      </c>
      <c r="J16" s="176"/>
      <c r="K16" s="176">
        <v>160</v>
      </c>
      <c r="L16" s="176"/>
      <c r="M16" s="176" t="s">
        <v>362</v>
      </c>
      <c r="N16" s="176"/>
      <c r="O16" s="176">
        <v>2280</v>
      </c>
      <c r="P16" s="176"/>
      <c r="Q16" s="176">
        <v>75</v>
      </c>
    </row>
    <row r="17" spans="1:17" ht="11.25" customHeight="1">
      <c r="A17" s="175" t="s">
        <v>535</v>
      </c>
      <c r="B17" s="170"/>
      <c r="C17" s="182" t="s">
        <v>362</v>
      </c>
      <c r="D17" s="182"/>
      <c r="E17" s="182" t="s">
        <v>362</v>
      </c>
      <c r="F17" s="182"/>
      <c r="G17" s="182">
        <v>2</v>
      </c>
      <c r="H17" s="182"/>
      <c r="I17" s="182" t="s">
        <v>362</v>
      </c>
      <c r="J17" s="182"/>
      <c r="K17" s="182" t="s">
        <v>362</v>
      </c>
      <c r="L17" s="182"/>
      <c r="M17" s="182" t="s">
        <v>362</v>
      </c>
      <c r="N17" s="182"/>
      <c r="O17" s="182">
        <v>120</v>
      </c>
      <c r="P17" s="182"/>
      <c r="Q17" s="182" t="s">
        <v>362</v>
      </c>
    </row>
    <row r="18" spans="1:17" ht="11.25" customHeight="1">
      <c r="A18" s="174" t="s">
        <v>536</v>
      </c>
      <c r="B18" s="170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11.25" customHeight="1">
      <c r="A19" s="175" t="s">
        <v>532</v>
      </c>
      <c r="B19" s="170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17" ht="11.25" customHeight="1">
      <c r="A20" s="177" t="s">
        <v>420</v>
      </c>
      <c r="B20" s="170"/>
      <c r="C20" s="184" t="s">
        <v>362</v>
      </c>
      <c r="D20" s="176"/>
      <c r="E20" s="184" t="s">
        <v>362</v>
      </c>
      <c r="F20" s="176"/>
      <c r="G20" s="176">
        <v>27</v>
      </c>
      <c r="H20" s="176"/>
      <c r="I20" s="176">
        <v>2190</v>
      </c>
      <c r="J20" s="176"/>
      <c r="K20" s="176">
        <v>2190</v>
      </c>
      <c r="L20" s="176"/>
      <c r="M20" s="178">
        <v>16.8</v>
      </c>
      <c r="N20" s="176"/>
      <c r="O20" s="176">
        <v>16044</v>
      </c>
      <c r="P20" s="176"/>
      <c r="Q20" s="176">
        <v>136</v>
      </c>
    </row>
    <row r="21" spans="1:17" ht="11.25" customHeight="1">
      <c r="A21" s="177" t="s">
        <v>421</v>
      </c>
      <c r="B21" s="170"/>
      <c r="C21" s="176">
        <v>5</v>
      </c>
      <c r="D21" s="176"/>
      <c r="E21" s="176">
        <v>539</v>
      </c>
      <c r="F21" s="176"/>
      <c r="G21" s="176">
        <v>80</v>
      </c>
      <c r="H21" s="176"/>
      <c r="I21" s="176">
        <v>9700</v>
      </c>
      <c r="J21" s="176"/>
      <c r="K21" s="176">
        <v>10200</v>
      </c>
      <c r="L21" s="176"/>
      <c r="M21" s="178">
        <v>78.6</v>
      </c>
      <c r="N21" s="176"/>
      <c r="O21" s="176">
        <v>69150</v>
      </c>
      <c r="P21" s="176"/>
      <c r="Q21" s="176">
        <v>148</v>
      </c>
    </row>
    <row r="22" spans="1:17" ht="11.25" customHeight="1">
      <c r="A22" s="177" t="s">
        <v>422</v>
      </c>
      <c r="B22" s="170"/>
      <c r="C22" s="185" t="s">
        <v>362</v>
      </c>
      <c r="D22" s="179"/>
      <c r="E22" s="185" t="s">
        <v>362</v>
      </c>
      <c r="F22" s="179"/>
      <c r="G22" s="179">
        <v>3</v>
      </c>
      <c r="H22" s="179"/>
      <c r="I22" s="179">
        <v>595</v>
      </c>
      <c r="J22" s="179"/>
      <c r="K22" s="179">
        <v>595</v>
      </c>
      <c r="L22" s="179"/>
      <c r="M22" s="180">
        <v>4.6</v>
      </c>
      <c r="N22" s="179"/>
      <c r="O22" s="179">
        <v>3742</v>
      </c>
      <c r="P22" s="179"/>
      <c r="Q22" s="179">
        <v>159</v>
      </c>
    </row>
    <row r="23" spans="1:17" ht="11.25" customHeight="1">
      <c r="A23" s="181" t="s">
        <v>533</v>
      </c>
      <c r="B23" s="170"/>
      <c r="C23" s="176">
        <v>5</v>
      </c>
      <c r="D23" s="176"/>
      <c r="E23" s="176">
        <v>539</v>
      </c>
      <c r="F23" s="176"/>
      <c r="G23" s="176">
        <v>110</v>
      </c>
      <c r="H23" s="176"/>
      <c r="I23" s="176">
        <v>12500</v>
      </c>
      <c r="J23" s="176"/>
      <c r="K23" s="176">
        <v>13000</v>
      </c>
      <c r="L23" s="176"/>
      <c r="M23" s="178">
        <v>100</v>
      </c>
      <c r="N23" s="176"/>
      <c r="O23" s="176">
        <v>88936</v>
      </c>
      <c r="P23" s="176"/>
      <c r="Q23" s="176">
        <v>146</v>
      </c>
    </row>
    <row r="24" spans="1:17" ht="11.25" customHeight="1">
      <c r="A24" s="175" t="s">
        <v>534</v>
      </c>
      <c r="B24" s="170"/>
      <c r="C24" s="184" t="s">
        <v>362</v>
      </c>
      <c r="D24" s="176"/>
      <c r="E24" s="184" t="s">
        <v>362</v>
      </c>
      <c r="F24" s="176"/>
      <c r="G24" s="176">
        <v>6</v>
      </c>
      <c r="H24" s="176"/>
      <c r="I24" s="176">
        <v>175</v>
      </c>
      <c r="J24" s="176"/>
      <c r="K24" s="176">
        <v>175</v>
      </c>
      <c r="L24" s="176"/>
      <c r="M24" s="184" t="s">
        <v>362</v>
      </c>
      <c r="N24" s="176"/>
      <c r="O24" s="176">
        <v>2192</v>
      </c>
      <c r="P24" s="176"/>
      <c r="Q24" s="176">
        <v>80</v>
      </c>
    </row>
    <row r="25" spans="1:17" ht="11.25" customHeight="1">
      <c r="A25" s="186" t="s">
        <v>535</v>
      </c>
      <c r="B25" s="173"/>
      <c r="C25" s="185" t="s">
        <v>362</v>
      </c>
      <c r="D25" s="179"/>
      <c r="E25" s="185" t="s">
        <v>362</v>
      </c>
      <c r="F25" s="179"/>
      <c r="G25" s="179">
        <v>2</v>
      </c>
      <c r="H25" s="179"/>
      <c r="I25" s="185" t="s">
        <v>362</v>
      </c>
      <c r="J25" s="179"/>
      <c r="K25" s="185" t="s">
        <v>362</v>
      </c>
      <c r="L25" s="179"/>
      <c r="M25" s="185" t="s">
        <v>362</v>
      </c>
      <c r="N25" s="179"/>
      <c r="O25" s="179">
        <v>136</v>
      </c>
      <c r="P25" s="179"/>
      <c r="Q25" s="185" t="s">
        <v>362</v>
      </c>
    </row>
    <row r="26" spans="1:17" ht="11.25" customHeight="1">
      <c r="A26" s="263" t="s">
        <v>431</v>
      </c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</row>
    <row r="27" spans="1:17" ht="11.25" customHeight="1">
      <c r="A27" s="517" t="s">
        <v>537</v>
      </c>
      <c r="B27" s="504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</row>
    <row r="28" spans="1:17" ht="11.25" customHeight="1">
      <c r="A28" s="517" t="s">
        <v>538</v>
      </c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</row>
    <row r="29" spans="1:17" ht="11.25" customHeight="1">
      <c r="A29" s="517" t="s">
        <v>539</v>
      </c>
      <c r="B29" s="504"/>
      <c r="C29" s="504"/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4"/>
    </row>
    <row r="30" spans="1:17" ht="11.25" customHeight="1">
      <c r="A30" s="517" t="s">
        <v>540</v>
      </c>
      <c r="B30" s="504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</row>
    <row r="31" spans="1:17" ht="11.25" customHeight="1">
      <c r="A31" s="517" t="s">
        <v>541</v>
      </c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</row>
    <row r="32" spans="1:17" ht="11.25" customHeight="1">
      <c r="A32" s="517" t="s">
        <v>542</v>
      </c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</row>
  </sheetData>
  <mergeCells count="13">
    <mergeCell ref="A32:Q32"/>
    <mergeCell ref="A28:Q28"/>
    <mergeCell ref="A29:Q29"/>
    <mergeCell ref="A30:Q30"/>
    <mergeCell ref="A31:Q31"/>
    <mergeCell ref="G5:I5"/>
    <mergeCell ref="K5:M5"/>
    <mergeCell ref="A26:Q26"/>
    <mergeCell ref="A27:Q27"/>
    <mergeCell ref="A1:Q1"/>
    <mergeCell ref="A2:Q2"/>
    <mergeCell ref="A3:Q3"/>
    <mergeCell ref="C4:M4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A1" sqref="A1:I1"/>
    </sheetView>
  </sheetViews>
  <sheetFormatPr defaultColWidth="9.33203125" defaultRowHeight="11.25"/>
  <cols>
    <col min="1" max="1" width="27.33203125" style="0" customWidth="1"/>
    <col min="2" max="2" width="1.83203125" style="0" customWidth="1"/>
    <col min="3" max="3" width="10.66015625" style="0" customWidth="1"/>
    <col min="4" max="4" width="2.33203125" style="0" customWidth="1"/>
    <col min="5" max="5" width="10.66015625" style="0" customWidth="1"/>
    <col min="6" max="6" width="2.33203125" style="0" customWidth="1"/>
    <col min="7" max="7" width="10.66015625" style="0" customWidth="1"/>
    <col min="8" max="8" width="2.33203125" style="0" customWidth="1"/>
    <col min="9" max="9" width="10.66015625" style="0" customWidth="1"/>
  </cols>
  <sheetData>
    <row r="1" spans="1:9" ht="11.25" customHeight="1">
      <c r="A1" s="518" t="s">
        <v>543</v>
      </c>
      <c r="B1" s="518"/>
      <c r="C1" s="518"/>
      <c r="D1" s="518"/>
      <c r="E1" s="518"/>
      <c r="F1" s="518"/>
      <c r="G1" s="518"/>
      <c r="H1" s="518"/>
      <c r="I1" s="518"/>
    </row>
    <row r="2" spans="1:9" ht="11.25" customHeight="1">
      <c r="A2" s="518" t="s">
        <v>544</v>
      </c>
      <c r="B2" s="518"/>
      <c r="C2" s="518"/>
      <c r="D2" s="518"/>
      <c r="E2" s="518"/>
      <c r="F2" s="518"/>
      <c r="G2" s="518"/>
      <c r="H2" s="518"/>
      <c r="I2" s="518"/>
    </row>
    <row r="3" spans="1:9" ht="11.25" customHeight="1">
      <c r="A3" s="518"/>
      <c r="B3" s="518"/>
      <c r="C3" s="518"/>
      <c r="D3" s="518"/>
      <c r="E3" s="518"/>
      <c r="F3" s="518"/>
      <c r="G3" s="518"/>
      <c r="H3" s="518"/>
      <c r="I3" s="518"/>
    </row>
    <row r="4" spans="1:9" ht="11.25" customHeight="1">
      <c r="A4" s="518" t="s">
        <v>444</v>
      </c>
      <c r="B4" s="518"/>
      <c r="C4" s="518"/>
      <c r="D4" s="518"/>
      <c r="E4" s="518"/>
      <c r="F4" s="518"/>
      <c r="G4" s="518"/>
      <c r="H4" s="518"/>
      <c r="I4" s="518"/>
    </row>
    <row r="5" spans="1:9" ht="11.25" customHeight="1">
      <c r="A5" s="518"/>
      <c r="B5" s="518"/>
      <c r="C5" s="518"/>
      <c r="D5" s="518"/>
      <c r="E5" s="518"/>
      <c r="F5" s="518"/>
      <c r="G5" s="518"/>
      <c r="H5" s="518"/>
      <c r="I5" s="518"/>
    </row>
    <row r="6" spans="1:9" ht="11.25" customHeight="1">
      <c r="A6" s="187"/>
      <c r="B6" s="187"/>
      <c r="C6" s="519" t="s">
        <v>545</v>
      </c>
      <c r="D6" s="519"/>
      <c r="E6" s="519"/>
      <c r="F6" s="187"/>
      <c r="G6" s="519" t="s">
        <v>546</v>
      </c>
      <c r="H6" s="519"/>
      <c r="I6" s="519"/>
    </row>
    <row r="7" spans="1:9" ht="11.25" customHeight="1">
      <c r="A7" s="188" t="s">
        <v>547</v>
      </c>
      <c r="B7" s="189"/>
      <c r="C7" s="430">
        <v>2001</v>
      </c>
      <c r="D7" s="189"/>
      <c r="E7" s="430" t="s">
        <v>548</v>
      </c>
      <c r="F7" s="189"/>
      <c r="G7" s="430">
        <v>2001</v>
      </c>
      <c r="H7" s="189"/>
      <c r="I7" s="430" t="s">
        <v>548</v>
      </c>
    </row>
    <row r="8" spans="1:9" ht="11.25" customHeight="1">
      <c r="A8" s="191" t="s">
        <v>549</v>
      </c>
      <c r="B8" s="192"/>
      <c r="C8" s="193"/>
      <c r="D8" s="193"/>
      <c r="E8" s="193"/>
      <c r="F8" s="193"/>
      <c r="G8" s="193"/>
      <c r="H8" s="193"/>
      <c r="I8" s="193"/>
    </row>
    <row r="9" spans="1:9" ht="11.25" customHeight="1">
      <c r="A9" s="194" t="s">
        <v>550</v>
      </c>
      <c r="B9" s="192"/>
      <c r="C9" s="193">
        <v>1569</v>
      </c>
      <c r="D9" s="193"/>
      <c r="E9" s="195">
        <v>1479</v>
      </c>
      <c r="F9" s="193"/>
      <c r="G9" s="193">
        <v>141</v>
      </c>
      <c r="H9" s="193"/>
      <c r="I9" s="193">
        <v>145</v>
      </c>
    </row>
    <row r="10" spans="1:9" ht="11.25" customHeight="1">
      <c r="A10" s="194" t="s">
        <v>551</v>
      </c>
      <c r="B10" s="192"/>
      <c r="C10" s="193">
        <v>133</v>
      </c>
      <c r="D10" s="193"/>
      <c r="E10" s="195">
        <v>137</v>
      </c>
      <c r="F10" s="193"/>
      <c r="G10" s="196" t="s">
        <v>362</v>
      </c>
      <c r="H10" s="193"/>
      <c r="I10" s="196" t="s">
        <v>362</v>
      </c>
    </row>
    <row r="11" spans="1:9" ht="11.25" customHeight="1">
      <c r="A11" s="194" t="s">
        <v>552</v>
      </c>
      <c r="B11" s="192"/>
      <c r="C11" s="193">
        <v>3265</v>
      </c>
      <c r="D11" s="193"/>
      <c r="E11" s="195">
        <v>3293</v>
      </c>
      <c r="F11" s="193"/>
      <c r="G11" s="196">
        <v>107</v>
      </c>
      <c r="H11" s="193"/>
      <c r="I11" s="196">
        <v>107</v>
      </c>
    </row>
    <row r="12" spans="1:9" ht="11.25" customHeight="1">
      <c r="A12" s="194" t="s">
        <v>553</v>
      </c>
      <c r="B12" s="192"/>
      <c r="C12" s="193">
        <v>976</v>
      </c>
      <c r="D12" s="193"/>
      <c r="E12" s="195">
        <v>946</v>
      </c>
      <c r="F12" s="193"/>
      <c r="G12" s="193">
        <v>56</v>
      </c>
      <c r="H12" s="193"/>
      <c r="I12" s="193">
        <v>61</v>
      </c>
    </row>
    <row r="13" spans="1:9" ht="11.25" customHeight="1">
      <c r="A13" s="194" t="s">
        <v>295</v>
      </c>
      <c r="B13" s="192"/>
      <c r="C13" s="193">
        <v>4668</v>
      </c>
      <c r="D13" s="193"/>
      <c r="E13" s="195">
        <v>4567</v>
      </c>
      <c r="F13" s="193"/>
      <c r="G13" s="193">
        <v>111</v>
      </c>
      <c r="H13" s="193"/>
      <c r="I13" s="193">
        <v>106</v>
      </c>
    </row>
    <row r="14" spans="1:9" ht="11.25" customHeight="1">
      <c r="A14" s="194" t="s">
        <v>298</v>
      </c>
      <c r="B14" s="192"/>
      <c r="C14" s="193">
        <v>7924</v>
      </c>
      <c r="D14" s="193"/>
      <c r="E14" s="195">
        <v>8066</v>
      </c>
      <c r="F14" s="193"/>
      <c r="G14" s="193">
        <v>390</v>
      </c>
      <c r="H14" s="193"/>
      <c r="I14" s="193">
        <v>411</v>
      </c>
    </row>
    <row r="15" spans="1:9" ht="11.25" customHeight="1">
      <c r="A15" s="194" t="s">
        <v>554</v>
      </c>
      <c r="B15" s="192"/>
      <c r="C15" s="193">
        <v>2660</v>
      </c>
      <c r="D15" s="193"/>
      <c r="E15" s="195">
        <v>2612</v>
      </c>
      <c r="F15" s="193"/>
      <c r="G15" s="193">
        <v>45</v>
      </c>
      <c r="H15" s="193"/>
      <c r="I15" s="193">
        <v>24</v>
      </c>
    </row>
    <row r="16" spans="1:9" ht="11.25" customHeight="1">
      <c r="A16" s="194" t="s">
        <v>555</v>
      </c>
      <c r="B16" s="192"/>
      <c r="C16" s="193">
        <v>812</v>
      </c>
      <c r="D16" s="193"/>
      <c r="E16" s="195">
        <v>746</v>
      </c>
      <c r="F16" s="193"/>
      <c r="G16" s="193">
        <v>15</v>
      </c>
      <c r="H16" s="193"/>
      <c r="I16" s="193">
        <v>14</v>
      </c>
    </row>
    <row r="17" spans="1:9" ht="11.25" customHeight="1">
      <c r="A17" s="194" t="s">
        <v>556</v>
      </c>
      <c r="B17" s="192"/>
      <c r="C17" s="193">
        <v>162</v>
      </c>
      <c r="D17" s="193"/>
      <c r="E17" s="195">
        <v>193</v>
      </c>
      <c r="F17" s="193"/>
      <c r="G17" s="193">
        <v>11</v>
      </c>
      <c r="H17" s="193"/>
      <c r="I17" s="193">
        <v>11</v>
      </c>
    </row>
    <row r="18" spans="1:9" ht="11.25" customHeight="1">
      <c r="A18" s="194" t="s">
        <v>557</v>
      </c>
      <c r="B18" s="192"/>
      <c r="C18" s="193">
        <v>184</v>
      </c>
      <c r="D18" s="193"/>
      <c r="E18" s="195">
        <v>186</v>
      </c>
      <c r="F18" s="193"/>
      <c r="G18" s="196">
        <v>1</v>
      </c>
      <c r="H18" s="193"/>
      <c r="I18" s="196">
        <v>1</v>
      </c>
    </row>
    <row r="19" spans="1:9" ht="11.25" customHeight="1">
      <c r="A19" s="194" t="s">
        <v>558</v>
      </c>
      <c r="B19" s="192"/>
      <c r="C19" s="193">
        <v>7527</v>
      </c>
      <c r="D19" s="193"/>
      <c r="E19" s="195">
        <v>7828</v>
      </c>
      <c r="F19" s="193"/>
      <c r="G19" s="193">
        <v>635</v>
      </c>
      <c r="H19" s="193"/>
      <c r="I19" s="193">
        <v>681</v>
      </c>
    </row>
    <row r="20" spans="1:9" ht="11.25" customHeight="1">
      <c r="A20" s="194" t="s">
        <v>559</v>
      </c>
      <c r="B20" s="192"/>
      <c r="C20" s="193">
        <v>3412</v>
      </c>
      <c r="D20" s="193"/>
      <c r="E20" s="195">
        <v>3087</v>
      </c>
      <c r="F20" s="193"/>
      <c r="G20" s="193">
        <v>310</v>
      </c>
      <c r="H20" s="193"/>
      <c r="I20" s="193">
        <v>292</v>
      </c>
    </row>
    <row r="21" spans="1:9" ht="11.25" customHeight="1">
      <c r="A21" s="194" t="s">
        <v>560</v>
      </c>
      <c r="B21" s="192"/>
      <c r="C21" s="193">
        <v>280</v>
      </c>
      <c r="D21" s="193"/>
      <c r="E21" s="195">
        <v>312</v>
      </c>
      <c r="F21" s="193"/>
      <c r="G21" s="193">
        <v>4</v>
      </c>
      <c r="H21" s="193"/>
      <c r="I21" s="193">
        <v>5</v>
      </c>
    </row>
    <row r="22" spans="1:9" ht="11.25" customHeight="1">
      <c r="A22" s="194" t="s">
        <v>561</v>
      </c>
      <c r="B22" s="192"/>
      <c r="C22" s="193">
        <v>568</v>
      </c>
      <c r="D22" s="193"/>
      <c r="E22" s="195">
        <v>567</v>
      </c>
      <c r="F22" s="193"/>
      <c r="G22" s="193">
        <v>1</v>
      </c>
      <c r="H22" s="193"/>
      <c r="I22" s="193">
        <v>1</v>
      </c>
    </row>
    <row r="23" spans="1:9" ht="11.25" customHeight="1">
      <c r="A23" s="194" t="s">
        <v>562</v>
      </c>
      <c r="B23" s="192"/>
      <c r="C23" s="193">
        <v>1698</v>
      </c>
      <c r="D23" s="193"/>
      <c r="E23" s="195">
        <v>1728</v>
      </c>
      <c r="F23" s="193"/>
      <c r="G23" s="193">
        <v>23</v>
      </c>
      <c r="H23" s="193"/>
      <c r="I23" s="193">
        <v>22</v>
      </c>
    </row>
    <row r="24" spans="1:9" ht="11.25" customHeight="1">
      <c r="A24" s="194" t="s">
        <v>563</v>
      </c>
      <c r="B24" s="192"/>
      <c r="C24" s="193">
        <v>2464</v>
      </c>
      <c r="D24" s="193"/>
      <c r="E24" s="195">
        <v>2384</v>
      </c>
      <c r="F24" s="193"/>
      <c r="G24" s="193">
        <v>66</v>
      </c>
      <c r="H24" s="193"/>
      <c r="I24" s="193">
        <v>62</v>
      </c>
    </row>
    <row r="25" spans="1:9" ht="11.25" customHeight="1">
      <c r="A25" s="194" t="s">
        <v>564</v>
      </c>
      <c r="B25" s="192"/>
      <c r="C25" s="193">
        <v>2252</v>
      </c>
      <c r="D25" s="193"/>
      <c r="E25" s="195">
        <v>2081</v>
      </c>
      <c r="F25" s="193"/>
      <c r="G25" s="193">
        <v>98</v>
      </c>
      <c r="H25" s="193"/>
      <c r="I25" s="193">
        <v>92</v>
      </c>
    </row>
    <row r="26" spans="1:9" ht="11.25" customHeight="1">
      <c r="A26" s="194" t="s">
        <v>565</v>
      </c>
      <c r="B26" s="192"/>
      <c r="C26" s="193">
        <v>1698</v>
      </c>
      <c r="D26" s="193"/>
      <c r="E26" s="195">
        <v>1734</v>
      </c>
      <c r="F26" s="193"/>
      <c r="G26" s="193">
        <v>6</v>
      </c>
      <c r="H26" s="193"/>
      <c r="I26" s="193">
        <v>8</v>
      </c>
    </row>
    <row r="27" spans="1:9" ht="11.25" customHeight="1">
      <c r="A27" s="194" t="s">
        <v>566</v>
      </c>
      <c r="B27" s="192"/>
      <c r="C27" s="193">
        <v>1624</v>
      </c>
      <c r="D27" s="193"/>
      <c r="E27" s="195">
        <v>1498</v>
      </c>
      <c r="F27" s="193"/>
      <c r="G27" s="193">
        <v>14</v>
      </c>
      <c r="H27" s="193"/>
      <c r="I27" s="193">
        <v>15</v>
      </c>
    </row>
    <row r="28" spans="1:9" ht="11.25" customHeight="1">
      <c r="A28" s="194" t="s">
        <v>567</v>
      </c>
      <c r="B28" s="192"/>
      <c r="C28" s="193">
        <v>1353</v>
      </c>
      <c r="D28" s="193"/>
      <c r="E28" s="195">
        <v>1228</v>
      </c>
      <c r="F28" s="193"/>
      <c r="G28" s="193">
        <v>101</v>
      </c>
      <c r="H28" s="193"/>
      <c r="I28" s="193">
        <v>96</v>
      </c>
    </row>
    <row r="29" spans="1:9" ht="11.25" customHeight="1">
      <c r="A29" s="194" t="s">
        <v>568</v>
      </c>
      <c r="B29" s="192"/>
      <c r="C29" s="193">
        <v>1770</v>
      </c>
      <c r="D29" s="193"/>
      <c r="E29" s="195">
        <v>1679</v>
      </c>
      <c r="F29" s="193"/>
      <c r="G29" s="193">
        <v>50</v>
      </c>
      <c r="H29" s="193"/>
      <c r="I29" s="193">
        <v>52</v>
      </c>
    </row>
    <row r="30" spans="1:9" ht="11.25" customHeight="1">
      <c r="A30" s="194" t="s">
        <v>569</v>
      </c>
      <c r="B30" s="192"/>
      <c r="C30" s="193">
        <v>225</v>
      </c>
      <c r="D30" s="193"/>
      <c r="E30" s="195">
        <v>208</v>
      </c>
      <c r="F30" s="193"/>
      <c r="G30" s="193">
        <v>6</v>
      </c>
      <c r="H30" s="193"/>
      <c r="I30" s="193">
        <v>5</v>
      </c>
    </row>
    <row r="31" spans="1:9" ht="11.25" customHeight="1">
      <c r="A31" s="194" t="s">
        <v>570</v>
      </c>
      <c r="B31" s="192"/>
      <c r="C31" s="193">
        <v>1381</v>
      </c>
      <c r="D31" s="193"/>
      <c r="E31" s="195">
        <v>1309</v>
      </c>
      <c r="F31" s="193"/>
      <c r="G31" s="193">
        <v>94</v>
      </c>
      <c r="H31" s="193"/>
      <c r="I31" s="193">
        <v>85</v>
      </c>
    </row>
    <row r="32" spans="1:9" ht="11.25" customHeight="1">
      <c r="A32" s="194" t="s">
        <v>571</v>
      </c>
      <c r="B32" s="192"/>
      <c r="C32" s="193">
        <v>1644</v>
      </c>
      <c r="D32" s="193"/>
      <c r="E32" s="195">
        <v>1395</v>
      </c>
      <c r="F32" s="193"/>
      <c r="G32" s="193">
        <v>24</v>
      </c>
      <c r="H32" s="193"/>
      <c r="I32" s="193">
        <v>21</v>
      </c>
    </row>
    <row r="33" spans="1:9" ht="11.25" customHeight="1">
      <c r="A33" s="194" t="s">
        <v>572</v>
      </c>
      <c r="B33" s="192"/>
      <c r="C33" s="193">
        <v>3557</v>
      </c>
      <c r="D33" s="193"/>
      <c r="E33" s="195">
        <v>3146</v>
      </c>
      <c r="F33" s="193"/>
      <c r="G33" s="193">
        <v>160</v>
      </c>
      <c r="H33" s="193"/>
      <c r="I33" s="193">
        <v>146</v>
      </c>
    </row>
    <row r="34" spans="1:9" ht="11.25" customHeight="1">
      <c r="A34" s="194" t="s">
        <v>573</v>
      </c>
      <c r="B34" s="192"/>
      <c r="C34" s="193">
        <v>1973</v>
      </c>
      <c r="D34" s="193"/>
      <c r="E34" s="195">
        <v>1998</v>
      </c>
      <c r="F34" s="193"/>
      <c r="G34" s="193">
        <v>29</v>
      </c>
      <c r="H34" s="193"/>
      <c r="I34" s="193">
        <v>48</v>
      </c>
    </row>
    <row r="35" spans="1:9" ht="11.25" customHeight="1">
      <c r="A35" s="194" t="s">
        <v>574</v>
      </c>
      <c r="B35" s="192"/>
      <c r="C35" s="193">
        <v>950</v>
      </c>
      <c r="D35" s="193"/>
      <c r="E35" s="195">
        <v>910</v>
      </c>
      <c r="F35" s="193"/>
      <c r="G35" s="193">
        <v>54</v>
      </c>
      <c r="H35" s="193"/>
      <c r="I35" s="193">
        <v>56</v>
      </c>
    </row>
    <row r="36" spans="1:9" ht="11.25" customHeight="1">
      <c r="A36" s="194" t="s">
        <v>575</v>
      </c>
      <c r="B36" s="192"/>
      <c r="C36" s="193">
        <v>2672</v>
      </c>
      <c r="D36" s="193"/>
      <c r="E36" s="195">
        <v>2500</v>
      </c>
      <c r="F36" s="193"/>
      <c r="G36" s="193">
        <v>43</v>
      </c>
      <c r="H36" s="193"/>
      <c r="I36" s="193">
        <v>44</v>
      </c>
    </row>
    <row r="37" spans="1:9" ht="11.25" customHeight="1">
      <c r="A37" s="194" t="s">
        <v>576</v>
      </c>
      <c r="B37" s="192"/>
      <c r="C37" s="193">
        <v>353</v>
      </c>
      <c r="D37" s="193"/>
      <c r="E37" s="195">
        <v>323</v>
      </c>
      <c r="F37" s="193"/>
      <c r="G37" s="193">
        <v>1</v>
      </c>
      <c r="H37" s="193"/>
      <c r="I37" s="193">
        <v>1</v>
      </c>
    </row>
    <row r="38" spans="1:9" ht="11.25" customHeight="1">
      <c r="A38" s="194" t="s">
        <v>577</v>
      </c>
      <c r="B38" s="192"/>
      <c r="C38" s="193">
        <v>1201</v>
      </c>
      <c r="D38" s="193"/>
      <c r="E38" s="195">
        <v>1184</v>
      </c>
      <c r="F38" s="193"/>
      <c r="G38" s="193">
        <v>9</v>
      </c>
      <c r="H38" s="193"/>
      <c r="I38" s="193">
        <v>9</v>
      </c>
    </row>
    <row r="39" spans="1:9" ht="11.25" customHeight="1">
      <c r="A39" s="194" t="s">
        <v>578</v>
      </c>
      <c r="B39" s="192"/>
      <c r="C39" s="193">
        <v>1943</v>
      </c>
      <c r="D39" s="193"/>
      <c r="E39" s="195">
        <v>1843</v>
      </c>
      <c r="F39" s="193"/>
      <c r="G39" s="193">
        <v>28</v>
      </c>
      <c r="H39" s="193"/>
      <c r="I39" s="193">
        <v>20</v>
      </c>
    </row>
    <row r="40" spans="1:9" ht="11.25" customHeight="1">
      <c r="A40" s="194" t="s">
        <v>579</v>
      </c>
      <c r="B40" s="192"/>
      <c r="C40" s="193">
        <v>260</v>
      </c>
      <c r="D40" s="193"/>
      <c r="E40" s="195">
        <v>244</v>
      </c>
      <c r="F40" s="193"/>
      <c r="G40" s="193">
        <v>7</v>
      </c>
      <c r="H40" s="193"/>
      <c r="I40" s="193">
        <v>6</v>
      </c>
    </row>
    <row r="41" spans="1:9" ht="11.25" customHeight="1">
      <c r="A41" s="194" t="s">
        <v>580</v>
      </c>
      <c r="B41" s="192"/>
      <c r="C41" s="193">
        <v>2069</v>
      </c>
      <c r="D41" s="193"/>
      <c r="E41" s="195">
        <v>1975</v>
      </c>
      <c r="F41" s="193"/>
      <c r="G41" s="193">
        <v>78</v>
      </c>
      <c r="H41" s="193"/>
      <c r="I41" s="193">
        <v>79</v>
      </c>
    </row>
    <row r="42" spans="1:9" ht="11.25" customHeight="1">
      <c r="A42" s="194" t="s">
        <v>581</v>
      </c>
      <c r="B42" s="192"/>
      <c r="C42" s="193">
        <v>888</v>
      </c>
      <c r="D42" s="193"/>
      <c r="E42" s="195">
        <v>824</v>
      </c>
      <c r="F42" s="193"/>
      <c r="G42" s="193">
        <v>7</v>
      </c>
      <c r="H42" s="193"/>
      <c r="I42" s="193">
        <v>8</v>
      </c>
    </row>
    <row r="43" spans="1:9" ht="11.25" customHeight="1">
      <c r="A43" s="194" t="s">
        <v>304</v>
      </c>
      <c r="B43" s="192"/>
      <c r="C43" s="193">
        <v>644</v>
      </c>
      <c r="D43" s="193"/>
      <c r="E43" s="195">
        <v>698</v>
      </c>
      <c r="F43" s="193"/>
      <c r="G43" s="193">
        <v>30</v>
      </c>
      <c r="H43" s="193"/>
      <c r="I43" s="193">
        <v>28</v>
      </c>
    </row>
    <row r="44" spans="1:9" ht="11.25" customHeight="1">
      <c r="A44" s="194" t="s">
        <v>582</v>
      </c>
      <c r="B44" s="192"/>
      <c r="C44" s="193">
        <v>1044</v>
      </c>
      <c r="D44" s="193"/>
      <c r="E44" s="195">
        <v>804</v>
      </c>
      <c r="F44" s="193"/>
      <c r="G44" s="193">
        <v>34</v>
      </c>
      <c r="H44" s="193"/>
      <c r="I44" s="193">
        <v>30</v>
      </c>
    </row>
    <row r="45" spans="1:9" ht="11.25" customHeight="1">
      <c r="A45" s="194" t="s">
        <v>583</v>
      </c>
      <c r="B45" s="192"/>
      <c r="C45" s="193">
        <v>1651</v>
      </c>
      <c r="D45" s="193"/>
      <c r="E45" s="195">
        <v>1655</v>
      </c>
      <c r="F45" s="193"/>
      <c r="G45" s="193">
        <v>65</v>
      </c>
      <c r="H45" s="193"/>
      <c r="I45" s="193">
        <v>67</v>
      </c>
    </row>
    <row r="46" spans="1:9" ht="11.25" customHeight="1">
      <c r="A46" s="194" t="s">
        <v>584</v>
      </c>
      <c r="B46" s="192"/>
      <c r="C46" s="193">
        <v>2734</v>
      </c>
      <c r="D46" s="193"/>
      <c r="E46" s="195">
        <v>2510</v>
      </c>
      <c r="F46" s="193"/>
      <c r="G46" s="193">
        <v>327</v>
      </c>
      <c r="H46" s="193"/>
      <c r="I46" s="193">
        <v>294</v>
      </c>
    </row>
    <row r="47" spans="1:9" ht="11.25" customHeight="1">
      <c r="A47" s="194" t="s">
        <v>585</v>
      </c>
      <c r="B47" s="192"/>
      <c r="C47" s="193">
        <v>303</v>
      </c>
      <c r="D47" s="193"/>
      <c r="E47" s="195">
        <v>311</v>
      </c>
      <c r="F47" s="193"/>
      <c r="G47" s="193">
        <v>2</v>
      </c>
      <c r="H47" s="193"/>
      <c r="I47" s="193">
        <v>3</v>
      </c>
    </row>
    <row r="48" spans="1:9" ht="11.25" customHeight="1">
      <c r="A48" s="194" t="s">
        <v>586</v>
      </c>
      <c r="B48" s="192"/>
      <c r="C48" s="193">
        <v>4029</v>
      </c>
      <c r="D48" s="193"/>
      <c r="E48" s="195">
        <v>3763</v>
      </c>
      <c r="F48" s="193"/>
      <c r="G48" s="193">
        <v>194</v>
      </c>
      <c r="H48" s="193"/>
      <c r="I48" s="193">
        <v>192</v>
      </c>
    </row>
    <row r="49" spans="1:9" ht="11.25" customHeight="1">
      <c r="A49" s="194" t="s">
        <v>587</v>
      </c>
      <c r="B49" s="192"/>
      <c r="C49" s="193">
        <v>1543</v>
      </c>
      <c r="D49" s="193"/>
      <c r="E49" s="195">
        <v>1363</v>
      </c>
      <c r="F49" s="193"/>
      <c r="G49" s="193">
        <v>46</v>
      </c>
      <c r="H49" s="193"/>
      <c r="I49" s="193">
        <v>48</v>
      </c>
    </row>
    <row r="50" spans="1:9" ht="11.25" customHeight="1">
      <c r="A50" s="194" t="s">
        <v>588</v>
      </c>
      <c r="B50" s="192"/>
      <c r="C50" s="193">
        <v>981</v>
      </c>
      <c r="D50" s="193"/>
      <c r="E50" s="195">
        <v>1040</v>
      </c>
      <c r="F50" s="193"/>
      <c r="G50" s="193">
        <v>1</v>
      </c>
      <c r="H50" s="193"/>
      <c r="I50" s="193">
        <v>1</v>
      </c>
    </row>
    <row r="51" spans="1:9" ht="11.25" customHeight="1">
      <c r="A51" s="194" t="s">
        <v>312</v>
      </c>
      <c r="B51" s="192"/>
      <c r="C51" s="193">
        <v>2312</v>
      </c>
      <c r="D51" s="193"/>
      <c r="E51" s="195">
        <v>2187</v>
      </c>
      <c r="F51" s="193"/>
      <c r="G51" s="193">
        <v>62</v>
      </c>
      <c r="H51" s="193"/>
      <c r="I51" s="193">
        <v>65</v>
      </c>
    </row>
    <row r="52" spans="1:9" ht="11.25" customHeight="1">
      <c r="A52" s="194" t="s">
        <v>315</v>
      </c>
      <c r="B52" s="192"/>
      <c r="C52" s="193">
        <v>1283</v>
      </c>
      <c r="D52" s="193"/>
      <c r="E52" s="195">
        <v>1133</v>
      </c>
      <c r="F52" s="193"/>
      <c r="G52" s="193">
        <v>69</v>
      </c>
      <c r="H52" s="193"/>
      <c r="I52" s="193">
        <v>68</v>
      </c>
    </row>
    <row r="53" spans="1:9" ht="11.25" customHeight="1">
      <c r="A53" s="194" t="s">
        <v>589</v>
      </c>
      <c r="B53" s="192"/>
      <c r="C53" s="193">
        <v>182</v>
      </c>
      <c r="D53" s="193"/>
      <c r="E53" s="195">
        <v>167</v>
      </c>
      <c r="F53" s="193"/>
      <c r="G53" s="193">
        <v>4</v>
      </c>
      <c r="H53" s="193"/>
      <c r="I53" s="193">
        <v>3</v>
      </c>
    </row>
    <row r="54" spans="1:9" ht="11.25" customHeight="1">
      <c r="A54" s="194" t="s">
        <v>590</v>
      </c>
      <c r="B54" s="192"/>
      <c r="C54" s="193">
        <v>1386</v>
      </c>
      <c r="D54" s="193"/>
      <c r="E54" s="195">
        <v>1369</v>
      </c>
      <c r="F54" s="193"/>
      <c r="G54" s="193">
        <v>140</v>
      </c>
      <c r="H54" s="193"/>
      <c r="I54" s="193">
        <v>135</v>
      </c>
    </row>
    <row r="55" spans="1:9" ht="11.25" customHeight="1">
      <c r="A55" s="194" t="s">
        <v>591</v>
      </c>
      <c r="B55" s="192"/>
      <c r="C55" s="193">
        <v>460</v>
      </c>
      <c r="D55" s="193"/>
      <c r="E55" s="195">
        <v>423</v>
      </c>
      <c r="F55" s="193"/>
      <c r="G55" s="193">
        <v>2</v>
      </c>
      <c r="H55" s="193"/>
      <c r="I55" s="193">
        <v>2</v>
      </c>
    </row>
    <row r="56" spans="1:9" ht="11.25" customHeight="1">
      <c r="A56" s="194" t="s">
        <v>592</v>
      </c>
      <c r="B56" s="192"/>
      <c r="C56" s="193">
        <v>1963</v>
      </c>
      <c r="D56" s="193"/>
      <c r="E56" s="195">
        <v>1809</v>
      </c>
      <c r="F56" s="193"/>
      <c r="G56" s="193">
        <v>215</v>
      </c>
      <c r="H56" s="193"/>
      <c r="I56" s="193">
        <v>210</v>
      </c>
    </row>
    <row r="57" spans="1:9" ht="11.25" customHeight="1">
      <c r="A57" s="194" t="s">
        <v>317</v>
      </c>
      <c r="B57" s="192"/>
      <c r="C57" s="193">
        <v>6810</v>
      </c>
      <c r="D57" s="193"/>
      <c r="E57" s="195">
        <v>6270</v>
      </c>
      <c r="F57" s="193"/>
      <c r="G57" s="193">
        <v>217</v>
      </c>
      <c r="H57" s="193"/>
      <c r="I57" s="193">
        <v>195</v>
      </c>
    </row>
    <row r="58" spans="1:9" ht="11.25" customHeight="1">
      <c r="A58" s="194" t="s">
        <v>321</v>
      </c>
      <c r="B58" s="192"/>
      <c r="C58" s="193">
        <v>5942</v>
      </c>
      <c r="D58" s="193"/>
      <c r="E58" s="195">
        <v>6002</v>
      </c>
      <c r="F58" s="193"/>
      <c r="G58" s="193">
        <v>126</v>
      </c>
      <c r="H58" s="193"/>
      <c r="I58" s="193">
        <v>141</v>
      </c>
    </row>
    <row r="59" spans="1:9" ht="11.25" customHeight="1">
      <c r="A59" s="194" t="s">
        <v>593</v>
      </c>
      <c r="B59" s="192"/>
      <c r="C59" s="193">
        <v>1297</v>
      </c>
      <c r="D59" s="193"/>
      <c r="E59" s="195">
        <v>1166</v>
      </c>
      <c r="F59" s="193"/>
      <c r="G59" s="196">
        <v>1</v>
      </c>
      <c r="H59" s="193"/>
      <c r="I59" s="196">
        <v>1</v>
      </c>
    </row>
    <row r="60" spans="1:9" ht="11.25" customHeight="1">
      <c r="A60" s="194" t="s">
        <v>594</v>
      </c>
      <c r="B60" s="192"/>
      <c r="C60" s="193">
        <v>122</v>
      </c>
      <c r="D60" s="193"/>
      <c r="E60" s="195">
        <v>116</v>
      </c>
      <c r="F60" s="193"/>
      <c r="G60" s="193">
        <v>4</v>
      </c>
      <c r="H60" s="193"/>
      <c r="I60" s="193">
        <v>3</v>
      </c>
    </row>
    <row r="61" spans="1:9" ht="11.25" customHeight="1">
      <c r="A61" s="194" t="s">
        <v>595</v>
      </c>
      <c r="B61" s="192"/>
      <c r="C61" s="193">
        <v>2326</v>
      </c>
      <c r="D61" s="193"/>
      <c r="E61" s="195">
        <v>2119</v>
      </c>
      <c r="F61" s="193"/>
      <c r="G61" s="193">
        <v>160</v>
      </c>
      <c r="H61" s="193"/>
      <c r="I61" s="193">
        <v>157</v>
      </c>
    </row>
    <row r="62" spans="1:9" ht="11.25" customHeight="1">
      <c r="A62" s="194" t="s">
        <v>596</v>
      </c>
      <c r="B62" s="192"/>
      <c r="C62" s="193">
        <v>1961</v>
      </c>
      <c r="D62" s="193"/>
      <c r="E62" s="195">
        <v>1899</v>
      </c>
      <c r="F62" s="193"/>
      <c r="G62" s="193">
        <v>3</v>
      </c>
      <c r="H62" s="193"/>
      <c r="I62" s="193">
        <v>2</v>
      </c>
    </row>
    <row r="63" spans="1:9" ht="11.25" customHeight="1">
      <c r="A63" s="194" t="s">
        <v>597</v>
      </c>
      <c r="B63" s="192"/>
      <c r="C63" s="193">
        <v>461</v>
      </c>
      <c r="D63" s="193"/>
      <c r="E63" s="195">
        <v>424</v>
      </c>
      <c r="F63" s="193"/>
      <c r="G63" s="193">
        <v>27</v>
      </c>
      <c r="H63" s="193"/>
      <c r="I63" s="193">
        <v>26</v>
      </c>
    </row>
    <row r="64" spans="1:9" ht="11.25" customHeight="1">
      <c r="A64" s="194" t="s">
        <v>601</v>
      </c>
      <c r="B64" s="192"/>
      <c r="C64" s="193">
        <v>2298</v>
      </c>
      <c r="D64" s="193"/>
      <c r="E64" s="195">
        <v>2054</v>
      </c>
      <c r="F64" s="193"/>
      <c r="G64" s="193">
        <v>32</v>
      </c>
      <c r="H64" s="193"/>
      <c r="I64" s="193">
        <v>29</v>
      </c>
    </row>
    <row r="65" spans="1:9" ht="11.25" customHeight="1">
      <c r="A65" s="194" t="s">
        <v>602</v>
      </c>
      <c r="B65" s="192"/>
      <c r="C65" s="198">
        <v>365</v>
      </c>
      <c r="D65" s="198"/>
      <c r="E65" s="195">
        <v>413</v>
      </c>
      <c r="F65" s="198"/>
      <c r="G65" s="198">
        <v>1</v>
      </c>
      <c r="H65" s="198"/>
      <c r="I65" s="198">
        <v>1</v>
      </c>
    </row>
    <row r="66" spans="1:9" ht="11.25" customHeight="1">
      <c r="A66" s="199" t="s">
        <v>603</v>
      </c>
      <c r="B66" s="189"/>
      <c r="C66" s="198">
        <v>108212</v>
      </c>
      <c r="D66" s="198"/>
      <c r="E66" s="200">
        <v>103905</v>
      </c>
      <c r="F66" s="198"/>
      <c r="G66" s="198">
        <v>4482</v>
      </c>
      <c r="H66" s="198"/>
      <c r="I66" s="198">
        <v>4435</v>
      </c>
    </row>
    <row r="67" spans="1:9" ht="11.25" customHeight="1">
      <c r="A67" s="520" t="s">
        <v>598</v>
      </c>
      <c r="B67" s="520"/>
      <c r="C67" s="520"/>
      <c r="D67" s="520"/>
      <c r="E67" s="520"/>
      <c r="F67" s="520"/>
      <c r="G67" s="520"/>
      <c r="H67" s="520"/>
      <c r="I67" s="520"/>
    </row>
    <row r="68" spans="1:9" ht="11.25" customHeight="1">
      <c r="A68" s="526"/>
      <c r="B68" s="526"/>
      <c r="C68" s="526"/>
      <c r="D68" s="526"/>
      <c r="E68" s="526"/>
      <c r="F68" s="526"/>
      <c r="G68" s="526"/>
      <c r="H68" s="526"/>
      <c r="I68" s="526"/>
    </row>
    <row r="69" spans="1:9" ht="11.25" customHeight="1">
      <c r="A69" s="518" t="s">
        <v>599</v>
      </c>
      <c r="B69" s="518"/>
      <c r="C69" s="518"/>
      <c r="D69" s="518"/>
      <c r="E69" s="518"/>
      <c r="F69" s="518"/>
      <c r="G69" s="518"/>
      <c r="H69" s="518"/>
      <c r="I69" s="518"/>
    </row>
    <row r="70" spans="1:9" ht="11.25" customHeight="1">
      <c r="A70" s="518" t="s">
        <v>544</v>
      </c>
      <c r="B70" s="518"/>
      <c r="C70" s="518"/>
      <c r="D70" s="518"/>
      <c r="E70" s="518"/>
      <c r="F70" s="518"/>
      <c r="G70" s="518"/>
      <c r="H70" s="518"/>
      <c r="I70" s="518"/>
    </row>
    <row r="71" spans="1:9" ht="11.25" customHeight="1">
      <c r="A71" s="518"/>
      <c r="B71" s="518"/>
      <c r="C71" s="518"/>
      <c r="D71" s="518"/>
      <c r="E71" s="518"/>
      <c r="F71" s="518"/>
      <c r="G71" s="518"/>
      <c r="H71" s="518"/>
      <c r="I71" s="518"/>
    </row>
    <row r="72" spans="1:9" ht="11.25" customHeight="1">
      <c r="A72" s="518" t="s">
        <v>444</v>
      </c>
      <c r="B72" s="518"/>
      <c r="C72" s="518"/>
      <c r="D72" s="518"/>
      <c r="E72" s="518"/>
      <c r="F72" s="518"/>
      <c r="G72" s="518"/>
      <c r="H72" s="518"/>
      <c r="I72" s="518"/>
    </row>
    <row r="73" spans="1:9" ht="11.25" customHeight="1">
      <c r="A73" s="518"/>
      <c r="B73" s="518"/>
      <c r="C73" s="518"/>
      <c r="D73" s="518"/>
      <c r="E73" s="518"/>
      <c r="F73" s="518"/>
      <c r="G73" s="518"/>
      <c r="H73" s="518"/>
      <c r="I73" s="518"/>
    </row>
    <row r="74" spans="1:9" ht="11.25" customHeight="1">
      <c r="A74" s="187"/>
      <c r="B74" s="187"/>
      <c r="C74" s="197" t="s">
        <v>545</v>
      </c>
      <c r="D74" s="197"/>
      <c r="E74" s="197"/>
      <c r="F74" s="187"/>
      <c r="G74" s="197" t="s">
        <v>546</v>
      </c>
      <c r="H74" s="197"/>
      <c r="I74" s="197"/>
    </row>
    <row r="75" spans="1:9" ht="11.25" customHeight="1">
      <c r="A75" s="188" t="s">
        <v>547</v>
      </c>
      <c r="B75" s="189"/>
      <c r="C75" s="190">
        <v>2001</v>
      </c>
      <c r="D75" s="189"/>
      <c r="E75" s="190">
        <v>2002</v>
      </c>
      <c r="F75" s="189"/>
      <c r="G75" s="190">
        <v>2001</v>
      </c>
      <c r="H75" s="189"/>
      <c r="I75" s="190">
        <v>2002</v>
      </c>
    </row>
    <row r="76" spans="1:9" ht="11.25" customHeight="1">
      <c r="A76" s="191" t="s">
        <v>600</v>
      </c>
      <c r="B76" s="192"/>
      <c r="C76" s="196"/>
      <c r="D76" s="193"/>
      <c r="E76" s="196"/>
      <c r="F76" s="193"/>
      <c r="G76" s="196"/>
      <c r="H76" s="193"/>
      <c r="I76" s="196"/>
    </row>
    <row r="77" spans="1:9" ht="11.25" customHeight="1">
      <c r="A77" s="194" t="s">
        <v>604</v>
      </c>
      <c r="B77" s="192"/>
      <c r="C77" s="193">
        <v>442</v>
      </c>
      <c r="D77" s="193"/>
      <c r="E77" s="195">
        <v>438</v>
      </c>
      <c r="F77" s="193"/>
      <c r="G77" s="196" t="s">
        <v>362</v>
      </c>
      <c r="H77" s="193"/>
      <c r="I77" s="428" t="s">
        <v>210</v>
      </c>
    </row>
    <row r="78" spans="1:9" ht="11.25" customHeight="1">
      <c r="A78" s="194" t="s">
        <v>368</v>
      </c>
      <c r="B78" s="192"/>
      <c r="C78" s="201">
        <v>1865</v>
      </c>
      <c r="D78" s="201"/>
      <c r="E78" s="195">
        <v>1882</v>
      </c>
      <c r="F78" s="201"/>
      <c r="G78" s="202" t="s">
        <v>362</v>
      </c>
      <c r="H78" s="201"/>
      <c r="I78" s="203" t="s">
        <v>362</v>
      </c>
    </row>
    <row r="79" spans="1:9" ht="11.25" customHeight="1">
      <c r="A79" s="204" t="s">
        <v>605</v>
      </c>
      <c r="B79" s="192"/>
      <c r="C79" s="193">
        <v>110520</v>
      </c>
      <c r="D79" s="193"/>
      <c r="E79" s="205">
        <v>106225</v>
      </c>
      <c r="F79" s="193"/>
      <c r="G79" s="193">
        <v>4482</v>
      </c>
      <c r="H79" s="193"/>
      <c r="I79" s="193">
        <v>4436</v>
      </c>
    </row>
    <row r="80" spans="1:9" ht="11.25" customHeight="1">
      <c r="A80" s="191" t="s">
        <v>606</v>
      </c>
      <c r="B80" s="192"/>
      <c r="C80" s="193"/>
      <c r="D80" s="193"/>
      <c r="E80" s="193"/>
      <c r="F80" s="193"/>
      <c r="G80" s="193"/>
      <c r="H80" s="193"/>
      <c r="I80" s="193"/>
    </row>
    <row r="81" spans="1:9" ht="11.25" customHeight="1">
      <c r="A81" s="194" t="s">
        <v>607</v>
      </c>
      <c r="B81" s="192"/>
      <c r="C81" s="193">
        <v>86602</v>
      </c>
      <c r="D81" s="193"/>
      <c r="E81" s="193">
        <v>85431</v>
      </c>
      <c r="F81" s="193"/>
      <c r="G81" s="193">
        <v>4435</v>
      </c>
      <c r="H81" s="193"/>
      <c r="I81" s="193">
        <v>4400</v>
      </c>
    </row>
    <row r="82" spans="1:9" ht="11.25" customHeight="1">
      <c r="A82" s="194" t="s">
        <v>368</v>
      </c>
      <c r="B82" s="192"/>
      <c r="C82" s="193">
        <v>1523</v>
      </c>
      <c r="D82" s="193"/>
      <c r="E82" s="193">
        <v>1542</v>
      </c>
      <c r="F82" s="193"/>
      <c r="G82" s="196" t="s">
        <v>362</v>
      </c>
      <c r="H82" s="193"/>
      <c r="I82" s="206" t="s">
        <v>362</v>
      </c>
    </row>
    <row r="83" spans="1:9" ht="11.25" customHeight="1">
      <c r="A83" s="194" t="s">
        <v>608</v>
      </c>
      <c r="B83" s="192"/>
      <c r="C83" s="198">
        <v>22395</v>
      </c>
      <c r="D83" s="198"/>
      <c r="E83" s="198">
        <v>19250</v>
      </c>
      <c r="F83" s="198"/>
      <c r="G83" s="198">
        <v>48</v>
      </c>
      <c r="H83" s="198"/>
      <c r="I83" s="198">
        <v>37</v>
      </c>
    </row>
    <row r="84" spans="1:9" ht="11.25" customHeight="1">
      <c r="A84" s="199" t="s">
        <v>609</v>
      </c>
      <c r="B84" s="189"/>
      <c r="C84" s="198">
        <v>110520</v>
      </c>
      <c r="D84" s="198"/>
      <c r="E84" s="198">
        <v>106225</v>
      </c>
      <c r="F84" s="198"/>
      <c r="G84" s="198">
        <v>4482</v>
      </c>
      <c r="H84" s="198"/>
      <c r="I84" s="198">
        <v>4436</v>
      </c>
    </row>
    <row r="85" spans="1:9" ht="11.25" customHeight="1">
      <c r="A85" s="521" t="s">
        <v>610</v>
      </c>
      <c r="B85" s="522"/>
      <c r="C85" s="522"/>
      <c r="D85" s="522"/>
      <c r="E85" s="522"/>
      <c r="F85" s="522"/>
      <c r="G85" s="522"/>
      <c r="H85" s="522"/>
      <c r="I85" s="522"/>
    </row>
    <row r="86" spans="1:9" ht="11.25" customHeight="1">
      <c r="A86" s="523" t="s">
        <v>611</v>
      </c>
      <c r="B86" s="524"/>
      <c r="C86" s="524"/>
      <c r="D86" s="524"/>
      <c r="E86" s="524"/>
      <c r="F86" s="524"/>
      <c r="G86" s="524"/>
      <c r="H86" s="524"/>
      <c r="I86" s="524"/>
    </row>
    <row r="87" spans="1:9" ht="11.25" customHeight="1">
      <c r="A87" s="525" t="s">
        <v>612</v>
      </c>
      <c r="B87" s="524"/>
      <c r="C87" s="524"/>
      <c r="D87" s="524"/>
      <c r="E87" s="524"/>
      <c r="F87" s="524"/>
      <c r="G87" s="524"/>
      <c r="H87" s="524"/>
      <c r="I87" s="524"/>
    </row>
    <row r="88" spans="1:9" ht="11.25" customHeight="1">
      <c r="A88" s="523" t="s">
        <v>613</v>
      </c>
      <c r="B88" s="524"/>
      <c r="C88" s="524"/>
      <c r="D88" s="524"/>
      <c r="E88" s="524"/>
      <c r="F88" s="524"/>
      <c r="G88" s="524"/>
      <c r="H88" s="524"/>
      <c r="I88" s="524"/>
    </row>
    <row r="89" spans="1:9" ht="11.25" customHeight="1">
      <c r="A89" s="525" t="s">
        <v>614</v>
      </c>
      <c r="B89" s="524"/>
      <c r="C89" s="524"/>
      <c r="D89" s="524"/>
      <c r="E89" s="524"/>
      <c r="F89" s="524"/>
      <c r="G89" s="524"/>
      <c r="H89" s="524"/>
      <c r="I89" s="524"/>
    </row>
    <row r="90" spans="1:9" ht="11.25" customHeight="1">
      <c r="A90" s="525" t="s">
        <v>615</v>
      </c>
      <c r="B90" s="524"/>
      <c r="C90" s="524"/>
      <c r="D90" s="524"/>
      <c r="E90" s="524"/>
      <c r="F90" s="524"/>
      <c r="G90" s="524"/>
      <c r="H90" s="524"/>
      <c r="I90" s="524"/>
    </row>
    <row r="91" spans="1:9" ht="11.25" customHeight="1">
      <c r="A91" s="525" t="s">
        <v>616</v>
      </c>
      <c r="B91" s="524"/>
      <c r="C91" s="524"/>
      <c r="D91" s="524"/>
      <c r="E91" s="524"/>
      <c r="F91" s="524"/>
      <c r="G91" s="524"/>
      <c r="H91" s="524"/>
      <c r="I91" s="524"/>
    </row>
    <row r="92" spans="1:9" ht="11.25" customHeight="1">
      <c r="A92" s="523" t="s">
        <v>617</v>
      </c>
      <c r="B92" s="524"/>
      <c r="C92" s="524"/>
      <c r="D92" s="524"/>
      <c r="E92" s="524"/>
      <c r="F92" s="524"/>
      <c r="G92" s="524"/>
      <c r="H92" s="524"/>
      <c r="I92" s="524"/>
    </row>
    <row r="93" spans="1:9" ht="11.25" customHeight="1">
      <c r="A93" s="523" t="s">
        <v>618</v>
      </c>
      <c r="B93" s="524"/>
      <c r="C93" s="524"/>
      <c r="D93" s="524"/>
      <c r="E93" s="524"/>
      <c r="F93" s="524"/>
      <c r="G93" s="524"/>
      <c r="H93" s="524"/>
      <c r="I93" s="524"/>
    </row>
    <row r="94" spans="1:9" ht="11.25" customHeight="1">
      <c r="A94" s="523" t="s">
        <v>619</v>
      </c>
      <c r="B94" s="524"/>
      <c r="C94" s="524"/>
      <c r="D94" s="524"/>
      <c r="E94" s="524"/>
      <c r="F94" s="524"/>
      <c r="G94" s="524"/>
      <c r="H94" s="524"/>
      <c r="I94" s="524"/>
    </row>
    <row r="95" spans="1:9" ht="11.25" customHeight="1">
      <c r="A95" s="523" t="s">
        <v>620</v>
      </c>
      <c r="B95" s="524"/>
      <c r="C95" s="524"/>
      <c r="D95" s="524"/>
      <c r="E95" s="524"/>
      <c r="F95" s="524"/>
      <c r="G95" s="524"/>
      <c r="H95" s="524"/>
      <c r="I95" s="524"/>
    </row>
    <row r="96" spans="1:9" ht="11.25" customHeight="1">
      <c r="A96" s="523" t="s">
        <v>621</v>
      </c>
      <c r="B96" s="524"/>
      <c r="C96" s="524"/>
      <c r="D96" s="524"/>
      <c r="E96" s="524"/>
      <c r="F96" s="524"/>
      <c r="G96" s="524"/>
      <c r="H96" s="524"/>
      <c r="I96" s="524"/>
    </row>
    <row r="97" spans="1:9" ht="11.25" customHeight="1">
      <c r="A97" s="523" t="s">
        <v>622</v>
      </c>
      <c r="B97" s="524"/>
      <c r="C97" s="524"/>
      <c r="D97" s="524"/>
      <c r="E97" s="524"/>
      <c r="F97" s="524"/>
      <c r="G97" s="524"/>
      <c r="H97" s="524"/>
      <c r="I97" s="524"/>
    </row>
    <row r="98" spans="1:9" ht="11.25" customHeight="1">
      <c r="A98" s="525" t="s">
        <v>623</v>
      </c>
      <c r="B98" s="524"/>
      <c r="C98" s="524"/>
      <c r="D98" s="524"/>
      <c r="E98" s="524"/>
      <c r="F98" s="524"/>
      <c r="G98" s="524"/>
      <c r="H98" s="524"/>
      <c r="I98" s="524"/>
    </row>
  </sheetData>
  <mergeCells count="28">
    <mergeCell ref="A98:I98"/>
    <mergeCell ref="A68:I68"/>
    <mergeCell ref="A71:I71"/>
    <mergeCell ref="A73:I73"/>
    <mergeCell ref="A94:I94"/>
    <mergeCell ref="A95:I95"/>
    <mergeCell ref="A96:I96"/>
    <mergeCell ref="A97:I97"/>
    <mergeCell ref="A90:I90"/>
    <mergeCell ref="A91:I91"/>
    <mergeCell ref="A92:I92"/>
    <mergeCell ref="A93:I93"/>
    <mergeCell ref="A86:I86"/>
    <mergeCell ref="A87:I87"/>
    <mergeCell ref="A88:I88"/>
    <mergeCell ref="A89:I89"/>
    <mergeCell ref="A69:I69"/>
    <mergeCell ref="A70:I70"/>
    <mergeCell ref="A72:I72"/>
    <mergeCell ref="A85:I85"/>
    <mergeCell ref="A5:I5"/>
    <mergeCell ref="C6:E6"/>
    <mergeCell ref="G6:I6"/>
    <mergeCell ref="A67:I67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2003-12-09T12:43:32Z</cp:lastPrinted>
  <dcterms:created xsi:type="dcterms:W3CDTF">2003-12-05T13:50:00Z</dcterms:created>
  <dcterms:modified xsi:type="dcterms:W3CDTF">2003-12-09T12:44:56Z</dcterms:modified>
  <cp:category/>
  <cp:version/>
  <cp:contentType/>
  <cp:contentStatus/>
</cp:coreProperties>
</file>