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35" windowHeight="9210" firstSheet="2" activeTab="2"/>
  </bookViews>
  <sheets>
    <sheet name="FY03 STTR PHASE I" sheetId="1" r:id="rId1"/>
    <sheet name="FY03 STTR PHASE II" sheetId="2" r:id="rId2"/>
    <sheet name="Phase II" sheetId="3" r:id="rId3"/>
  </sheets>
  <definedNames>
    <definedName name="_xlnm.Print_Area" localSheetId="2">'Phase II'!$A$1:$H$2</definedName>
  </definedNames>
  <calcPr fullCalcOnLoad="1"/>
</workbook>
</file>

<file path=xl/sharedStrings.xml><?xml version="1.0" encoding="utf-8"?>
<sst xmlns="http://schemas.openxmlformats.org/spreadsheetml/2006/main" count="704" uniqueCount="403">
  <si>
    <t>Women</t>
  </si>
  <si>
    <t>Employees</t>
  </si>
  <si>
    <t>Stevenson</t>
  </si>
  <si>
    <t>Award ID</t>
  </si>
  <si>
    <t>Title</t>
  </si>
  <si>
    <t>0232064</t>
  </si>
  <si>
    <t>Faraday Technology Inc</t>
  </si>
  <si>
    <t>STTR Phase I: Low-Cost Manufacturing of Fuel Cell MEAs with Highly Dispersed Catalyst</t>
  </si>
  <si>
    <t>OH</t>
  </si>
  <si>
    <t>F</t>
  </si>
  <si>
    <t>N</t>
  </si>
  <si>
    <t>315 Huls Drive</t>
  </si>
  <si>
    <t>Clayton</t>
  </si>
  <si>
    <t>0232438</t>
  </si>
  <si>
    <t>Virent</t>
  </si>
  <si>
    <t>STTR Phase I:  Production of Clean Fuels from Biomass:  Aqueous-Phase Catalytic Reforming of Oxygenated Hydrocarbons</t>
  </si>
  <si>
    <t>WI</t>
  </si>
  <si>
    <t>M</t>
  </si>
  <si>
    <t>3402 Sugar Maple Lane</t>
  </si>
  <si>
    <t>Verona</t>
  </si>
  <si>
    <t>0232515</t>
  </si>
  <si>
    <t>ALD NanoSolutions, Inc.</t>
  </si>
  <si>
    <t>STTR Phase I:  Novel Nanocoated Ferromagnetic Materials</t>
  </si>
  <si>
    <t>CO</t>
  </si>
  <si>
    <t>11711 Chase Ct</t>
  </si>
  <si>
    <t>Westminster</t>
  </si>
  <si>
    <t>0232558</t>
  </si>
  <si>
    <t>Drakon Energy LLC</t>
  </si>
  <si>
    <t>STTR Phase I:    Feasibility of Generating Electricity Using Thermal Energy Extracted From Existing Underground Coal &amp; Waste Bank Fires</t>
  </si>
  <si>
    <t>WY</t>
  </si>
  <si>
    <t>1064 Vali Road</t>
  </si>
  <si>
    <t>Powell</t>
  </si>
  <si>
    <t>0232640</t>
  </si>
  <si>
    <t>Exa Corp.</t>
  </si>
  <si>
    <t>STTR Phase I:  Nanoscale Transport Processes Prediction/Design/Analysis Tool for NEMS Applications</t>
  </si>
  <si>
    <t>MA</t>
  </si>
  <si>
    <t>450 Bedford Street</t>
  </si>
  <si>
    <t>Lexington</t>
  </si>
  <si>
    <t>0232725</t>
  </si>
  <si>
    <t>NanoMech</t>
  </si>
  <si>
    <t>STTR Phase I:    A CBN/TiN Nanocomposite Coating for Cutting Tools</t>
  </si>
  <si>
    <t>AR</t>
  </si>
  <si>
    <t>Fayetteville</t>
  </si>
  <si>
    <t>0232945</t>
  </si>
  <si>
    <t>SDHTI</t>
  </si>
  <si>
    <t>STTR Phase I:  PDA-Based Bird Identification Program</t>
  </si>
  <si>
    <t>SD</t>
  </si>
  <si>
    <t>Vermillion</t>
  </si>
  <si>
    <t>0232966</t>
  </si>
  <si>
    <t>Denet Labs</t>
  </si>
  <si>
    <t>STTR PHASE I:    Weather Information Network Enabled Mobile System</t>
  </si>
  <si>
    <t>ND</t>
  </si>
  <si>
    <t>Grand Forks</t>
  </si>
  <si>
    <t>0239071</t>
  </si>
  <si>
    <t>PFM Mfg. Inc.</t>
  </si>
  <si>
    <t>STTR Phase II:   A Rapid-deployment, Three-dimensional (3-D), Seismic Reflection System</t>
  </si>
  <si>
    <t>MT</t>
  </si>
  <si>
    <t>310 - 6th Street</t>
  </si>
  <si>
    <t>Townsend</t>
  </si>
  <si>
    <t>0239356</t>
  </si>
  <si>
    <t>Soft Sight, Inc.</t>
  </si>
  <si>
    <t>STTR Phase II:   IntelliStitch AI: Intelligent Computerized Embroidery Design Automation for the Textile Industry</t>
  </si>
  <si>
    <t>NY</t>
  </si>
  <si>
    <t>3105 Knapp Road</t>
  </si>
  <si>
    <t>Vestal</t>
  </si>
  <si>
    <t>0318781</t>
  </si>
  <si>
    <t>Renewable Alternatives</t>
  </si>
  <si>
    <t>STTR Phase I:  Glycerin Product for Burgeoning Biodiesel Industry</t>
  </si>
  <si>
    <t>MO</t>
  </si>
  <si>
    <t>Columbia</t>
  </si>
  <si>
    <t>0319303</t>
  </si>
  <si>
    <t>Sensor Development Corp.</t>
  </si>
  <si>
    <t>STTR Phase I:     An Unique, Low-Cost, Real-Time Mold Detector</t>
  </si>
  <si>
    <t>3449 Delmar Drive</t>
  </si>
  <si>
    <t>Rocky River</t>
  </si>
  <si>
    <t>0319327</t>
  </si>
  <si>
    <t>BATI</t>
  </si>
  <si>
    <t>STTR Phase I:     Novel OptoCeramic Materials for High Efficiency Ceramic Lasers</t>
  </si>
  <si>
    <t>150-H New Boston Street</t>
  </si>
  <si>
    <t>Woburn</t>
  </si>
  <si>
    <t>0319432</t>
  </si>
  <si>
    <t>Airak, Inc.</t>
  </si>
  <si>
    <t>STTR Phase I:  Integrated Magneto-Optic Current Sensor for Power Electronics Modules</t>
  </si>
  <si>
    <t>VA</t>
  </si>
  <si>
    <t>9058 Euclid Avenue</t>
  </si>
  <si>
    <t>Manassas</t>
  </si>
  <si>
    <t>0319448</t>
  </si>
  <si>
    <t>Stress Photonics Inc</t>
  </si>
  <si>
    <t>STTR Phase I:  Rapid, Nondestructive Residual Stress Characterization of Semiconductor Materials</t>
  </si>
  <si>
    <t>3002 Progress Rd</t>
  </si>
  <si>
    <t>Madison</t>
  </si>
  <si>
    <t>0319470</t>
  </si>
  <si>
    <t>CCL Biomedical, Inc.</t>
  </si>
  <si>
    <t>STTR Phase I:  Engineering of Non-leaching Antibacterial Surfaces and Textiles</t>
  </si>
  <si>
    <t>P.O. Box 276</t>
  </si>
  <si>
    <t>Newark</t>
  </si>
  <si>
    <t>DE</t>
  </si>
  <si>
    <t>0319577</t>
  </si>
  <si>
    <t>Anvik Corporation</t>
  </si>
  <si>
    <t>STTR Phase I:  Fabrication of Large-Area, High-Density Microdischarge Arrays on Flexible Substrates</t>
  </si>
  <si>
    <t>6 Skyline Drive</t>
  </si>
  <si>
    <t>Hawthorne</t>
  </si>
  <si>
    <t>0319868</t>
  </si>
  <si>
    <t>Digimmune</t>
  </si>
  <si>
    <t>STTR Phase I:     Proof of Concept of a Digital Magnetic Biosensor</t>
  </si>
  <si>
    <t>PA</t>
  </si>
  <si>
    <t>3448 Forest Rd.</t>
  </si>
  <si>
    <t>Bethel Park</t>
  </si>
  <si>
    <t>0319902</t>
  </si>
  <si>
    <t>GA Inc.</t>
  </si>
  <si>
    <t>STTR Phase I:     Optics Design Feasibility for a Massively Parallel Oligonucleotide Synthesizer</t>
  </si>
  <si>
    <t xml:space="preserve"> 510 Charmany Drive</t>
  </si>
  <si>
    <t>0319962</t>
  </si>
  <si>
    <t>Nanospectra Bio, Inc.</t>
  </si>
  <si>
    <t>STTR Phase I:  Nanoshell-Based Cancer Therapy</t>
  </si>
  <si>
    <t>TX</t>
  </si>
  <si>
    <t xml:space="preserve"> 8285 El Rio Street, Ste 130</t>
  </si>
  <si>
    <t>Houston</t>
  </si>
  <si>
    <t>0319965</t>
  </si>
  <si>
    <t>STTR Phase I:      Nanoparticle-Assisted Laser Tissue Welding</t>
  </si>
  <si>
    <t>0320041</t>
  </si>
  <si>
    <t>SensIrOx</t>
  </si>
  <si>
    <t>STTR Phase I:  State-of-the-Art pH Monitoring in Bioreactors</t>
  </si>
  <si>
    <t>Columbus</t>
  </si>
  <si>
    <t>0320100</t>
  </si>
  <si>
    <t>Metis Design</t>
  </si>
  <si>
    <t>STTR Phase I:     Packaging of Structural Health Monitoring Micro-Components</t>
  </si>
  <si>
    <t>46 Second St.</t>
  </si>
  <si>
    <t>Cambridge</t>
  </si>
  <si>
    <t>0320135</t>
  </si>
  <si>
    <t>SMI</t>
  </si>
  <si>
    <t>STTR Phase I:     Low Voltage Ultrafast Traveling Wave Modulator</t>
  </si>
  <si>
    <t>NJ</t>
  </si>
  <si>
    <t>Piscataway</t>
  </si>
  <si>
    <t>0320186</t>
  </si>
  <si>
    <t>Edenspace</t>
  </si>
  <si>
    <t>STTR Phase I:  Anthocyanin Signaling of Heavy Metal Contamination</t>
  </si>
  <si>
    <t>Dulles</t>
  </si>
  <si>
    <t>0320308</t>
  </si>
  <si>
    <t>Intelligent Prosthetics</t>
  </si>
  <si>
    <t>STTR Phase I:     Controlled Energy Storage and Release in an Intelligent Prosthetic Foot</t>
  </si>
  <si>
    <t>MI</t>
  </si>
  <si>
    <t>452 Spring St.</t>
  </si>
  <si>
    <t>Ann Arbor</t>
  </si>
  <si>
    <t>0320332</t>
  </si>
  <si>
    <t>YAHSGS</t>
  </si>
  <si>
    <t>STTR Phase I:     Polar On Line Acquisition Relay and Transmission System (POLARATS)</t>
  </si>
  <si>
    <t>WA</t>
  </si>
  <si>
    <t>Richland</t>
  </si>
  <si>
    <t>0320375</t>
  </si>
  <si>
    <t>ITN Energy Systems Inc</t>
  </si>
  <si>
    <t>STTR Phase I:     P-Type CdSe for Thin-Film Top Cells Enabling High-Efficiency Monolithic Tandem Photovoltaics</t>
  </si>
  <si>
    <t xml:space="preserve"> 8130 Shaffer Parkway</t>
  </si>
  <si>
    <t>Littleton</t>
  </si>
  <si>
    <t>0320427</t>
  </si>
  <si>
    <t>Insilicos</t>
  </si>
  <si>
    <t>STTR Phase I:  Analysis of Comprehensive Two Dimensional Gas Chromatography with Mass Spectrometry for High-Throughput Metabolomics</t>
  </si>
  <si>
    <t>Seattle</t>
  </si>
  <si>
    <t>0320431</t>
  </si>
  <si>
    <t>Picarro, Inc.</t>
  </si>
  <si>
    <t>STTR Phase I:  Novel Cavity Ringdown Detector for High Performance Liquid Chromatography</t>
  </si>
  <si>
    <t>CA</t>
  </si>
  <si>
    <t>Sunnyvale</t>
  </si>
  <si>
    <t>0320446</t>
  </si>
  <si>
    <t>D.M.T.</t>
  </si>
  <si>
    <t>2400 Central Ave., Suite A</t>
  </si>
  <si>
    <t>Boulder</t>
  </si>
  <si>
    <t>0321630</t>
  </si>
  <si>
    <t>Luna Innovations, Inc.</t>
  </si>
  <si>
    <t>STTR PHASE II: Nuclear-Magnetic Resonance (NMR) Properties of Carbon Nanomaterials for Medical Applications</t>
  </si>
  <si>
    <t>2851 Commerce Street</t>
  </si>
  <si>
    <t>Blacksburg</t>
  </si>
  <si>
    <t>0321635</t>
  </si>
  <si>
    <t>Barr-Mullin Inc.</t>
  </si>
  <si>
    <t>STTR Phase II:   Automation of the Crosscut Operation in a Wood Processing Mill</t>
  </si>
  <si>
    <t>NC</t>
  </si>
  <si>
    <t>2506 Yonkers Rd.</t>
  </si>
  <si>
    <t>Raleigh</t>
  </si>
  <si>
    <t>0321699</t>
  </si>
  <si>
    <t>MicroLink</t>
  </si>
  <si>
    <t>STTR Phase II:  Vertical-Cavity Surface-Emitting Laser Based on Nanostructured Active Material</t>
  </si>
  <si>
    <t>IL</t>
  </si>
  <si>
    <t>6457 Howard Street</t>
  </si>
  <si>
    <t>Niles</t>
  </si>
  <si>
    <t>0321712</t>
  </si>
  <si>
    <t>Stephen</t>
  </si>
  <si>
    <t>Tel Med Technologies</t>
  </si>
  <si>
    <t>STTR Phase II:   Solid Freeform Fabrication Based Dental Reconstruction</t>
  </si>
  <si>
    <t>P.O. Box 8042</t>
  </si>
  <si>
    <t>Port Huron</t>
  </si>
  <si>
    <t>Topic</t>
  </si>
  <si>
    <t>Y</t>
  </si>
  <si>
    <t>AM</t>
  </si>
  <si>
    <t>IT</t>
  </si>
  <si>
    <t>BT</t>
  </si>
  <si>
    <t>EL</t>
  </si>
  <si>
    <t>TOPIC</t>
  </si>
  <si>
    <t>Sol #</t>
  </si>
  <si>
    <t>02-56</t>
  </si>
  <si>
    <t>Period of Perf</t>
  </si>
  <si>
    <t>12</t>
  </si>
  <si>
    <t>24</t>
  </si>
  <si>
    <t>NSF 01-28</t>
  </si>
  <si>
    <t>NSF 00-48</t>
  </si>
  <si>
    <t>21 West Mountain, Suite 122</t>
  </si>
  <si>
    <t>100 3rd St N, Suite 270</t>
  </si>
  <si>
    <t>8285 El Rio Street,Suite 130</t>
  </si>
  <si>
    <t>201 Circle Drive,Suite 103</t>
  </si>
  <si>
    <t>15100 Enterprise Court, Suite 100</t>
  </si>
  <si>
    <t>660 George Washington Way,Suite Y</t>
  </si>
  <si>
    <t>4509 Interlake Ave N.,#223</t>
  </si>
  <si>
    <t xml:space="preserve"> 1050 E. Duane Avenue,Suite H</t>
  </si>
  <si>
    <t>0319282</t>
  </si>
  <si>
    <t>DES</t>
  </si>
  <si>
    <t>0232384</t>
  </si>
  <si>
    <t>Ziena Optimization Inc.</t>
  </si>
  <si>
    <t>949 Elkton Drive</t>
  </si>
  <si>
    <t>Colorado Springs</t>
  </si>
  <si>
    <t>STTR Phase I: Integrated Software and Systems for Large-Scale Nonlinear Optimization</t>
  </si>
  <si>
    <t>2615 Hartzell Street</t>
  </si>
  <si>
    <t>Evanston</t>
  </si>
  <si>
    <t>US Air Force Academy</t>
  </si>
  <si>
    <t>Northwestern University</t>
  </si>
  <si>
    <t>Case Western Reserve</t>
  </si>
  <si>
    <t>Research Inst Name</t>
  </si>
  <si>
    <t>University of Wisconsin</t>
  </si>
  <si>
    <t>University of Colorado at Boulder</t>
  </si>
  <si>
    <t>University of Wyoming</t>
  </si>
  <si>
    <t>Carnegie-Mellon University</t>
  </si>
  <si>
    <t>University of Arkansas</t>
  </si>
  <si>
    <t>University of South Dakota</t>
  </si>
  <si>
    <t>University of North Dakota</t>
  </si>
  <si>
    <t>University of Missouri-Columbia</t>
  </si>
  <si>
    <t>Wheaton College</t>
  </si>
  <si>
    <t>Virginia Polytechnic Institute and State University</t>
  </si>
  <si>
    <t>University of Illinois at Urbana-Champaign</t>
  </si>
  <si>
    <t>University of Delaware</t>
  </si>
  <si>
    <t>University of Wisconsin-Madison</t>
  </si>
  <si>
    <t>William Marsh Rice University</t>
  </si>
  <si>
    <t>University of Dayton</t>
  </si>
  <si>
    <t>Massachusetts Institute of Technology</t>
  </si>
  <si>
    <t>University of Arizona</t>
  </si>
  <si>
    <t>University of Michigan Ann Arbor</t>
  </si>
  <si>
    <t>Oak Ridge National Laboratory</t>
  </si>
  <si>
    <t>University of Toledo</t>
  </si>
  <si>
    <t>University of Washington</t>
  </si>
  <si>
    <t>Stanford University</t>
  </si>
  <si>
    <t>Montana Tech of the University of Montana</t>
  </si>
  <si>
    <t>Wright State University</t>
  </si>
  <si>
    <t>North Carolina State University</t>
  </si>
  <si>
    <t>University of Texas at Austin</t>
  </si>
  <si>
    <t>University of Missouri-Rolla</t>
  </si>
  <si>
    <t>Company Street Address</t>
  </si>
  <si>
    <t>City</t>
  </si>
  <si>
    <t>State</t>
  </si>
  <si>
    <t>Zip</t>
  </si>
  <si>
    <t>Company</t>
  </si>
  <si>
    <t>Research Inst Address</t>
  </si>
  <si>
    <t>Research Inst City</t>
  </si>
  <si>
    <t>Research Inst State</t>
  </si>
  <si>
    <t>Research Inst Zip</t>
  </si>
  <si>
    <t>Subtopic</t>
  </si>
  <si>
    <t>Dollars Obligated FY 03</t>
  </si>
  <si>
    <t>Minority &amp; Disadv</t>
  </si>
  <si>
    <t>Woman Owned</t>
  </si>
  <si>
    <t>FFC</t>
  </si>
  <si>
    <t>Abstract</t>
  </si>
  <si>
    <t>Company City Name</t>
  </si>
  <si>
    <t>Company State</t>
  </si>
  <si>
    <t xml:space="preserve">Company Zip </t>
  </si>
  <si>
    <t>SUBTOPIC</t>
  </si>
  <si>
    <t>TITLE</t>
  </si>
  <si>
    <t>DOLLARS OBLIGATED FY-03</t>
  </si>
  <si>
    <t>Minority / Disadv</t>
  </si>
  <si>
    <t>1300 W. Park Street</t>
  </si>
  <si>
    <t>Butte</t>
  </si>
  <si>
    <t>460 Turner Street, Suite 306</t>
  </si>
  <si>
    <t>Lower Level Leazar Hall, C.B. 7514</t>
  </si>
  <si>
    <t>P.O Box 7726</t>
  </si>
  <si>
    <t>Austin</t>
  </si>
  <si>
    <t>78713-7726</t>
  </si>
  <si>
    <t>1870 Miner Circle, 215 ME Annex</t>
  </si>
  <si>
    <t>Rolla</t>
  </si>
  <si>
    <t>65409-1330</t>
  </si>
  <si>
    <t>This Small Business Technology Transfer (STTR) Phase II project aims to  develop advanced contrast agents for magnetic resonance imaging diagnostics. In Phase I dramatically improved contrast agents based on carbon nanospheres were demonstrated. The resea</t>
  </si>
  <si>
    <t>A2</t>
  </si>
  <si>
    <t>This Small Business Technology Transfer (STTR) Phase II project will develop a vertical cavity surface emitting laser (VCSEL) that operates at 1.3 micron wavelength based on incorporating a quantum dot active region of GaAs-based InAs and GaAsSb. It is ba</t>
  </si>
  <si>
    <t>C1</t>
  </si>
  <si>
    <t>This Small Business Technology Transfer (STTR) Phase II project is to design and develop a fully automated system for crosscutting planks of lumber into parts with specific length and surface characteristic requirements. This system consists of a scanning</t>
  </si>
  <si>
    <t>This Small Business Technology Transfer (STTR) Phase II project will develop an automated means for embroidery design specification for use in the textile industry. This technology will provide simplified mechanisms for converting scanned artwork into hig</t>
  </si>
  <si>
    <t>E1</t>
  </si>
  <si>
    <t>This Small Business Technology Transfer  (STTR) Phase II project aims to build a prototype of a rapid-deployment, three-dimensional (3-D), seismic reflection system for near-surface exploration. Although the 3-D seismic reflection method enjoys tremendous</t>
  </si>
  <si>
    <t>E3</t>
  </si>
  <si>
    <t>This  Small Business Technology Transfer Phase  II  project  will develop and  optimize  the  Rapid  Freeze  Prototyping  (RFP)  technology,  producing ice patterns used in investment casting to fabricate dental castings for crowns, bridges, implant-retai</t>
  </si>
  <si>
    <t>This Small Business Technology Transfer (STTR) Phase I project addresses the need for low-cost manufacturing of fuel cell components, by the development of a reel-to-reel electrodeposition process to maximize catalyst dispersion and utilization at loading</t>
  </si>
  <si>
    <t>This Small Business Technology Transfer (STTR) Phase I project will develop a catalytic process for the generation of hydrogen and/or hydrocarbon fuel gases from biomass. The project will generate fuel gases by reactions of oxygenated hydrocarbons derived</t>
  </si>
  <si>
    <t>This Small Business Technology Transfer Phase I project will apply novel Atomic Layer Deposition (ALD) technology for the encapsulating of ultrafine particle surfaces used in certain advanced materials for aerospace applications and drug delivery. Ultrafi</t>
  </si>
  <si>
    <t>This Small Business Technology Transfer Phase I project will investigate the feasibility of generating electricity from existing fires in abandoned coal mines and waste banks. These can be high temperature fires (charted in excess of 1,200 degrees Fahrenh</t>
  </si>
  <si>
    <t>This Small Business Technology Transfer Phase I project will produce a unique computational tool for predicting transport in nanoscale  systems. The novel approach to be used here is based on Lattice Boltzmann Methods (LBM) which will enable virtual proto</t>
  </si>
  <si>
    <t>This  Small  Business Technology Transfer (STTR) Phase I project will develop  a  novel class of coatings, initially for hard turning cutting tool application, using a new hybrid coating technology.    Specifically, it  is  proposed  to  develop  cubic  b</t>
  </si>
  <si>
    <t>This Small Business Technology Transfer (STTR) Phase I project will develop and test a PDA (Personal Digital Assistant)-based software that will facilitate bird identification in the field by combining geographic information with images, audio, and descri</t>
  </si>
  <si>
    <t>The goal of this Small Business Technology Transfer (STTR) Phase I project is to determine the feasibility of leveraging existing weather and communication systems to provide location-specific, detailed, automatic, and continuous weather information natio</t>
  </si>
  <si>
    <t>This Small Business Technology Transfer (STTR) Phase I project will develop biomass-processing technology for converting crude natural glycerin to antifreeze.  The rapidly expanding U.S. biodiesel industry collects millions of gallons of crude glycerin pe</t>
  </si>
  <si>
    <t xml:space="preserve">This Small Business Technology Transfer (STTR) Phase I research proposal will demonstrate a novel, inexpensive, nano-crystalline based metal oxide semiconductor sensor array that will provide a new technology platform for the real-time early detection of </t>
  </si>
  <si>
    <t>This Small Business Technology Transfer (STTR) Phase I project will develop next-generation ceramic materials for high-energy laser applications. The significance of this innovation include (1) high concentration doping capability; (2) a comprehensive dop</t>
  </si>
  <si>
    <t>This Small Business Technology Transfer (STTR) Phase I project proposes to develop magneto-optical current and temperature sensors capable of direct integration into power electronic modules, with the design goal of improving reliability and survivability</t>
  </si>
  <si>
    <t>This  Small  Business  Technology  Transfer  (STTR) Phase  I project proposes to produce  an infrared photo-elastic stress analysis system utilizing cutting edge technology analogous to visible light photo-elasticity and applied for the first time to opti</t>
  </si>
  <si>
    <t>This Small Business Technology Transfer (STTR) Phase I proposes to develop antibacterial surfaces and textiles for commercial applications.  A series of novel potent dendrimer biocides has been identified, which can be used alone to kill microorganisms, o</t>
  </si>
  <si>
    <t>This Small Business Technology Transfer (STTR) Phase I project proposes to develop a
technique for the fabrication of large-area, high-density microdischarge arrays on flexible substrates. Microdischarge devices are a type of photonic emitter and detecto</t>
  </si>
  <si>
    <t>This Small Business Technology Transfer (STTR) Phase I project seeks to develop the detector portion of a novel Digital Magnetic Biosensor ("DIBS").  The primary goal is to establish the feasibility of detecting and counting individual protein molecules u</t>
  </si>
  <si>
    <t xml:space="preserve">This Small Business Technology Transfer (STTR) Phase I project is to develop the instrumentation and processes to fabricate ex-novo large numbers of user-specified oligonucleotides in hours, using a proprietary tabletop production system.  Oligomers will </t>
  </si>
  <si>
    <t>This Small Business Technology Transfer (STTR) Phase I will develop a novel, nanotechnology-based cancer therapy.  This therapy, nanoshell-based thermal ablation (NBTA), holds the promise as a significant new therapeutic tool for the treatment of otherwis</t>
  </si>
  <si>
    <t>This Small Business Technology Transfer (STTR) Phase I project on nanoparticle-assisted laser tissue welding will develop a novel approach for targeting heat generation to a wound site allowing deeper, more uniform welds and a reduction in the extent of t</t>
  </si>
  <si>
    <t xml:space="preserve">This Small Business Technology Transfer (STTR) Phase I project will demonstrate a feasible approach to manufacturing metal oxide based pH sensors for use in  long-term cell culture and tissue-engineering experiments. Current electrochemical pH sensors do </t>
  </si>
  <si>
    <t>This Small Business Technology Transfer (STTR)Phase I project will develop manufacturing, packaging and interface concepts for critical Structural Health Monitoring (SHM) components.  The intention is to be able to cheaply manufacture robust actuator/sens</t>
  </si>
  <si>
    <t xml:space="preserve">This Small Business Technology Transfer (STTR) Phase I project will demonstrate a low-voltage 
waveguide modulator device, capable of operation at speeds up to 40 Gb/s.  Ultimately, this device will be capable of operating at speeds up to 100 Gb/s, with </t>
  </si>
  <si>
    <t>This Small Business Technology Transfer (STTR) Phase I project is to develop an innovative, cost-effective, real time biosensor system that uses plants to monitor water and soil quality.  Monitoring heavy metal contaminants in the environment, particularl</t>
  </si>
  <si>
    <t>This Small Business Technology Transfer (STTR)  Phase I project is to develop an intelligent prosthetic foot that reduces the energy consumption of walking in amputees.  Commercial prostheses use passive mechanisms to provide articulation, cushioning agai</t>
  </si>
  <si>
    <t>This Small Business Technology Transfer (STTR) Phase I project focuses on the feasibility of deploying closely coupled monitors with global positioning systems (GPS), central processing units  (CPU), and satellite communication devices to ultimately provi</t>
  </si>
  <si>
    <t xml:space="preserve">This Small Business Technology Transfer (STTR) Phase I project will develop a wide-bandgap, thin-film semiconductor to enable a high-efficiency light-absorber layer for the top cell in monolithic tandem or multi-junction thin-film photovoltaics.  Because </t>
  </si>
  <si>
    <t>This Small Business Technology Transfer (STTR) Phase I project will investigate a new method for analyzing metabolites using novel instrumentation and software. Currently, metabolomics offers critical new information to pharmaceutical and other biological</t>
  </si>
  <si>
    <t>This Small Business Technology Transfer (STTR) Phase I project will develop detector based on cavity ringdown spectroscopy (CRDS) for high-performance liquid chromatography (HPLC).  The goal of this Phase I feasibility study is to demonstrate a CRDS detec</t>
  </si>
  <si>
    <t>This Small Business Technology Transfer (STTR) Phase I project will design and construct a basic fast response scanning thermo system. Laboratory and ambient air measurements will demonstrate the advantage of the fast response thermo system to classify vo</t>
  </si>
  <si>
    <t>G4</t>
  </si>
  <si>
    <t>G.2</t>
  </si>
  <si>
    <t>A4</t>
  </si>
  <si>
    <t>K</t>
  </si>
  <si>
    <t>A</t>
  </si>
  <si>
    <t>C</t>
  </si>
  <si>
    <t>a</t>
  </si>
  <si>
    <t>P,I</t>
  </si>
  <si>
    <t>J</t>
  </si>
  <si>
    <t>A,</t>
  </si>
  <si>
    <t>P</t>
  </si>
  <si>
    <t>R</t>
  </si>
  <si>
    <t>L</t>
  </si>
  <si>
    <t>E</t>
  </si>
  <si>
    <t>H</t>
  </si>
  <si>
    <t>B</t>
  </si>
  <si>
    <t>Sears Library, 6th Floor; 10900 Euclid Avenue</t>
  </si>
  <si>
    <t>100 S. Baldwin St.</t>
  </si>
  <si>
    <t>3100 Marine Street, Room 481</t>
  </si>
  <si>
    <t>1000 East University Avenue</t>
  </si>
  <si>
    <t>5000 Forbes Avenue</t>
  </si>
  <si>
    <t>Pittsburgh</t>
  </si>
  <si>
    <t>15213-3890</t>
  </si>
  <si>
    <t>53703-3001</t>
  </si>
  <si>
    <t>120 Ozark Hall</t>
  </si>
  <si>
    <t>AZ</t>
  </si>
  <si>
    <t>414 East Clark Street</t>
  </si>
  <si>
    <t>310 Jesse Hall</t>
  </si>
  <si>
    <t>4009 Day Flower Court</t>
  </si>
  <si>
    <t>Sears Library, 6th Floor,10900 Euclid Avenue</t>
  </si>
  <si>
    <t>26 East Main Street</t>
  </si>
  <si>
    <t>Norton</t>
  </si>
  <si>
    <t>02766-0930</t>
  </si>
  <si>
    <t>750 University Ave</t>
  </si>
  <si>
    <t>53706-1490</t>
  </si>
  <si>
    <t>6100 Main Street, MS-16</t>
  </si>
  <si>
    <t>1275 Kinnear Road</t>
  </si>
  <si>
    <t>300 College Park</t>
  </si>
  <si>
    <t>Dayton</t>
  </si>
  <si>
    <t>45469-0104</t>
  </si>
  <si>
    <t>77 Massachusetts Avenue</t>
  </si>
  <si>
    <t>02139-4307</t>
  </si>
  <si>
    <t>601 Administration Building</t>
  </si>
  <si>
    <t>Tucson</t>
  </si>
  <si>
    <t>3003 S State St. RM 1062</t>
  </si>
  <si>
    <t>48109-1274</t>
  </si>
  <si>
    <t>Bethel Valley Road</t>
  </si>
  <si>
    <t>Oak Ridge</t>
  </si>
  <si>
    <t>TN</t>
  </si>
  <si>
    <t>2801 West Bancroft St, MS 944</t>
  </si>
  <si>
    <t>Toledo</t>
  </si>
  <si>
    <t>3935 University Way NE</t>
  </si>
  <si>
    <t>98105-6613</t>
  </si>
  <si>
    <t>651 Serra Street, Room 260</t>
  </si>
  <si>
    <t>2354 Fairchild Drive</t>
  </si>
  <si>
    <t>633 Clark Street</t>
  </si>
  <si>
    <t>60208-1110</t>
  </si>
  <si>
    <t xml:space="preserve">Cleveland </t>
  </si>
  <si>
    <t>44106-7015</t>
  </si>
  <si>
    <t>Laramie</t>
  </si>
  <si>
    <t xml:space="preserve">1735 Research Park Drive </t>
  </si>
  <si>
    <t>Fargo</t>
  </si>
  <si>
    <t>58105-5756</t>
  </si>
  <si>
    <t>801 South Wright St</t>
  </si>
  <si>
    <t>Champaign</t>
  </si>
  <si>
    <t>77251-1892</t>
  </si>
  <si>
    <t>43606-3390</t>
  </si>
  <si>
    <t>Palo Alto</t>
  </si>
  <si>
    <t>94306-1622</t>
  </si>
  <si>
    <t>This Small Business Technology Transfer Program (STTR)Phase I project will design an all-fiber optic 589nm guidestar laser. The use of guidestar lasers in conjunction with adaptive optics can provide for near diffraction-limited performance of large aperture telescopes. A compact and efficient fiber laser based device that emits a nearly diffraction limited, 10W beam at 589nm for sodium guide star applications will be demonstrated. This laser can be mounted directly behind the secondary of any major telescope eliminating issues with complex coupling optics and attendant stability requirements. Telescope resolution is limited by atmospheric distortion to that of a 23 cm telescope 1. Using adaptive optics schemes, atmospheric distortions can be removed allowing for up to a 4 m diffraction limited telescope. The key component to this system is the guide star laser.The next generation 589 nm Sodium laser proposed in Phase I would have significant applications to the astronomy community. Currently, argon-ion pumped dye lasers or sum frequency generation lasers are used. The 589 nm laser presented in this proposal is a cost-effective, turnkey solution that has a long lifetime. There are approximately 10 observatories throughout the world that could benefit from the proposed device. For optimal compensation five 10 W laser systems are required. A secondary market is for the laser trapping and cooling of sodium for atomic clocks.</t>
  </si>
  <si>
    <t>STTR Phase I: Advanced Sodium Beacon Laser</t>
  </si>
  <si>
    <t>STTR Phase I: A Fast Scanning Aerosol Thermal Measurement to Classify Volatile Compounds</t>
  </si>
  <si>
    <t>This Small Business Technology Transfer Phase I project will address the problem of creating robust and efficient software for the solution of large-scale nonlinear optimization problems. Taking advantage of recent advances in algorithm design, the project will investigate novel versions of both interior-point and active-set methods for nonlinear optimization, and will examine an innovative integrated approach that takes advantage of both methods to achieve greater speed and reliability than are available from current single-method codes. Optimization software resulting from this research is expected to have commercial applications to difficult nonlinear problems in such areas as network planning, optimal power flow, computer-aided design, and aerospace engineering, as well as in applications for decision analysis in such areas as finance and revenue management. Broader impacts of the activity include enhanced understanding of optimization techniques that play a key role in engineering and commerce; an advance for NSF's educational goals by providing support to a postdoctoral researcher; and commercial software products whose further development can be supported by sales revenues.</t>
  </si>
  <si>
    <t>1400 West 22nd Street</t>
  </si>
  <si>
    <t>Sioux Falls</t>
  </si>
  <si>
    <t>Socially and Economically Disadvantaged Small Business</t>
  </si>
  <si>
    <t>Principal Investor First Name</t>
  </si>
  <si>
    <t>Principal Investor Last Name</t>
  </si>
  <si>
    <t xml:space="preserve">Award Info </t>
  </si>
  <si>
    <t>Award Info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</si>
</sst>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1" applyNumberFormat="0" applyBorder="0">
      <alignment horizontal="left" wrapText="1"/>
      <protection/>
    </xf>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49"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wrapText="1"/>
    </xf>
    <xf numFmtId="1" fontId="1" fillId="0" borderId="0" xfId="0" applyNumberFormat="1" applyFont="1" applyBorder="1" applyAlignment="1">
      <alignment horizontal="left"/>
    </xf>
    <xf numFmtId="0" fontId="1" fillId="0" borderId="0" xfId="19" applyNumberFormat="1" applyFont="1" applyFill="1" applyBorder="1" applyAlignment="1">
      <alignment horizontal="center"/>
      <protection/>
    </xf>
    <xf numFmtId="0" fontId="0" fillId="0" borderId="0" xfId="0" applyBorder="1" applyAlignment="1">
      <alignment/>
    </xf>
    <xf numFmtId="49" fontId="0" fillId="0" borderId="0" xfId="0" applyNumberFormat="1" applyBorder="1" applyAlignment="1">
      <alignment/>
    </xf>
    <xf numFmtId="0" fontId="0" fillId="0" borderId="0" xfId="0" applyBorder="1" applyAlignment="1">
      <alignment wrapText="1"/>
    </xf>
    <xf numFmtId="1" fontId="0" fillId="0" borderId="0" xfId="0" applyNumberFormat="1" applyBorder="1" applyAlignment="1">
      <alignment horizontal="left"/>
    </xf>
    <xf numFmtId="0" fontId="0" fillId="0" borderId="0" xfId="0" applyNumberFormat="1" applyFill="1" applyBorder="1" applyAlignment="1">
      <alignment horizontal="center"/>
    </xf>
    <xf numFmtId="0" fontId="0" fillId="0" borderId="0" xfId="0"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1" fillId="0" borderId="0" xfId="19" applyFont="1" applyFill="1" applyBorder="1" applyAlignment="1">
      <alignment horizontal="center"/>
      <protection/>
    </xf>
    <xf numFmtId="0" fontId="1" fillId="0" borderId="0" xfId="0" applyFont="1" applyBorder="1" applyAlignment="1">
      <alignment horizontal="left" wrapText="1"/>
    </xf>
    <xf numFmtId="0" fontId="1" fillId="0" borderId="0" xfId="19" applyFont="1" applyFill="1" applyBorder="1" applyAlignment="1">
      <alignment horizontal="center" wrapText="1"/>
      <protection/>
    </xf>
    <xf numFmtId="0" fontId="0" fillId="0" borderId="0" xfId="0" applyFill="1" applyBorder="1" applyAlignment="1">
      <alignment/>
    </xf>
    <xf numFmtId="3" fontId="0" fillId="0" borderId="0" xfId="0" applyNumberFormat="1" applyBorder="1" applyAlignment="1">
      <alignment horizontal="left" wrapText="1"/>
    </xf>
    <xf numFmtId="0" fontId="0" fillId="0" borderId="0" xfId="0" applyFill="1" applyBorder="1" applyAlignment="1">
      <alignment horizontal="center"/>
    </xf>
    <xf numFmtId="0" fontId="0" fillId="0" borderId="0" xfId="0" applyFill="1" applyBorder="1" applyAlignment="1">
      <alignment horizontal="center" wrapText="1"/>
    </xf>
    <xf numFmtId="49" fontId="0" fillId="0" borderId="0" xfId="0" applyNumberFormat="1" applyFill="1" applyBorder="1" applyAlignment="1">
      <alignment horizontal="center" wrapText="1"/>
    </xf>
    <xf numFmtId="0" fontId="0" fillId="0" borderId="0" xfId="0" applyBorder="1" applyAlignment="1">
      <alignment horizontal="center" wrapText="1"/>
    </xf>
    <xf numFmtId="3" fontId="1" fillId="0" borderId="0" xfId="0" applyNumberFormat="1" applyFont="1" applyBorder="1" applyAlignment="1">
      <alignment horizontal="left" wrapText="1"/>
    </xf>
    <xf numFmtId="14" fontId="0" fillId="0" borderId="0" xfId="0" applyNumberFormat="1" applyBorder="1" applyAlignment="1">
      <alignment horizontal="center" wrapText="1"/>
    </xf>
    <xf numFmtId="0" fontId="0" fillId="0" borderId="0" xfId="0" applyBorder="1" applyAlignment="1">
      <alignment horizontal="left" wrapText="1"/>
    </xf>
    <xf numFmtId="1" fontId="1" fillId="0" borderId="0" xfId="0" applyNumberFormat="1" applyFont="1" applyBorder="1" applyAlignment="1">
      <alignment horizontal="left" wrapText="1"/>
    </xf>
    <xf numFmtId="0" fontId="1" fillId="0" borderId="0" xfId="0" applyFont="1" applyBorder="1" applyAlignment="1">
      <alignment horizontal="center" wrapText="1"/>
    </xf>
    <xf numFmtId="49" fontId="0" fillId="0" borderId="0" xfId="0" applyNumberFormat="1" applyFill="1" applyBorder="1" applyAlignment="1">
      <alignment/>
    </xf>
    <xf numFmtId="3" fontId="0" fillId="0" borderId="0" xfId="0" applyNumberFormat="1" applyBorder="1" applyAlignment="1">
      <alignment/>
    </xf>
    <xf numFmtId="49" fontId="0" fillId="0" borderId="0" xfId="0" applyNumberFormat="1" applyFill="1" applyBorder="1" applyAlignment="1">
      <alignment horizontal="center"/>
    </xf>
    <xf numFmtId="49" fontId="0" fillId="0" borderId="0" xfId="0" applyNumberForma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0" fillId="0" borderId="0" xfId="0" applyAlignment="1">
      <alignment horizontal="left" indent="1"/>
    </xf>
    <xf numFmtId="1" fontId="1" fillId="0" borderId="0" xfId="0" applyNumberFormat="1" applyFont="1" applyBorder="1" applyAlignment="1">
      <alignment wrapText="1"/>
    </xf>
    <xf numFmtId="1" fontId="0" fillId="0" borderId="0" xfId="0" applyNumberFormat="1" applyBorder="1" applyAlignment="1">
      <alignment/>
    </xf>
    <xf numFmtId="3" fontId="0" fillId="0" borderId="0" xfId="0" applyNumberFormat="1" applyBorder="1" applyAlignment="1">
      <alignment wrapText="1"/>
    </xf>
    <xf numFmtId="14" fontId="0" fillId="0" borderId="0" xfId="0" applyNumberFormat="1" applyBorder="1" applyAlignment="1">
      <alignment horizontal="center"/>
    </xf>
    <xf numFmtId="0" fontId="0" fillId="0" borderId="0" xfId="0" applyFill="1" applyBorder="1" applyAlignment="1">
      <alignment wrapText="1"/>
    </xf>
    <xf numFmtId="0" fontId="0" fillId="0" borderId="2" xfId="0" applyBorder="1" applyAlignment="1">
      <alignment wrapText="1"/>
    </xf>
    <xf numFmtId="0" fontId="0" fillId="0" borderId="3" xfId="0" applyFill="1" applyBorder="1" applyAlignment="1">
      <alignment horizontal="center" wrapText="1"/>
    </xf>
    <xf numFmtId="0" fontId="0" fillId="0" borderId="3" xfId="0" applyFill="1" applyBorder="1" applyAlignment="1">
      <alignment horizontal="center"/>
    </xf>
    <xf numFmtId="0" fontId="0" fillId="0" borderId="3" xfId="0" applyFill="1" applyBorder="1" applyAlignment="1">
      <alignment wrapText="1"/>
    </xf>
    <xf numFmtId="49" fontId="0" fillId="0" borderId="3" xfId="0" applyNumberFormat="1" applyFill="1" applyBorder="1" applyAlignment="1">
      <alignment/>
    </xf>
    <xf numFmtId="0" fontId="2" fillId="0" borderId="4" xfId="21" applyFill="1" applyBorder="1" applyAlignment="1">
      <alignment wrapText="1"/>
    </xf>
    <xf numFmtId="49" fontId="1" fillId="0" borderId="5" xfId="0" applyNumberFormat="1" applyFont="1" applyBorder="1" applyAlignment="1">
      <alignment horizontal="center" wrapText="1"/>
    </xf>
    <xf numFmtId="0" fontId="1" fillId="0" borderId="5" xfId="0" applyFont="1" applyBorder="1" applyAlignment="1">
      <alignment horizontal="center" wrapText="1"/>
    </xf>
  </cellXfs>
  <cellStyles count="9">
    <cellStyle name="Normal" xfId="0"/>
    <cellStyle name="Comma" xfId="15"/>
    <cellStyle name="Comma [0]" xfId="16"/>
    <cellStyle name="Currency" xfId="17"/>
    <cellStyle name="Currency [0]" xfId="18"/>
    <cellStyle name="EISTitleL"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sf.gov/awardsearch/showAward.do?AwardNumber=0321630"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4"/>
  <sheetViews>
    <sheetView workbookViewId="0" topLeftCell="A1">
      <selection activeCell="O32" sqref="O32"/>
    </sheetView>
  </sheetViews>
  <sheetFormatPr defaultColWidth="9.140625" defaultRowHeight="12.75"/>
  <cols>
    <col min="1" max="1" width="9.140625" style="6" customWidth="1"/>
    <col min="2" max="2" width="23.28125" style="6" customWidth="1"/>
    <col min="3" max="3" width="12.421875" style="6" customWidth="1"/>
    <col min="4" max="4" width="13.00390625" style="6" customWidth="1"/>
    <col min="5" max="5" width="9.140625" style="6" customWidth="1"/>
    <col min="6" max="6" width="11.421875" style="6" customWidth="1"/>
    <col min="7" max="7" width="16.28125" style="8" customWidth="1"/>
    <col min="8" max="8" width="9.140625" style="8" customWidth="1"/>
    <col min="9" max="9" width="10.28125" style="8" customWidth="1"/>
    <col min="10" max="10" width="9.140625" style="6" customWidth="1"/>
    <col min="11" max="11" width="10.421875" style="6" customWidth="1"/>
    <col min="12" max="12" width="9.140625" style="6" customWidth="1"/>
    <col min="13" max="13" width="6.00390625" style="6" customWidth="1"/>
    <col min="14" max="14" width="9.140625" style="6" customWidth="1"/>
    <col min="15" max="15" width="27.7109375" style="8" customWidth="1"/>
    <col min="16" max="16" width="10.00390625" style="25" customWidth="1"/>
    <col min="17" max="17" width="8.421875" style="13" customWidth="1"/>
    <col min="18" max="19" width="8.28125" style="22" customWidth="1"/>
    <col min="20" max="20" width="9.140625" style="13" customWidth="1"/>
    <col min="21" max="21" width="9.140625" style="35" customWidth="1"/>
    <col min="22" max="16384" width="9.140625" style="6" customWidth="1"/>
  </cols>
  <sheetData>
    <row r="1" spans="1:21" ht="38.25">
      <c r="A1" s="1" t="s">
        <v>3</v>
      </c>
      <c r="B1" s="2" t="s">
        <v>256</v>
      </c>
      <c r="C1" s="3" t="s">
        <v>252</v>
      </c>
      <c r="D1" s="3" t="s">
        <v>253</v>
      </c>
      <c r="E1" s="2" t="s">
        <v>254</v>
      </c>
      <c r="F1" s="4" t="s">
        <v>255</v>
      </c>
      <c r="G1" s="3" t="s">
        <v>224</v>
      </c>
      <c r="H1" s="3" t="s">
        <v>257</v>
      </c>
      <c r="I1" s="3" t="s">
        <v>258</v>
      </c>
      <c r="J1" s="3" t="s">
        <v>259</v>
      </c>
      <c r="K1" s="3" t="s">
        <v>260</v>
      </c>
      <c r="L1" s="5" t="s">
        <v>197</v>
      </c>
      <c r="M1" s="14" t="s">
        <v>190</v>
      </c>
      <c r="N1" s="2" t="s">
        <v>261</v>
      </c>
      <c r="O1" s="3" t="s">
        <v>4</v>
      </c>
      <c r="P1" s="15" t="s">
        <v>262</v>
      </c>
      <c r="Q1" s="16" t="s">
        <v>263</v>
      </c>
      <c r="R1" s="16" t="s">
        <v>264</v>
      </c>
      <c r="S1" s="16" t="s">
        <v>199</v>
      </c>
      <c r="T1" s="12" t="s">
        <v>265</v>
      </c>
      <c r="U1" s="34" t="s">
        <v>266</v>
      </c>
    </row>
    <row r="2" spans="1:21" ht="51">
      <c r="A2" s="7" t="s">
        <v>80</v>
      </c>
      <c r="B2" s="6" t="s">
        <v>81</v>
      </c>
      <c r="C2" s="8" t="s">
        <v>84</v>
      </c>
      <c r="D2" s="8" t="s">
        <v>85</v>
      </c>
      <c r="E2" s="6" t="s">
        <v>83</v>
      </c>
      <c r="F2" s="9">
        <v>20110</v>
      </c>
      <c r="G2" s="8" t="s">
        <v>234</v>
      </c>
      <c r="H2" s="8" t="s">
        <v>276</v>
      </c>
      <c r="I2" s="8" t="s">
        <v>171</v>
      </c>
      <c r="J2" s="6" t="s">
        <v>83</v>
      </c>
      <c r="K2" s="6">
        <v>24060</v>
      </c>
      <c r="L2" s="10" t="s">
        <v>198</v>
      </c>
      <c r="M2" s="17" t="s">
        <v>195</v>
      </c>
      <c r="N2" s="6" t="s">
        <v>328</v>
      </c>
      <c r="O2" s="8" t="s">
        <v>82</v>
      </c>
      <c r="P2" s="18">
        <v>100000</v>
      </c>
      <c r="Q2" s="19" t="s">
        <v>10</v>
      </c>
      <c r="R2" s="20" t="s">
        <v>10</v>
      </c>
      <c r="S2" s="21" t="s">
        <v>200</v>
      </c>
      <c r="T2" s="13">
        <v>0</v>
      </c>
      <c r="U2" s="35" t="s">
        <v>305</v>
      </c>
    </row>
    <row r="3" spans="1:21" ht="63.75">
      <c r="A3" s="7" t="s">
        <v>20</v>
      </c>
      <c r="B3" s="6" t="s">
        <v>21</v>
      </c>
      <c r="C3" s="8" t="s">
        <v>24</v>
      </c>
      <c r="D3" s="8" t="s">
        <v>25</v>
      </c>
      <c r="E3" s="6" t="s">
        <v>23</v>
      </c>
      <c r="F3" s="9">
        <v>800205961</v>
      </c>
      <c r="G3" s="8" t="s">
        <v>226</v>
      </c>
      <c r="H3" s="8" t="s">
        <v>341</v>
      </c>
      <c r="I3" s="8" t="s">
        <v>166</v>
      </c>
      <c r="J3" s="6" t="s">
        <v>23</v>
      </c>
      <c r="K3" s="6">
        <v>80305</v>
      </c>
      <c r="L3" s="10" t="s">
        <v>198</v>
      </c>
      <c r="M3" s="17" t="s">
        <v>192</v>
      </c>
      <c r="N3" s="6" t="s">
        <v>285</v>
      </c>
      <c r="O3" s="8" t="s">
        <v>22</v>
      </c>
      <c r="P3" s="18">
        <v>100000</v>
      </c>
      <c r="Q3" s="19" t="s">
        <v>191</v>
      </c>
      <c r="R3" s="20" t="s">
        <v>191</v>
      </c>
      <c r="S3" s="21" t="s">
        <v>200</v>
      </c>
      <c r="T3" s="13">
        <v>0</v>
      </c>
      <c r="U3" s="35" t="s">
        <v>296</v>
      </c>
    </row>
    <row r="4" spans="1:21" ht="51">
      <c r="A4" s="7" t="s">
        <v>97</v>
      </c>
      <c r="B4" s="6" t="s">
        <v>98</v>
      </c>
      <c r="C4" s="8" t="s">
        <v>100</v>
      </c>
      <c r="D4" s="8" t="s">
        <v>101</v>
      </c>
      <c r="E4" s="6" t="s">
        <v>62</v>
      </c>
      <c r="F4" s="9">
        <v>10532</v>
      </c>
      <c r="G4" s="8" t="s">
        <v>235</v>
      </c>
      <c r="H4" s="8" t="s">
        <v>386</v>
      </c>
      <c r="I4" s="8" t="s">
        <v>387</v>
      </c>
      <c r="J4" s="6" t="s">
        <v>181</v>
      </c>
      <c r="K4" s="6">
        <v>61820</v>
      </c>
      <c r="L4" s="10" t="s">
        <v>198</v>
      </c>
      <c r="M4" s="17" t="s">
        <v>195</v>
      </c>
      <c r="N4" s="6" t="s">
        <v>331</v>
      </c>
      <c r="O4" s="8" t="s">
        <v>99</v>
      </c>
      <c r="P4" s="18">
        <v>99999</v>
      </c>
      <c r="Q4" s="19" t="s">
        <v>10</v>
      </c>
      <c r="R4" s="20" t="s">
        <v>10</v>
      </c>
      <c r="S4" s="21" t="s">
        <v>200</v>
      </c>
      <c r="T4" s="13">
        <v>0</v>
      </c>
      <c r="U4" s="35" t="s">
        <v>308</v>
      </c>
    </row>
    <row r="5" spans="1:21" ht="38.25">
      <c r="A5" s="7" t="s">
        <v>75</v>
      </c>
      <c r="B5" s="6" t="s">
        <v>76</v>
      </c>
      <c r="C5" s="8" t="s">
        <v>78</v>
      </c>
      <c r="D5" s="8" t="s">
        <v>79</v>
      </c>
      <c r="E5" s="6" t="s">
        <v>35</v>
      </c>
      <c r="F5" s="9">
        <v>1801</v>
      </c>
      <c r="G5" s="8" t="s">
        <v>233</v>
      </c>
      <c r="H5" s="8" t="s">
        <v>353</v>
      </c>
      <c r="I5" s="8" t="s">
        <v>354</v>
      </c>
      <c r="J5" s="6" t="s">
        <v>35</v>
      </c>
      <c r="K5" s="6" t="s">
        <v>355</v>
      </c>
      <c r="L5" s="10" t="s">
        <v>198</v>
      </c>
      <c r="M5" s="17" t="s">
        <v>195</v>
      </c>
      <c r="N5" s="6" t="s">
        <v>326</v>
      </c>
      <c r="O5" s="8" t="s">
        <v>77</v>
      </c>
      <c r="P5" s="18">
        <v>99986</v>
      </c>
      <c r="Q5" s="19" t="s">
        <v>10</v>
      </c>
      <c r="R5" s="20" t="s">
        <v>191</v>
      </c>
      <c r="S5" s="21" t="s">
        <v>200</v>
      </c>
      <c r="T5" s="13">
        <v>0</v>
      </c>
      <c r="U5" s="35" t="s">
        <v>304</v>
      </c>
    </row>
    <row r="6" spans="1:21" ht="38.25">
      <c r="A6" s="7" t="s">
        <v>91</v>
      </c>
      <c r="B6" s="6" t="s">
        <v>92</v>
      </c>
      <c r="C6" s="8" t="s">
        <v>94</v>
      </c>
      <c r="D6" s="8" t="s">
        <v>95</v>
      </c>
      <c r="E6" s="6" t="s">
        <v>96</v>
      </c>
      <c r="F6" s="9">
        <v>197150276</v>
      </c>
      <c r="G6" s="8" t="s">
        <v>236</v>
      </c>
      <c r="I6" s="8" t="s">
        <v>95</v>
      </c>
      <c r="J6" s="6" t="s">
        <v>96</v>
      </c>
      <c r="K6" s="6">
        <v>19716</v>
      </c>
      <c r="L6" s="10" t="s">
        <v>198</v>
      </c>
      <c r="M6" s="17" t="s">
        <v>194</v>
      </c>
      <c r="N6" s="6" t="s">
        <v>330</v>
      </c>
      <c r="O6" s="8" t="s">
        <v>93</v>
      </c>
      <c r="P6" s="18">
        <v>99977</v>
      </c>
      <c r="Q6" s="19" t="s">
        <v>10</v>
      </c>
      <c r="R6" s="20" t="s">
        <v>191</v>
      </c>
      <c r="S6" s="21" t="s">
        <v>200</v>
      </c>
      <c r="T6" s="13">
        <v>0</v>
      </c>
      <c r="U6" s="35" t="s">
        <v>307</v>
      </c>
    </row>
    <row r="7" spans="1:21" ht="63.75">
      <c r="A7" s="7" t="s">
        <v>163</v>
      </c>
      <c r="B7" s="6" t="s">
        <v>164</v>
      </c>
      <c r="C7" s="8" t="s">
        <v>165</v>
      </c>
      <c r="D7" s="8" t="s">
        <v>166</v>
      </c>
      <c r="E7" s="6" t="s">
        <v>23</v>
      </c>
      <c r="F7" s="9">
        <v>80301</v>
      </c>
      <c r="G7" s="8" t="s">
        <v>226</v>
      </c>
      <c r="H7" s="8" t="s">
        <v>341</v>
      </c>
      <c r="I7" s="8" t="s">
        <v>166</v>
      </c>
      <c r="J7" s="6" t="s">
        <v>23</v>
      </c>
      <c r="K7" s="6">
        <v>80305</v>
      </c>
      <c r="L7" s="10" t="s">
        <v>198</v>
      </c>
      <c r="M7" s="17" t="s">
        <v>195</v>
      </c>
      <c r="N7" s="6" t="s">
        <v>9</v>
      </c>
      <c r="O7" s="8" t="s">
        <v>394</v>
      </c>
      <c r="P7" s="18">
        <v>99849</v>
      </c>
      <c r="Q7" s="19" t="s">
        <v>191</v>
      </c>
      <c r="R7" s="20" t="s">
        <v>10</v>
      </c>
      <c r="S7" s="21" t="s">
        <v>200</v>
      </c>
      <c r="T7" s="13">
        <v>0</v>
      </c>
      <c r="U7" s="35" t="s">
        <v>322</v>
      </c>
    </row>
    <row r="8" spans="1:21" ht="51">
      <c r="A8" s="7" t="s">
        <v>48</v>
      </c>
      <c r="B8" s="6" t="s">
        <v>49</v>
      </c>
      <c r="C8" s="8" t="s">
        <v>205</v>
      </c>
      <c r="D8" s="8" t="s">
        <v>52</v>
      </c>
      <c r="E8" s="6" t="s">
        <v>51</v>
      </c>
      <c r="F8" s="9">
        <v>582014730</v>
      </c>
      <c r="G8" s="8" t="s">
        <v>231</v>
      </c>
      <c r="H8" s="8" t="s">
        <v>383</v>
      </c>
      <c r="I8" s="8" t="s">
        <v>384</v>
      </c>
      <c r="J8" s="6" t="s">
        <v>51</v>
      </c>
      <c r="K8" s="6" t="s">
        <v>385</v>
      </c>
      <c r="L8" s="10" t="s">
        <v>198</v>
      </c>
      <c r="M8" s="17" t="s">
        <v>193</v>
      </c>
      <c r="N8" s="6" t="s">
        <v>325</v>
      </c>
      <c r="O8" s="8" t="s">
        <v>50</v>
      </c>
      <c r="P8" s="18">
        <v>98291</v>
      </c>
      <c r="Q8" s="19" t="s">
        <v>10</v>
      </c>
      <c r="R8" s="20" t="s">
        <v>10</v>
      </c>
      <c r="S8" s="21" t="s">
        <v>200</v>
      </c>
      <c r="T8" s="13">
        <v>0</v>
      </c>
      <c r="U8" s="35" t="s">
        <v>301</v>
      </c>
    </row>
    <row r="9" spans="1:21" ht="38.25">
      <c r="A9" s="7" t="s">
        <v>212</v>
      </c>
      <c r="B9" s="6" t="s">
        <v>213</v>
      </c>
      <c r="C9" s="6" t="s">
        <v>216</v>
      </c>
      <c r="D9" s="6" t="s">
        <v>217</v>
      </c>
      <c r="E9" s="6" t="s">
        <v>23</v>
      </c>
      <c r="F9" s="11">
        <v>80907</v>
      </c>
      <c r="G9" s="8" t="s">
        <v>221</v>
      </c>
      <c r="H9" s="8" t="s">
        <v>377</v>
      </c>
      <c r="I9" s="8" t="s">
        <v>217</v>
      </c>
      <c r="J9" s="6" t="s">
        <v>23</v>
      </c>
      <c r="K9" s="11">
        <v>80907</v>
      </c>
      <c r="L9" s="10" t="s">
        <v>198</v>
      </c>
      <c r="M9" s="6" t="s">
        <v>195</v>
      </c>
      <c r="O9" s="6" t="s">
        <v>393</v>
      </c>
      <c r="P9" s="18">
        <v>99964</v>
      </c>
      <c r="Q9" s="13" t="s">
        <v>10</v>
      </c>
      <c r="R9" s="22" t="s">
        <v>10</v>
      </c>
      <c r="S9" s="22">
        <v>12</v>
      </c>
      <c r="T9" s="13">
        <v>0</v>
      </c>
      <c r="U9" s="17" t="s">
        <v>392</v>
      </c>
    </row>
    <row r="10" spans="1:21" ht="38.25">
      <c r="A10" s="7" t="s">
        <v>102</v>
      </c>
      <c r="B10" s="6" t="s">
        <v>103</v>
      </c>
      <c r="C10" s="8" t="s">
        <v>106</v>
      </c>
      <c r="D10" s="8" t="s">
        <v>107</v>
      </c>
      <c r="E10" s="6" t="s">
        <v>105</v>
      </c>
      <c r="F10" s="9">
        <v>151021420</v>
      </c>
      <c r="G10" s="8" t="s">
        <v>228</v>
      </c>
      <c r="H10" s="8" t="s">
        <v>343</v>
      </c>
      <c r="I10" s="8" t="s">
        <v>344</v>
      </c>
      <c r="J10" s="6" t="s">
        <v>105</v>
      </c>
      <c r="K10" s="6" t="s">
        <v>345</v>
      </c>
      <c r="L10" s="10" t="s">
        <v>198</v>
      </c>
      <c r="M10" s="17" t="s">
        <v>194</v>
      </c>
      <c r="N10" s="6" t="s">
        <v>331</v>
      </c>
      <c r="O10" s="8" t="s">
        <v>104</v>
      </c>
      <c r="P10" s="18">
        <v>99999</v>
      </c>
      <c r="Q10" s="19" t="s">
        <v>10</v>
      </c>
      <c r="R10" s="20" t="s">
        <v>10</v>
      </c>
      <c r="S10" s="21" t="s">
        <v>200</v>
      </c>
      <c r="T10" s="13">
        <v>0</v>
      </c>
      <c r="U10" s="35" t="s">
        <v>309</v>
      </c>
    </row>
    <row r="11" spans="1:21" ht="63.75">
      <c r="A11" s="7" t="s">
        <v>26</v>
      </c>
      <c r="B11" s="6" t="s">
        <v>27</v>
      </c>
      <c r="C11" s="8" t="s">
        <v>30</v>
      </c>
      <c r="D11" s="8" t="s">
        <v>31</v>
      </c>
      <c r="E11" s="6" t="s">
        <v>29</v>
      </c>
      <c r="F11" s="9">
        <v>824359259</v>
      </c>
      <c r="G11" s="8" t="s">
        <v>227</v>
      </c>
      <c r="H11" s="8" t="s">
        <v>342</v>
      </c>
      <c r="I11" s="8" t="s">
        <v>382</v>
      </c>
      <c r="J11" s="6" t="s">
        <v>29</v>
      </c>
      <c r="K11" s="6">
        <v>82071</v>
      </c>
      <c r="L11" s="10" t="s">
        <v>198</v>
      </c>
      <c r="M11" s="17" t="s">
        <v>192</v>
      </c>
      <c r="N11" s="6" t="s">
        <v>324</v>
      </c>
      <c r="O11" s="8" t="s">
        <v>28</v>
      </c>
      <c r="P11" s="18">
        <v>100000</v>
      </c>
      <c r="Q11" s="19" t="s">
        <v>10</v>
      </c>
      <c r="R11" s="20" t="s">
        <v>10</v>
      </c>
      <c r="S11" s="21" t="s">
        <v>200</v>
      </c>
      <c r="T11" s="13">
        <v>0</v>
      </c>
      <c r="U11" s="35" t="s">
        <v>297</v>
      </c>
    </row>
    <row r="12" spans="1:21" ht="51">
      <c r="A12" s="7" t="s">
        <v>134</v>
      </c>
      <c r="B12" s="6" t="s">
        <v>135</v>
      </c>
      <c r="C12" s="8" t="s">
        <v>208</v>
      </c>
      <c r="D12" s="8" t="s">
        <v>137</v>
      </c>
      <c r="E12" s="6" t="s">
        <v>83</v>
      </c>
      <c r="F12" s="9">
        <v>201511217</v>
      </c>
      <c r="G12" s="8" t="s">
        <v>241</v>
      </c>
      <c r="H12" s="8" t="s">
        <v>365</v>
      </c>
      <c r="I12" s="8" t="s">
        <v>366</v>
      </c>
      <c r="J12" s="6" t="s">
        <v>348</v>
      </c>
      <c r="K12" s="6">
        <v>85721</v>
      </c>
      <c r="L12" s="10" t="s">
        <v>198</v>
      </c>
      <c r="M12" s="17" t="s">
        <v>194</v>
      </c>
      <c r="N12" s="6" t="s">
        <v>336</v>
      </c>
      <c r="O12" s="8" t="s">
        <v>136</v>
      </c>
      <c r="P12" s="18">
        <v>100000</v>
      </c>
      <c r="Q12" s="19" t="s">
        <v>10</v>
      </c>
      <c r="R12" s="20" t="s">
        <v>191</v>
      </c>
      <c r="S12" s="21" t="s">
        <v>200</v>
      </c>
      <c r="T12" s="13">
        <v>0</v>
      </c>
      <c r="U12" s="35" t="s">
        <v>316</v>
      </c>
    </row>
    <row r="13" spans="1:21" ht="51">
      <c r="A13" s="7" t="s">
        <v>32</v>
      </c>
      <c r="B13" s="6" t="s">
        <v>33</v>
      </c>
      <c r="C13" s="8" t="s">
        <v>36</v>
      </c>
      <c r="D13" s="8" t="s">
        <v>37</v>
      </c>
      <c r="E13" s="6" t="s">
        <v>35</v>
      </c>
      <c r="F13" s="9">
        <v>24201500</v>
      </c>
      <c r="G13" s="8" t="s">
        <v>228</v>
      </c>
      <c r="H13" s="8" t="s">
        <v>343</v>
      </c>
      <c r="I13" s="8" t="s">
        <v>344</v>
      </c>
      <c r="J13" s="6" t="s">
        <v>105</v>
      </c>
      <c r="K13" s="6" t="s">
        <v>345</v>
      </c>
      <c r="L13" s="10" t="s">
        <v>198</v>
      </c>
      <c r="M13" s="17" t="s">
        <v>192</v>
      </c>
      <c r="N13" s="6" t="s">
        <v>285</v>
      </c>
      <c r="O13" s="8" t="s">
        <v>34</v>
      </c>
      <c r="P13" s="18">
        <v>100000</v>
      </c>
      <c r="Q13" s="19" t="s">
        <v>10</v>
      </c>
      <c r="R13" s="20" t="s">
        <v>10</v>
      </c>
      <c r="S13" s="21" t="s">
        <v>200</v>
      </c>
      <c r="T13" s="13">
        <v>0</v>
      </c>
      <c r="U13" s="35" t="s">
        <v>298</v>
      </c>
    </row>
    <row r="14" spans="1:21" ht="76.5">
      <c r="A14" s="7" t="s">
        <v>5</v>
      </c>
      <c r="B14" s="6" t="s">
        <v>6</v>
      </c>
      <c r="C14" s="8" t="s">
        <v>11</v>
      </c>
      <c r="D14" s="8" t="s">
        <v>12</v>
      </c>
      <c r="E14" s="6" t="s">
        <v>8</v>
      </c>
      <c r="F14" s="9">
        <v>45315</v>
      </c>
      <c r="G14" s="8" t="s">
        <v>223</v>
      </c>
      <c r="H14" s="8" t="s">
        <v>339</v>
      </c>
      <c r="I14" s="8" t="s">
        <v>380</v>
      </c>
      <c r="J14" s="6" t="s">
        <v>8</v>
      </c>
      <c r="K14" s="6" t="s">
        <v>381</v>
      </c>
      <c r="L14" s="10" t="s">
        <v>198</v>
      </c>
      <c r="M14" s="17" t="s">
        <v>192</v>
      </c>
      <c r="N14" s="6" t="s">
        <v>323</v>
      </c>
      <c r="O14" s="8" t="s">
        <v>7</v>
      </c>
      <c r="P14" s="18">
        <v>100000</v>
      </c>
      <c r="Q14" s="19" t="s">
        <v>10</v>
      </c>
      <c r="R14" s="20" t="s">
        <v>191</v>
      </c>
      <c r="S14" s="21" t="s">
        <v>200</v>
      </c>
      <c r="T14" s="13">
        <v>0</v>
      </c>
      <c r="U14" s="35" t="s">
        <v>294</v>
      </c>
    </row>
    <row r="15" spans="1:21" ht="51">
      <c r="A15" s="7" t="s">
        <v>108</v>
      </c>
      <c r="B15" s="6" t="s">
        <v>109</v>
      </c>
      <c r="C15" s="8" t="s">
        <v>111</v>
      </c>
      <c r="D15" s="8" t="s">
        <v>90</v>
      </c>
      <c r="E15" s="6" t="s">
        <v>16</v>
      </c>
      <c r="F15" s="9">
        <v>537191235</v>
      </c>
      <c r="G15" s="8" t="s">
        <v>237</v>
      </c>
      <c r="H15" s="8" t="s">
        <v>356</v>
      </c>
      <c r="I15" s="8" t="s">
        <v>90</v>
      </c>
      <c r="J15" s="6" t="s">
        <v>16</v>
      </c>
      <c r="K15" s="6" t="s">
        <v>357</v>
      </c>
      <c r="L15" s="10" t="s">
        <v>198</v>
      </c>
      <c r="M15" s="17" t="s">
        <v>194</v>
      </c>
      <c r="N15" s="6" t="s">
        <v>332</v>
      </c>
      <c r="O15" s="8" t="s">
        <v>110</v>
      </c>
      <c r="P15" s="18">
        <v>99997</v>
      </c>
      <c r="Q15" s="19" t="s">
        <v>10</v>
      </c>
      <c r="R15" s="20" t="s">
        <v>10</v>
      </c>
      <c r="S15" s="21" t="s">
        <v>200</v>
      </c>
      <c r="T15" s="13">
        <v>0</v>
      </c>
      <c r="U15" s="35" t="s">
        <v>310</v>
      </c>
    </row>
    <row r="16" spans="1:21" ht="76.5">
      <c r="A16" s="7" t="s">
        <v>154</v>
      </c>
      <c r="B16" s="6" t="s">
        <v>155</v>
      </c>
      <c r="C16" s="8" t="s">
        <v>210</v>
      </c>
      <c r="D16" s="8" t="s">
        <v>157</v>
      </c>
      <c r="E16" s="6" t="s">
        <v>147</v>
      </c>
      <c r="F16" s="9">
        <v>981036782</v>
      </c>
      <c r="G16" s="8" t="s">
        <v>245</v>
      </c>
      <c r="H16" s="8" t="s">
        <v>374</v>
      </c>
      <c r="I16" s="8" t="s">
        <v>157</v>
      </c>
      <c r="J16" s="6" t="s">
        <v>147</v>
      </c>
      <c r="K16" s="6" t="s">
        <v>375</v>
      </c>
      <c r="L16" s="10" t="s">
        <v>198</v>
      </c>
      <c r="M16" s="17" t="s">
        <v>194</v>
      </c>
      <c r="N16" s="6" t="s">
        <v>338</v>
      </c>
      <c r="O16" s="8" t="s">
        <v>156</v>
      </c>
      <c r="P16" s="18">
        <v>100000</v>
      </c>
      <c r="Q16" s="19" t="s">
        <v>10</v>
      </c>
      <c r="R16" s="20" t="s">
        <v>10</v>
      </c>
      <c r="S16" s="21" t="s">
        <v>200</v>
      </c>
      <c r="T16" s="13">
        <v>0</v>
      </c>
      <c r="U16" s="35" t="s">
        <v>320</v>
      </c>
    </row>
    <row r="17" spans="1:21" ht="38.25">
      <c r="A17" s="7" t="s">
        <v>138</v>
      </c>
      <c r="B17" s="6" t="s">
        <v>139</v>
      </c>
      <c r="C17" s="8" t="s">
        <v>142</v>
      </c>
      <c r="D17" s="8" t="s">
        <v>143</v>
      </c>
      <c r="E17" s="6" t="s">
        <v>141</v>
      </c>
      <c r="F17" s="9">
        <v>481033233</v>
      </c>
      <c r="G17" s="8" t="s">
        <v>242</v>
      </c>
      <c r="H17" s="8" t="s">
        <v>367</v>
      </c>
      <c r="I17" s="8" t="s">
        <v>143</v>
      </c>
      <c r="J17" s="6" t="s">
        <v>141</v>
      </c>
      <c r="K17" s="6" t="s">
        <v>368</v>
      </c>
      <c r="L17" s="10" t="s">
        <v>198</v>
      </c>
      <c r="M17" s="17" t="s">
        <v>194</v>
      </c>
      <c r="N17" s="6" t="s">
        <v>17</v>
      </c>
      <c r="O17" s="8" t="s">
        <v>140</v>
      </c>
      <c r="P17" s="18">
        <v>100000</v>
      </c>
      <c r="Q17" s="19" t="s">
        <v>10</v>
      </c>
      <c r="R17" s="20" t="s">
        <v>10</v>
      </c>
      <c r="S17" s="21" t="s">
        <v>200</v>
      </c>
      <c r="T17" s="13">
        <v>0</v>
      </c>
      <c r="U17" s="35" t="s">
        <v>317</v>
      </c>
    </row>
    <row r="18" spans="1:21" ht="63.75">
      <c r="A18" s="7" t="s">
        <v>149</v>
      </c>
      <c r="B18" s="6" t="s">
        <v>150</v>
      </c>
      <c r="C18" s="8" t="s">
        <v>152</v>
      </c>
      <c r="D18" s="8" t="s">
        <v>153</v>
      </c>
      <c r="E18" s="6" t="s">
        <v>23</v>
      </c>
      <c r="F18" s="9">
        <v>801274107</v>
      </c>
      <c r="G18" s="8" t="s">
        <v>244</v>
      </c>
      <c r="H18" s="8" t="s">
        <v>372</v>
      </c>
      <c r="I18" s="8" t="s">
        <v>373</v>
      </c>
      <c r="J18" s="6" t="s">
        <v>8</v>
      </c>
      <c r="K18" s="6" t="s">
        <v>389</v>
      </c>
      <c r="L18" s="10" t="s">
        <v>198</v>
      </c>
      <c r="M18" s="17" t="s">
        <v>195</v>
      </c>
      <c r="N18" s="6" t="s">
        <v>326</v>
      </c>
      <c r="O18" s="8" t="s">
        <v>151</v>
      </c>
      <c r="P18" s="18">
        <v>99932</v>
      </c>
      <c r="Q18" s="19" t="s">
        <v>10</v>
      </c>
      <c r="R18" s="20" t="s">
        <v>10</v>
      </c>
      <c r="S18" s="21" t="s">
        <v>200</v>
      </c>
      <c r="T18" s="13">
        <v>0</v>
      </c>
      <c r="U18" s="35" t="s">
        <v>319</v>
      </c>
    </row>
    <row r="19" spans="1:21" ht="51">
      <c r="A19" s="7" t="s">
        <v>124</v>
      </c>
      <c r="B19" s="6" t="s">
        <v>125</v>
      </c>
      <c r="C19" s="8" t="s">
        <v>127</v>
      </c>
      <c r="D19" s="8" t="s">
        <v>128</v>
      </c>
      <c r="E19" s="6" t="s">
        <v>35</v>
      </c>
      <c r="F19" s="9">
        <v>21411735</v>
      </c>
      <c r="G19" s="8" t="s">
        <v>240</v>
      </c>
      <c r="H19" s="8" t="s">
        <v>363</v>
      </c>
      <c r="I19" s="8" t="s">
        <v>128</v>
      </c>
      <c r="J19" s="6" t="s">
        <v>35</v>
      </c>
      <c r="K19" s="6" t="s">
        <v>364</v>
      </c>
      <c r="L19" s="10" t="s">
        <v>198</v>
      </c>
      <c r="M19" s="17" t="s">
        <v>195</v>
      </c>
      <c r="N19" s="6" t="s">
        <v>333</v>
      </c>
      <c r="O19" s="8" t="s">
        <v>126</v>
      </c>
      <c r="P19" s="18">
        <v>99999</v>
      </c>
      <c r="Q19" s="19" t="s">
        <v>10</v>
      </c>
      <c r="R19" s="20" t="s">
        <v>10</v>
      </c>
      <c r="S19" s="21" t="s">
        <v>200</v>
      </c>
      <c r="T19" s="13">
        <v>0</v>
      </c>
      <c r="U19" s="35" t="s">
        <v>314</v>
      </c>
    </row>
    <row r="20" spans="1:21" ht="38.25">
      <c r="A20" s="7" t="s">
        <v>38</v>
      </c>
      <c r="B20" s="6" t="s">
        <v>39</v>
      </c>
      <c r="C20" s="8" t="s">
        <v>204</v>
      </c>
      <c r="D20" s="8" t="s">
        <v>42</v>
      </c>
      <c r="E20" s="6" t="s">
        <v>41</v>
      </c>
      <c r="F20" s="9">
        <v>72701</v>
      </c>
      <c r="G20" s="8" t="s">
        <v>229</v>
      </c>
      <c r="H20" s="8" t="s">
        <v>347</v>
      </c>
      <c r="I20" s="8" t="s">
        <v>42</v>
      </c>
      <c r="J20" s="6" t="s">
        <v>41</v>
      </c>
      <c r="K20" s="6">
        <v>72701</v>
      </c>
      <c r="L20" s="10" t="s">
        <v>198</v>
      </c>
      <c r="M20" s="17" t="s">
        <v>192</v>
      </c>
      <c r="N20" s="6" t="s">
        <v>9</v>
      </c>
      <c r="O20" s="8" t="s">
        <v>40</v>
      </c>
      <c r="P20" s="18">
        <v>100000</v>
      </c>
      <c r="Q20" s="19" t="s">
        <v>10</v>
      </c>
      <c r="R20" s="20" t="s">
        <v>10</v>
      </c>
      <c r="S20" s="21" t="s">
        <v>200</v>
      </c>
      <c r="T20" s="13">
        <v>0</v>
      </c>
      <c r="U20" s="35" t="s">
        <v>299</v>
      </c>
    </row>
    <row r="21" spans="1:21" ht="51">
      <c r="A21" s="7" t="s">
        <v>112</v>
      </c>
      <c r="B21" s="6" t="s">
        <v>113</v>
      </c>
      <c r="C21" s="8" t="s">
        <v>116</v>
      </c>
      <c r="D21" s="8" t="s">
        <v>117</v>
      </c>
      <c r="E21" s="6" t="s">
        <v>115</v>
      </c>
      <c r="F21" s="9">
        <v>77054</v>
      </c>
      <c r="G21" s="8" t="s">
        <v>238</v>
      </c>
      <c r="H21" s="8" t="s">
        <v>358</v>
      </c>
      <c r="I21" s="8" t="s">
        <v>117</v>
      </c>
      <c r="J21" s="6" t="s">
        <v>115</v>
      </c>
      <c r="K21" s="6" t="s">
        <v>388</v>
      </c>
      <c r="L21" s="10" t="s">
        <v>198</v>
      </c>
      <c r="M21" s="17" t="s">
        <v>194</v>
      </c>
      <c r="N21" s="6" t="s">
        <v>333</v>
      </c>
      <c r="O21" s="8" t="s">
        <v>114</v>
      </c>
      <c r="P21" s="18">
        <v>99994</v>
      </c>
      <c r="Q21" s="19" t="s">
        <v>10</v>
      </c>
      <c r="R21" s="20" t="s">
        <v>191</v>
      </c>
      <c r="S21" s="21" t="s">
        <v>200</v>
      </c>
      <c r="T21" s="13">
        <v>0</v>
      </c>
      <c r="U21" s="35" t="s">
        <v>311</v>
      </c>
    </row>
    <row r="22" spans="1:21" ht="51">
      <c r="A22" s="7" t="s">
        <v>118</v>
      </c>
      <c r="B22" s="6" t="s">
        <v>113</v>
      </c>
      <c r="C22" s="8" t="s">
        <v>206</v>
      </c>
      <c r="D22" s="8" t="s">
        <v>117</v>
      </c>
      <c r="E22" s="6" t="s">
        <v>115</v>
      </c>
      <c r="F22" s="9">
        <v>77054</v>
      </c>
      <c r="G22" s="8" t="s">
        <v>238</v>
      </c>
      <c r="H22" s="8" t="s">
        <v>358</v>
      </c>
      <c r="I22" s="8" t="s">
        <v>117</v>
      </c>
      <c r="J22" s="6" t="s">
        <v>115</v>
      </c>
      <c r="K22" s="6" t="s">
        <v>388</v>
      </c>
      <c r="L22" s="10" t="s">
        <v>198</v>
      </c>
      <c r="M22" s="17" t="s">
        <v>194</v>
      </c>
      <c r="N22" s="6" t="s">
        <v>334</v>
      </c>
      <c r="O22" s="8" t="s">
        <v>119</v>
      </c>
      <c r="P22" s="18">
        <v>99957</v>
      </c>
      <c r="Q22" s="19" t="s">
        <v>10</v>
      </c>
      <c r="R22" s="20" t="s">
        <v>10</v>
      </c>
      <c r="S22" s="21" t="s">
        <v>200</v>
      </c>
      <c r="T22" s="13">
        <v>0</v>
      </c>
      <c r="U22" s="35" t="s">
        <v>312</v>
      </c>
    </row>
    <row r="23" spans="1:21" ht="51">
      <c r="A23" s="7" t="s">
        <v>158</v>
      </c>
      <c r="B23" s="6" t="s">
        <v>159</v>
      </c>
      <c r="C23" s="8" t="s">
        <v>211</v>
      </c>
      <c r="D23" s="8" t="s">
        <v>162</v>
      </c>
      <c r="E23" s="6" t="s">
        <v>161</v>
      </c>
      <c r="F23" s="9">
        <v>940852626</v>
      </c>
      <c r="G23" s="8" t="s">
        <v>246</v>
      </c>
      <c r="H23" s="8" t="s">
        <v>376</v>
      </c>
      <c r="I23" s="8" t="s">
        <v>390</v>
      </c>
      <c r="J23" s="6" t="s">
        <v>161</v>
      </c>
      <c r="K23" s="6" t="s">
        <v>391</v>
      </c>
      <c r="L23" s="10" t="s">
        <v>198</v>
      </c>
      <c r="M23" s="17" t="s">
        <v>194</v>
      </c>
      <c r="N23" s="6" t="s">
        <v>331</v>
      </c>
      <c r="O23" s="8" t="s">
        <v>160</v>
      </c>
      <c r="P23" s="18">
        <v>99273</v>
      </c>
      <c r="Q23" s="19" t="s">
        <v>10</v>
      </c>
      <c r="R23" s="20" t="s">
        <v>10</v>
      </c>
      <c r="S23" s="21" t="s">
        <v>200</v>
      </c>
      <c r="T23" s="13">
        <v>0</v>
      </c>
      <c r="U23" s="35" t="s">
        <v>321</v>
      </c>
    </row>
    <row r="24" spans="1:21" ht="38.25">
      <c r="A24" s="7" t="s">
        <v>65</v>
      </c>
      <c r="B24" s="6" t="s">
        <v>66</v>
      </c>
      <c r="C24" s="8" t="s">
        <v>351</v>
      </c>
      <c r="D24" s="8" t="s">
        <v>69</v>
      </c>
      <c r="E24" s="6" t="s">
        <v>68</v>
      </c>
      <c r="F24" s="9">
        <v>652036110</v>
      </c>
      <c r="G24" s="8" t="s">
        <v>232</v>
      </c>
      <c r="H24" s="8" t="s">
        <v>350</v>
      </c>
      <c r="I24" s="8" t="s">
        <v>69</v>
      </c>
      <c r="J24" s="6" t="s">
        <v>68</v>
      </c>
      <c r="K24" s="9">
        <v>652036110</v>
      </c>
      <c r="L24" s="10" t="s">
        <v>198</v>
      </c>
      <c r="M24" s="17" t="s">
        <v>194</v>
      </c>
      <c r="N24" s="6" t="s">
        <v>326</v>
      </c>
      <c r="O24" s="8" t="s">
        <v>67</v>
      </c>
      <c r="P24" s="18">
        <v>100000</v>
      </c>
      <c r="Q24" s="19" t="s">
        <v>10</v>
      </c>
      <c r="R24" s="20" t="s">
        <v>10</v>
      </c>
      <c r="S24" s="21" t="s">
        <v>200</v>
      </c>
      <c r="T24" s="13">
        <v>0</v>
      </c>
      <c r="U24" s="35" t="s">
        <v>302</v>
      </c>
    </row>
    <row r="25" spans="1:21" ht="38.25">
      <c r="A25" s="7" t="s">
        <v>43</v>
      </c>
      <c r="B25" s="6" t="s">
        <v>44</v>
      </c>
      <c r="C25" s="8" t="s">
        <v>396</v>
      </c>
      <c r="D25" s="8" t="s">
        <v>397</v>
      </c>
      <c r="E25" s="6" t="s">
        <v>46</v>
      </c>
      <c r="F25" s="9">
        <v>571051570</v>
      </c>
      <c r="G25" s="8" t="s">
        <v>230</v>
      </c>
      <c r="H25" s="8" t="s">
        <v>349</v>
      </c>
      <c r="I25" s="8" t="s">
        <v>47</v>
      </c>
      <c r="J25" s="6" t="s">
        <v>46</v>
      </c>
      <c r="K25" s="6">
        <v>57069</v>
      </c>
      <c r="L25" s="10" t="s">
        <v>198</v>
      </c>
      <c r="M25" s="17" t="s">
        <v>193</v>
      </c>
      <c r="N25" s="6" t="s">
        <v>285</v>
      </c>
      <c r="O25" s="8" t="s">
        <v>45</v>
      </c>
      <c r="P25" s="18">
        <v>99968</v>
      </c>
      <c r="Q25" s="19" t="s">
        <v>10</v>
      </c>
      <c r="R25" s="20" t="s">
        <v>191</v>
      </c>
      <c r="S25" s="21" t="s">
        <v>200</v>
      </c>
      <c r="T25" s="13">
        <v>0</v>
      </c>
      <c r="U25" s="35" t="s">
        <v>300</v>
      </c>
    </row>
    <row r="26" spans="1:21" ht="38.25">
      <c r="A26" s="7" t="s">
        <v>120</v>
      </c>
      <c r="B26" s="6" t="s">
        <v>121</v>
      </c>
      <c r="C26" s="8" t="s">
        <v>359</v>
      </c>
      <c r="D26" s="8" t="s">
        <v>123</v>
      </c>
      <c r="E26" s="6" t="s">
        <v>8</v>
      </c>
      <c r="F26" s="9">
        <v>432121155</v>
      </c>
      <c r="G26" s="8" t="s">
        <v>239</v>
      </c>
      <c r="H26" s="8" t="s">
        <v>360</v>
      </c>
      <c r="I26" s="8" t="s">
        <v>361</v>
      </c>
      <c r="J26" s="6" t="s">
        <v>8</v>
      </c>
      <c r="K26" s="6" t="s">
        <v>362</v>
      </c>
      <c r="L26" s="10" t="s">
        <v>198</v>
      </c>
      <c r="M26" s="17" t="s">
        <v>194</v>
      </c>
      <c r="N26" s="6" t="s">
        <v>335</v>
      </c>
      <c r="O26" s="8" t="s">
        <v>122</v>
      </c>
      <c r="P26" s="18">
        <v>100000</v>
      </c>
      <c r="Q26" s="19" t="s">
        <v>10</v>
      </c>
      <c r="R26" s="20" t="s">
        <v>10</v>
      </c>
      <c r="S26" s="21" t="s">
        <v>200</v>
      </c>
      <c r="T26" s="13">
        <v>0</v>
      </c>
      <c r="U26" s="35" t="s">
        <v>313</v>
      </c>
    </row>
    <row r="27" spans="1:21" ht="76.5">
      <c r="A27" s="7" t="s">
        <v>70</v>
      </c>
      <c r="B27" s="6" t="s">
        <v>71</v>
      </c>
      <c r="C27" s="8" t="s">
        <v>73</v>
      </c>
      <c r="D27" s="8" t="s">
        <v>74</v>
      </c>
      <c r="E27" s="6" t="s">
        <v>8</v>
      </c>
      <c r="F27" s="9">
        <v>44116</v>
      </c>
      <c r="G27" s="8" t="s">
        <v>223</v>
      </c>
      <c r="H27" s="8" t="s">
        <v>352</v>
      </c>
      <c r="I27" s="8" t="s">
        <v>380</v>
      </c>
      <c r="J27" s="6" t="s">
        <v>8</v>
      </c>
      <c r="K27" s="6" t="s">
        <v>381</v>
      </c>
      <c r="L27" s="10" t="s">
        <v>198</v>
      </c>
      <c r="M27" s="17" t="s">
        <v>195</v>
      </c>
      <c r="N27" s="6" t="s">
        <v>327</v>
      </c>
      <c r="O27" s="8" t="s">
        <v>72</v>
      </c>
      <c r="P27" s="18">
        <v>99998</v>
      </c>
      <c r="Q27" s="19" t="s">
        <v>10</v>
      </c>
      <c r="R27" s="20" t="s">
        <v>10</v>
      </c>
      <c r="S27" s="21" t="s">
        <v>200</v>
      </c>
      <c r="T27" s="13">
        <v>0</v>
      </c>
      <c r="U27" s="35" t="s">
        <v>303</v>
      </c>
    </row>
    <row r="28" spans="1:21" ht="38.25">
      <c r="A28" s="7" t="s">
        <v>129</v>
      </c>
      <c r="B28" s="6" t="s">
        <v>130</v>
      </c>
      <c r="C28" s="8" t="s">
        <v>207</v>
      </c>
      <c r="D28" s="8" t="s">
        <v>133</v>
      </c>
      <c r="E28" s="6" t="s">
        <v>132</v>
      </c>
      <c r="F28" s="9">
        <v>8854</v>
      </c>
      <c r="G28" s="8" t="s">
        <v>237</v>
      </c>
      <c r="H28" s="8" t="s">
        <v>356</v>
      </c>
      <c r="I28" s="8" t="s">
        <v>90</v>
      </c>
      <c r="J28" s="6" t="s">
        <v>16</v>
      </c>
      <c r="K28" s="6" t="s">
        <v>357</v>
      </c>
      <c r="L28" s="10" t="s">
        <v>198</v>
      </c>
      <c r="M28" s="17" t="s">
        <v>195</v>
      </c>
      <c r="N28" s="6" t="s">
        <v>328</v>
      </c>
      <c r="O28" s="8" t="s">
        <v>131</v>
      </c>
      <c r="P28" s="18">
        <v>100000</v>
      </c>
      <c r="Q28" s="19" t="s">
        <v>10</v>
      </c>
      <c r="R28" s="20" t="s">
        <v>10</v>
      </c>
      <c r="S28" s="21" t="s">
        <v>200</v>
      </c>
      <c r="T28" s="13">
        <v>0</v>
      </c>
      <c r="U28" s="35" t="s">
        <v>315</v>
      </c>
    </row>
    <row r="29" spans="1:21" ht="51">
      <c r="A29" s="7" t="s">
        <v>86</v>
      </c>
      <c r="B29" s="6" t="s">
        <v>87</v>
      </c>
      <c r="C29" s="8" t="s">
        <v>89</v>
      </c>
      <c r="D29" s="8" t="s">
        <v>90</v>
      </c>
      <c r="E29" s="6" t="s">
        <v>16</v>
      </c>
      <c r="F29" s="9">
        <v>537163336</v>
      </c>
      <c r="G29" s="8" t="s">
        <v>235</v>
      </c>
      <c r="H29" s="8" t="s">
        <v>386</v>
      </c>
      <c r="I29" s="8" t="s">
        <v>387</v>
      </c>
      <c r="J29" s="6" t="s">
        <v>181</v>
      </c>
      <c r="K29" s="6">
        <v>61820</v>
      </c>
      <c r="L29" s="10" t="s">
        <v>198</v>
      </c>
      <c r="M29" s="17" t="s">
        <v>195</v>
      </c>
      <c r="N29" s="6" t="s">
        <v>329</v>
      </c>
      <c r="O29" s="8" t="s">
        <v>88</v>
      </c>
      <c r="P29" s="18">
        <v>95393</v>
      </c>
      <c r="Q29" s="19" t="s">
        <v>10</v>
      </c>
      <c r="R29" s="20" t="s">
        <v>10</v>
      </c>
      <c r="S29" s="21" t="s">
        <v>200</v>
      </c>
      <c r="T29" s="13">
        <v>0</v>
      </c>
      <c r="U29" s="35" t="s">
        <v>306</v>
      </c>
    </row>
    <row r="30" spans="1:21" ht="63.75">
      <c r="A30" s="7" t="s">
        <v>13</v>
      </c>
      <c r="B30" s="6" t="s">
        <v>14</v>
      </c>
      <c r="C30" s="8" t="s">
        <v>18</v>
      </c>
      <c r="D30" s="8" t="s">
        <v>19</v>
      </c>
      <c r="E30" s="6" t="s">
        <v>16</v>
      </c>
      <c r="F30" s="9">
        <v>53593</v>
      </c>
      <c r="G30" s="8" t="s">
        <v>225</v>
      </c>
      <c r="H30" s="8" t="s">
        <v>340</v>
      </c>
      <c r="I30" s="8" t="s">
        <v>90</v>
      </c>
      <c r="J30" s="6" t="s">
        <v>16</v>
      </c>
      <c r="K30" s="6" t="s">
        <v>346</v>
      </c>
      <c r="L30" s="10" t="s">
        <v>198</v>
      </c>
      <c r="M30" s="17" t="s">
        <v>192</v>
      </c>
      <c r="N30" s="6" t="s">
        <v>323</v>
      </c>
      <c r="O30" s="8" t="s">
        <v>15</v>
      </c>
      <c r="P30" s="18">
        <v>99900</v>
      </c>
      <c r="Q30" s="19" t="s">
        <v>10</v>
      </c>
      <c r="R30" s="20" t="s">
        <v>10</v>
      </c>
      <c r="S30" s="21" t="s">
        <v>200</v>
      </c>
      <c r="T30" s="13">
        <v>0</v>
      </c>
      <c r="U30" s="35" t="s">
        <v>295</v>
      </c>
    </row>
    <row r="31" spans="1:21" ht="51">
      <c r="A31" s="7" t="s">
        <v>144</v>
      </c>
      <c r="B31" s="6" t="s">
        <v>145</v>
      </c>
      <c r="C31" s="8" t="s">
        <v>209</v>
      </c>
      <c r="D31" s="8" t="s">
        <v>148</v>
      </c>
      <c r="E31" s="6" t="s">
        <v>147</v>
      </c>
      <c r="F31" s="9">
        <v>993524246</v>
      </c>
      <c r="G31" s="8" t="s">
        <v>243</v>
      </c>
      <c r="H31" s="8" t="s">
        <v>369</v>
      </c>
      <c r="I31" s="8" t="s">
        <v>370</v>
      </c>
      <c r="J31" s="6" t="s">
        <v>371</v>
      </c>
      <c r="K31" s="6">
        <v>37831</v>
      </c>
      <c r="L31" s="10" t="s">
        <v>198</v>
      </c>
      <c r="M31" s="17" t="s">
        <v>195</v>
      </c>
      <c r="N31" s="6" t="s">
        <v>337</v>
      </c>
      <c r="O31" s="8" t="s">
        <v>146</v>
      </c>
      <c r="P31" s="18">
        <v>99997</v>
      </c>
      <c r="Q31" s="19" t="s">
        <v>10</v>
      </c>
      <c r="R31" s="20" t="s">
        <v>191</v>
      </c>
      <c r="S31" s="21" t="s">
        <v>200</v>
      </c>
      <c r="T31" s="13">
        <v>0</v>
      </c>
      <c r="U31" s="35" t="s">
        <v>318</v>
      </c>
    </row>
    <row r="32" spans="1:21" ht="25.5">
      <c r="A32" s="7" t="s">
        <v>214</v>
      </c>
      <c r="B32" s="6" t="s">
        <v>215</v>
      </c>
      <c r="C32" s="6" t="s">
        <v>219</v>
      </c>
      <c r="D32" s="6" t="s">
        <v>220</v>
      </c>
      <c r="E32" s="6" t="s">
        <v>181</v>
      </c>
      <c r="F32" s="6">
        <v>602011311</v>
      </c>
      <c r="G32" s="8" t="s">
        <v>222</v>
      </c>
      <c r="H32" s="8" t="s">
        <v>378</v>
      </c>
      <c r="I32" s="8" t="s">
        <v>220</v>
      </c>
      <c r="J32" s="6" t="s">
        <v>181</v>
      </c>
      <c r="K32" s="6" t="s">
        <v>379</v>
      </c>
      <c r="L32" s="10" t="s">
        <v>198</v>
      </c>
      <c r="M32" s="6" t="s">
        <v>193</v>
      </c>
      <c r="O32" s="6" t="s">
        <v>218</v>
      </c>
      <c r="P32" s="18">
        <v>99994</v>
      </c>
      <c r="Q32" s="13" t="s">
        <v>10</v>
      </c>
      <c r="R32" s="22" t="s">
        <v>10</v>
      </c>
      <c r="S32" s="22">
        <v>12</v>
      </c>
      <c r="T32" s="13">
        <v>0</v>
      </c>
      <c r="U32" s="36" t="s">
        <v>395</v>
      </c>
    </row>
    <row r="33" ht="12.75">
      <c r="P33" s="23">
        <f>SUM(P2:P32)</f>
        <v>3092467</v>
      </c>
    </row>
    <row r="34" spans="1:19" ht="12.75">
      <c r="A34" s="7"/>
      <c r="O34" s="6"/>
      <c r="P34" s="8"/>
      <c r="S34" s="24"/>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U27"/>
  <sheetViews>
    <sheetView workbookViewId="0" topLeftCell="A2">
      <selection activeCell="A5" sqref="A5"/>
    </sheetView>
  </sheetViews>
  <sheetFormatPr defaultColWidth="9.140625" defaultRowHeight="12.75"/>
  <cols>
    <col min="1" max="1" width="9.140625" style="6" customWidth="1"/>
    <col min="2" max="2" width="19.00390625" style="6" customWidth="1"/>
    <col min="3" max="3" width="19.140625" style="8" customWidth="1"/>
    <col min="4" max="4" width="10.7109375" style="6" customWidth="1"/>
    <col min="5" max="5" width="10.140625" style="8" customWidth="1"/>
    <col min="6" max="6" width="10.00390625" style="9" customWidth="1"/>
    <col min="7" max="7" width="19.57421875" style="8" customWidth="1"/>
    <col min="8" max="8" width="9.140625" style="32" customWidth="1"/>
    <col min="9" max="9" width="10.28125" style="27" customWidth="1"/>
    <col min="10" max="11" width="9.140625" style="27" customWidth="1"/>
    <col min="12" max="12" width="10.7109375" style="6" customWidth="1"/>
    <col min="13" max="13" width="6.8515625" style="6" customWidth="1"/>
    <col min="14" max="14" width="10.7109375" style="12" customWidth="1"/>
    <col min="15" max="15" width="23.7109375" style="8" customWidth="1"/>
    <col min="16" max="16" width="11.421875" style="3" customWidth="1"/>
    <col min="17" max="17" width="10.8515625" style="22" customWidth="1"/>
    <col min="18" max="18" width="9.8515625" style="13" customWidth="1"/>
    <col min="19" max="19" width="9.8515625" style="8" customWidth="1"/>
    <col min="20" max="16384" width="9.140625" style="6" customWidth="1"/>
  </cols>
  <sheetData>
    <row r="1" spans="1:21" ht="38.25">
      <c r="A1" s="1" t="s">
        <v>3</v>
      </c>
      <c r="B1" s="2" t="s">
        <v>256</v>
      </c>
      <c r="C1" s="3" t="s">
        <v>252</v>
      </c>
      <c r="D1" s="3" t="s">
        <v>267</v>
      </c>
      <c r="E1" s="3" t="s">
        <v>268</v>
      </c>
      <c r="F1" s="26" t="s">
        <v>269</v>
      </c>
      <c r="G1" s="3" t="s">
        <v>224</v>
      </c>
      <c r="H1" s="27" t="s">
        <v>257</v>
      </c>
      <c r="I1" s="27" t="s">
        <v>258</v>
      </c>
      <c r="J1" s="27" t="s">
        <v>259</v>
      </c>
      <c r="K1" s="27" t="s">
        <v>260</v>
      </c>
      <c r="L1" s="14" t="s">
        <v>197</v>
      </c>
      <c r="M1" s="14" t="s">
        <v>196</v>
      </c>
      <c r="N1" s="12" t="s">
        <v>270</v>
      </c>
      <c r="O1" s="27" t="s">
        <v>271</v>
      </c>
      <c r="P1" s="27" t="s">
        <v>272</v>
      </c>
      <c r="Q1" s="16" t="s">
        <v>273</v>
      </c>
      <c r="R1" s="16" t="s">
        <v>264</v>
      </c>
      <c r="S1" s="16" t="s">
        <v>199</v>
      </c>
      <c r="T1" s="12" t="s">
        <v>265</v>
      </c>
      <c r="U1" s="2" t="s">
        <v>266</v>
      </c>
    </row>
    <row r="2" spans="1:21" ht="51">
      <c r="A2" s="7" t="s">
        <v>53</v>
      </c>
      <c r="B2" s="6" t="s">
        <v>54</v>
      </c>
      <c r="C2" s="8" t="s">
        <v>57</v>
      </c>
      <c r="D2" s="6" t="s">
        <v>58</v>
      </c>
      <c r="E2" s="8" t="s">
        <v>56</v>
      </c>
      <c r="F2" s="9">
        <v>596440000</v>
      </c>
      <c r="G2" s="8" t="s">
        <v>247</v>
      </c>
      <c r="H2" s="32" t="s">
        <v>274</v>
      </c>
      <c r="I2" s="32" t="s">
        <v>275</v>
      </c>
      <c r="J2" s="32" t="s">
        <v>56</v>
      </c>
      <c r="K2" s="32">
        <v>59701</v>
      </c>
      <c r="L2" s="28" t="s">
        <v>202</v>
      </c>
      <c r="M2" s="17" t="s">
        <v>195</v>
      </c>
      <c r="N2" s="33" t="s">
        <v>9</v>
      </c>
      <c r="O2" s="8" t="s">
        <v>55</v>
      </c>
      <c r="P2" s="29">
        <v>494296</v>
      </c>
      <c r="Q2" s="20" t="s">
        <v>10</v>
      </c>
      <c r="R2" s="19" t="s">
        <v>10</v>
      </c>
      <c r="S2" s="21" t="s">
        <v>201</v>
      </c>
      <c r="T2" s="30" t="s">
        <v>191</v>
      </c>
      <c r="U2" s="6" t="s">
        <v>291</v>
      </c>
    </row>
    <row r="3" spans="1:21" ht="63.75">
      <c r="A3" s="7" t="s">
        <v>59</v>
      </c>
      <c r="B3" s="6" t="s">
        <v>60</v>
      </c>
      <c r="C3" s="8" t="s">
        <v>63</v>
      </c>
      <c r="D3" s="6" t="s">
        <v>64</v>
      </c>
      <c r="E3" s="8" t="s">
        <v>62</v>
      </c>
      <c r="F3" s="9">
        <v>13850</v>
      </c>
      <c r="G3" s="8" t="s">
        <v>248</v>
      </c>
      <c r="I3" s="32"/>
      <c r="J3" s="32"/>
      <c r="K3" s="32"/>
      <c r="L3" s="28" t="s">
        <v>203</v>
      </c>
      <c r="M3" s="17" t="s">
        <v>192</v>
      </c>
      <c r="N3" s="33" t="s">
        <v>290</v>
      </c>
      <c r="O3" s="8" t="s">
        <v>61</v>
      </c>
      <c r="P3" s="29">
        <v>499321</v>
      </c>
      <c r="Q3" s="20" t="s">
        <v>10</v>
      </c>
      <c r="R3" s="19" t="s">
        <v>10</v>
      </c>
      <c r="S3" s="21" t="s">
        <v>201</v>
      </c>
      <c r="T3" s="30" t="s">
        <v>191</v>
      </c>
      <c r="U3" s="6" t="s">
        <v>289</v>
      </c>
    </row>
    <row r="4" spans="1:21" ht="63.75">
      <c r="A4" s="7" t="s">
        <v>167</v>
      </c>
      <c r="B4" s="6" t="s">
        <v>168</v>
      </c>
      <c r="C4" s="8" t="s">
        <v>170</v>
      </c>
      <c r="D4" s="6" t="s">
        <v>171</v>
      </c>
      <c r="E4" s="8" t="s">
        <v>83</v>
      </c>
      <c r="F4" s="9">
        <v>240621704</v>
      </c>
      <c r="G4" s="8" t="s">
        <v>234</v>
      </c>
      <c r="H4" s="32" t="s">
        <v>276</v>
      </c>
      <c r="I4" s="32" t="s">
        <v>171</v>
      </c>
      <c r="J4" s="32" t="s">
        <v>83</v>
      </c>
      <c r="K4" s="32">
        <v>24060</v>
      </c>
      <c r="L4" s="28" t="s">
        <v>202</v>
      </c>
      <c r="M4" s="17" t="s">
        <v>192</v>
      </c>
      <c r="N4" s="33" t="s">
        <v>285</v>
      </c>
      <c r="O4" s="8" t="s">
        <v>169</v>
      </c>
      <c r="P4" s="29">
        <v>490996</v>
      </c>
      <c r="Q4" s="20" t="s">
        <v>10</v>
      </c>
      <c r="R4" s="19" t="s">
        <v>191</v>
      </c>
      <c r="S4" s="21" t="s">
        <v>201</v>
      </c>
      <c r="T4" s="30" t="s">
        <v>10</v>
      </c>
      <c r="U4" s="6" t="s">
        <v>284</v>
      </c>
    </row>
    <row r="5" spans="1:21" ht="63.75">
      <c r="A5" s="7" t="s">
        <v>172</v>
      </c>
      <c r="B5" s="6" t="s">
        <v>173</v>
      </c>
      <c r="C5" s="8" t="s">
        <v>176</v>
      </c>
      <c r="D5" s="6" t="s">
        <v>177</v>
      </c>
      <c r="E5" s="8" t="s">
        <v>175</v>
      </c>
      <c r="F5" s="9">
        <v>276042241</v>
      </c>
      <c r="G5" s="8" t="s">
        <v>249</v>
      </c>
      <c r="H5" s="32" t="s">
        <v>277</v>
      </c>
      <c r="I5" s="32" t="s">
        <v>177</v>
      </c>
      <c r="J5" s="32" t="s">
        <v>175</v>
      </c>
      <c r="K5" s="32">
        <v>27604</v>
      </c>
      <c r="L5" s="28" t="s">
        <v>202</v>
      </c>
      <c r="M5" s="17" t="s">
        <v>193</v>
      </c>
      <c r="N5" s="33" t="s">
        <v>287</v>
      </c>
      <c r="O5" s="8" t="s">
        <v>174</v>
      </c>
      <c r="P5" s="29">
        <v>500000</v>
      </c>
      <c r="Q5" s="20" t="s">
        <v>10</v>
      </c>
      <c r="R5" s="19" t="s">
        <v>10</v>
      </c>
      <c r="S5" s="21" t="s">
        <v>201</v>
      </c>
      <c r="T5" s="30" t="s">
        <v>191</v>
      </c>
      <c r="U5" s="6" t="s">
        <v>288</v>
      </c>
    </row>
    <row r="6" spans="1:21" ht="63.75">
      <c r="A6" s="7" t="s">
        <v>178</v>
      </c>
      <c r="B6" s="6" t="s">
        <v>179</v>
      </c>
      <c r="C6" s="8" t="s">
        <v>182</v>
      </c>
      <c r="D6" s="6" t="s">
        <v>183</v>
      </c>
      <c r="E6" s="8" t="s">
        <v>181</v>
      </c>
      <c r="F6" s="9">
        <v>607143301</v>
      </c>
      <c r="G6" s="8" t="s">
        <v>250</v>
      </c>
      <c r="H6" s="32" t="s">
        <v>278</v>
      </c>
      <c r="I6" s="32" t="s">
        <v>279</v>
      </c>
      <c r="J6" s="32" t="s">
        <v>115</v>
      </c>
      <c r="K6" s="32" t="s">
        <v>280</v>
      </c>
      <c r="L6" s="28" t="s">
        <v>202</v>
      </c>
      <c r="M6" s="17" t="s">
        <v>192</v>
      </c>
      <c r="N6" s="33" t="s">
        <v>285</v>
      </c>
      <c r="O6" s="8" t="s">
        <v>180</v>
      </c>
      <c r="P6" s="29">
        <v>500000</v>
      </c>
      <c r="Q6" s="20" t="s">
        <v>10</v>
      </c>
      <c r="R6" s="19" t="s">
        <v>10</v>
      </c>
      <c r="S6" s="21" t="s">
        <v>201</v>
      </c>
      <c r="T6" s="30" t="s">
        <v>10</v>
      </c>
      <c r="U6" s="6" t="s">
        <v>286</v>
      </c>
    </row>
    <row r="7" spans="1:21" ht="63.75">
      <c r="A7" s="7" t="s">
        <v>184</v>
      </c>
      <c r="B7" s="6" t="s">
        <v>186</v>
      </c>
      <c r="C7" s="8" t="s">
        <v>188</v>
      </c>
      <c r="D7" s="6" t="s">
        <v>189</v>
      </c>
      <c r="E7" s="8" t="s">
        <v>141</v>
      </c>
      <c r="F7" s="9">
        <v>480618042</v>
      </c>
      <c r="G7" s="8" t="s">
        <v>251</v>
      </c>
      <c r="H7" s="32" t="s">
        <v>281</v>
      </c>
      <c r="I7" s="32" t="s">
        <v>282</v>
      </c>
      <c r="J7" s="32" t="s">
        <v>68</v>
      </c>
      <c r="K7" s="32" t="s">
        <v>283</v>
      </c>
      <c r="L7" s="28" t="s">
        <v>202</v>
      </c>
      <c r="M7" s="17" t="s">
        <v>192</v>
      </c>
      <c r="N7" s="33" t="s">
        <v>292</v>
      </c>
      <c r="O7" s="8" t="s">
        <v>187</v>
      </c>
      <c r="P7" s="29">
        <v>499012</v>
      </c>
      <c r="Q7" s="20" t="s">
        <v>10</v>
      </c>
      <c r="R7" s="19" t="s">
        <v>10</v>
      </c>
      <c r="S7" s="21" t="s">
        <v>201</v>
      </c>
      <c r="T7" s="30" t="s">
        <v>10</v>
      </c>
      <c r="U7" s="6" t="s">
        <v>293</v>
      </c>
    </row>
    <row r="8" spans="10:19" ht="12.75">
      <c r="J8" s="32"/>
      <c r="K8" s="32"/>
      <c r="L8" s="7"/>
      <c r="N8" s="33"/>
      <c r="S8" s="31"/>
    </row>
    <row r="9" ht="12.75">
      <c r="N9" s="33"/>
    </row>
    <row r="10" ht="12.75">
      <c r="N10" s="33"/>
    </row>
    <row r="11" ht="12.75">
      <c r="N11" s="33"/>
    </row>
    <row r="12" ht="12.75">
      <c r="N12" s="33"/>
    </row>
    <row r="13" ht="12.75">
      <c r="N13" s="33"/>
    </row>
    <row r="14" ht="12.75">
      <c r="N14" s="33"/>
    </row>
    <row r="15" ht="12.75">
      <c r="N15" s="33"/>
    </row>
    <row r="16" ht="12.75">
      <c r="N16" s="33"/>
    </row>
    <row r="17" ht="12.75">
      <c r="N17" s="33"/>
    </row>
    <row r="18" ht="12.75">
      <c r="N18" s="33"/>
    </row>
    <row r="19" ht="12.75">
      <c r="N19" s="33"/>
    </row>
    <row r="20" ht="12.75">
      <c r="N20" s="33"/>
    </row>
    <row r="21" ht="12.75">
      <c r="N21" s="33"/>
    </row>
    <row r="22" ht="12.75">
      <c r="N22" s="33"/>
    </row>
    <row r="23" ht="12.75">
      <c r="N23" s="33"/>
    </row>
    <row r="24" ht="12.75">
      <c r="N24" s="33"/>
    </row>
    <row r="25" ht="12.75">
      <c r="N25" s="33"/>
    </row>
    <row r="26" ht="12.75">
      <c r="N26" s="33"/>
    </row>
    <row r="27" ht="12.75">
      <c r="N27" s="3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4"/>
  <sheetViews>
    <sheetView tabSelected="1" workbookViewId="0" topLeftCell="A1">
      <selection activeCell="H2" sqref="H2"/>
    </sheetView>
  </sheetViews>
  <sheetFormatPr defaultColWidth="9.140625" defaultRowHeight="12.75"/>
  <cols>
    <col min="1" max="1" width="14.57421875" style="8" customWidth="1"/>
    <col min="2" max="2" width="13.140625" style="13" customWidth="1"/>
    <col min="3" max="3" width="10.7109375" style="13" customWidth="1"/>
    <col min="4" max="5" width="10.7109375" style="8" customWidth="1"/>
    <col min="6" max="6" width="10.7109375" style="6" customWidth="1"/>
    <col min="7" max="7" width="22.140625" style="8" customWidth="1"/>
    <col min="8" max="8" width="10.7109375" style="8" customWidth="1"/>
    <col min="9" max="9" width="10.7109375" style="6" customWidth="1"/>
    <col min="10" max="10" width="10.7109375" style="35" customWidth="1"/>
    <col min="11" max="13" width="10.7109375" style="8" customWidth="1"/>
    <col min="14" max="15" width="10.7109375" style="6" customWidth="1"/>
    <col min="16" max="17" width="10.7109375" style="9" customWidth="1"/>
    <col min="18" max="18" width="10.7109375" style="6" customWidth="1"/>
    <col min="19" max="19" width="10.7109375" style="8" customWidth="1"/>
    <col min="20" max="20" width="10.7109375" style="38" customWidth="1"/>
    <col min="21" max="16384" width="10.7109375" style="6" customWidth="1"/>
  </cols>
  <sheetData>
    <row r="1" spans="1:23" s="2" customFormat="1" ht="78" thickBot="1" thickTop="1">
      <c r="A1" s="48" t="s">
        <v>256</v>
      </c>
      <c r="B1" s="49" t="s">
        <v>398</v>
      </c>
      <c r="C1" s="49" t="s">
        <v>0</v>
      </c>
      <c r="D1" s="49" t="s">
        <v>399</v>
      </c>
      <c r="E1" s="49" t="s">
        <v>400</v>
      </c>
      <c r="F1" s="48" t="s">
        <v>1</v>
      </c>
      <c r="G1" s="49" t="s">
        <v>4</v>
      </c>
      <c r="H1" s="49" t="s">
        <v>401</v>
      </c>
      <c r="I1" s="5"/>
      <c r="J1" s="5"/>
      <c r="K1" s="5"/>
      <c r="L1" s="5"/>
      <c r="M1" s="14"/>
      <c r="N1" s="3"/>
      <c r="O1" s="3"/>
      <c r="P1" s="3"/>
      <c r="Q1" s="3"/>
      <c r="S1" s="4"/>
      <c r="T1" s="4"/>
      <c r="V1" s="3"/>
      <c r="W1" s="37"/>
    </row>
    <row r="2" spans="1:12" ht="65.25" thickBot="1" thickTop="1">
      <c r="A2" s="42" t="s">
        <v>168</v>
      </c>
      <c r="B2" s="43" t="s">
        <v>10</v>
      </c>
      <c r="C2" s="44" t="s">
        <v>191</v>
      </c>
      <c r="D2" s="45" t="s">
        <v>185</v>
      </c>
      <c r="E2" s="45" t="s">
        <v>2</v>
      </c>
      <c r="F2" s="46">
        <v>158</v>
      </c>
      <c r="G2" s="45" t="s">
        <v>169</v>
      </c>
      <c r="H2" s="47" t="s">
        <v>402</v>
      </c>
      <c r="I2" s="28"/>
      <c r="L2" s="39"/>
    </row>
    <row r="3" spans="2:12" ht="13.5" thickTop="1">
      <c r="B3" s="40"/>
      <c r="C3" s="40"/>
      <c r="E3" s="41"/>
      <c r="G3" s="41"/>
      <c r="H3" s="41"/>
      <c r="I3" s="28"/>
      <c r="L3" s="39"/>
    </row>
    <row r="4" spans="9:12" ht="12.75">
      <c r="I4" s="7"/>
      <c r="L4" s="39"/>
    </row>
  </sheetData>
  <hyperlinks>
    <hyperlink ref="H2" r:id="rId1" display="Award Info"/>
  </hyperlinks>
  <printOptions gridLines="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JFANTROY</dc:creator>
  <cp:keywords/>
  <dc:description/>
  <cp:lastModifiedBy>calbus</cp:lastModifiedBy>
  <cp:lastPrinted>2004-03-15T19:06:17Z</cp:lastPrinted>
  <dcterms:created xsi:type="dcterms:W3CDTF">2003-12-11T17:54:11Z</dcterms:created>
  <dcterms:modified xsi:type="dcterms:W3CDTF">2008-09-12T12:21:36Z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