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140" windowWidth="11370" windowHeight="2250" activeTab="0"/>
  </bookViews>
  <sheets>
    <sheet name="Cover" sheetId="1" r:id="rId1"/>
    <sheet name="County" sheetId="2" r:id="rId2"/>
    <sheet name="LEA" sheetId="3" r:id="rId3"/>
  </sheets>
  <definedNames>
    <definedName name="_xlnm.Print_Area" localSheetId="1">'County'!$A$1:$H$68</definedName>
    <definedName name="_xlnm.Print_Area" localSheetId="2">'LEA'!$A$1:$H$450</definedName>
    <definedName name="_xlnm.Print_Area">'LEA'!$A$1:$H$9</definedName>
    <definedName name="_xlnm.Print_Titles" localSheetId="1">'County'!$1:$9</definedName>
    <definedName name="_xlnm.Print_Titles" localSheetId="2">'LEA'!$1:$9</definedName>
  </definedNames>
  <calcPr fullCalcOnLoad="1"/>
</workbook>
</file>

<file path=xl/sharedStrings.xml><?xml version="1.0" encoding="utf-8"?>
<sst xmlns="http://schemas.openxmlformats.org/spreadsheetml/2006/main" count="2393" uniqueCount="602">
  <si>
    <t>NAME OF STATE: MONTANA</t>
  </si>
  <si>
    <t xml:space="preserve">Name of </t>
  </si>
  <si>
    <t>County</t>
  </si>
  <si>
    <t>LEA Code</t>
  </si>
  <si>
    <t>Local Educational Agency (LEA)</t>
  </si>
  <si>
    <t>Code</t>
  </si>
  <si>
    <t>MT</t>
  </si>
  <si>
    <t>TOTAL FOR STATE</t>
  </si>
  <si>
    <t>State</t>
  </si>
  <si>
    <t>BEAVERHEAD</t>
  </si>
  <si>
    <t>BIG HORN</t>
  </si>
  <si>
    <t>BLAINE</t>
  </si>
  <si>
    <t>BROADWATER</t>
  </si>
  <si>
    <t>CARBON</t>
  </si>
  <si>
    <t>CARTER</t>
  </si>
  <si>
    <t>CASCADE</t>
  </si>
  <si>
    <t>CHOUTEAU</t>
  </si>
  <si>
    <t>CUSTER</t>
  </si>
  <si>
    <t>DANIELS</t>
  </si>
  <si>
    <t>DAWSON</t>
  </si>
  <si>
    <t>DEER LODGE</t>
  </si>
  <si>
    <t>FALLON</t>
  </si>
  <si>
    <t>FERGUS</t>
  </si>
  <si>
    <t>FLATHEAD</t>
  </si>
  <si>
    <t>GALLATIN</t>
  </si>
  <si>
    <t>GARFIELD</t>
  </si>
  <si>
    <t>GLACIER</t>
  </si>
  <si>
    <t>GOLDEN VALLEY</t>
  </si>
  <si>
    <t>GRANITE</t>
  </si>
  <si>
    <t>HILL</t>
  </si>
  <si>
    <t>JEFFERSON</t>
  </si>
  <si>
    <t>JUDITH BASIN</t>
  </si>
  <si>
    <t>LAKE</t>
  </si>
  <si>
    <t>LEWIS AND CLARK</t>
  </si>
  <si>
    <t>LIBERTY</t>
  </si>
  <si>
    <t>LINCOLN</t>
  </si>
  <si>
    <t>MCCONE</t>
  </si>
  <si>
    <t>MADISON</t>
  </si>
  <si>
    <t>MEAGHER</t>
  </si>
  <si>
    <t>MINERAL</t>
  </si>
  <si>
    <t>MISSOULA</t>
  </si>
  <si>
    <t>MUSSELSHELL</t>
  </si>
  <si>
    <t>PARK</t>
  </si>
  <si>
    <t>PETROLEUM</t>
  </si>
  <si>
    <t>PHILLIPS</t>
  </si>
  <si>
    <t>PONDERA</t>
  </si>
  <si>
    <t>POWDER RIVER</t>
  </si>
  <si>
    <t>POWELL</t>
  </si>
  <si>
    <t>PRAIRIE</t>
  </si>
  <si>
    <t>RAVALLI</t>
  </si>
  <si>
    <t>RICHLAND</t>
  </si>
  <si>
    <t>ROOSEVELT</t>
  </si>
  <si>
    <t>ROSEBUD</t>
  </si>
  <si>
    <t>SANDERS</t>
  </si>
  <si>
    <t>SHERIDAN</t>
  </si>
  <si>
    <t>SILVER BOW</t>
  </si>
  <si>
    <t>STILLWATER</t>
  </si>
  <si>
    <t>SWEET GRASS</t>
  </si>
  <si>
    <t>TETON</t>
  </si>
  <si>
    <t>TOOLE</t>
  </si>
  <si>
    <t>TREASURE</t>
  </si>
  <si>
    <t>VALLEY</t>
  </si>
  <si>
    <t>WHEATLAND</t>
  </si>
  <si>
    <t>WIBAUX</t>
  </si>
  <si>
    <t>YELLOWSTONE</t>
  </si>
  <si>
    <t>YELLOWSTONE NATL PARK - P</t>
  </si>
  <si>
    <t>Number of</t>
  </si>
  <si>
    <t>Number of Children Ages 5-17</t>
  </si>
  <si>
    <t>Children Ages 5-17</t>
  </si>
  <si>
    <t>in Families Above Poverty</t>
  </si>
  <si>
    <t>In Foster Homes</t>
  </si>
  <si>
    <t>Receiving Payments Under TANF</t>
  </si>
  <si>
    <t xml:space="preserve">Number of children ages 5 - 17, inclusive in foster homes and in families above poverty receiving assistance under TANF  </t>
  </si>
  <si>
    <t>SOMERS ELEMENTARY</t>
  </si>
  <si>
    <t>CUT BANK ELEMENTARY</t>
  </si>
  <si>
    <t>HELENA ELEMENTARY</t>
  </si>
  <si>
    <t>BROADUS ELEMENTARY</t>
  </si>
  <si>
    <t>SOUTH STACEY ELEMENTARY</t>
  </si>
  <si>
    <t>ASHLAND ELEMENTARY</t>
  </si>
  <si>
    <t>COTTONWOOD ELEMENTARY</t>
  </si>
  <si>
    <t>NOXON ELEMENTARY</t>
  </si>
  <si>
    <t>LIBERTY ELEMENTARY</t>
  </si>
  <si>
    <t>WEST GLACIER ELEMENTARY</t>
  </si>
  <si>
    <t>SHIELDS VALLEY ELEMENTARY</t>
  </si>
  <si>
    <t>SHIELDS VALLEY HIGH SCHOOL</t>
  </si>
  <si>
    <t>ABSAROKEE ELEMENTARY</t>
  </si>
  <si>
    <t>ABSAROKEE HIGH SCHOOL</t>
  </si>
  <si>
    <t>ALBERTON K-12 SCHOOLS</t>
  </si>
  <si>
    <t>ALZADA ELEMENTARY</t>
  </si>
  <si>
    <t>AMSTERDAM ELEMENTARY</t>
  </si>
  <si>
    <t>ANACONDA ELEMENTARY</t>
  </si>
  <si>
    <t>ANACONDA HIGH SCHOOL</t>
  </si>
  <si>
    <t>ANDERSON ELEMENTARY</t>
  </si>
  <si>
    <t>ARLEE ELEMENTARY</t>
  </si>
  <si>
    <t>ARLEE HIGH SCHOOL</t>
  </si>
  <si>
    <t>ARROWHEAD ELEMENTARY</t>
  </si>
  <si>
    <t>AUGUSTA ELEMENTARY</t>
  </si>
  <si>
    <t>AUGUSTA HIGH SCHOOL</t>
  </si>
  <si>
    <t>AUCHARD CREEK ELEMENTARY</t>
  </si>
  <si>
    <t>AVON ELEMENTARY</t>
  </si>
  <si>
    <t>AYERS ELEMENTARY</t>
  </si>
  <si>
    <t>BAINVILLE K-12 SCHOOLS</t>
  </si>
  <si>
    <t>BAKER K-12 SCHOOLS</t>
  </si>
  <si>
    <t>BASIN ELEMENTARY</t>
  </si>
  <si>
    <t>SMITH VALLEY ELEMENTARY</t>
  </si>
  <si>
    <t>BEAR PAW ELEMENTARY</t>
  </si>
  <si>
    <t>BEAVERHEAD COUNTY HIGH SCHOOL</t>
  </si>
  <si>
    <t>BELFRY K-12 SCHOOLS</t>
  </si>
  <si>
    <t>BELGRADE ELEMENTARY</t>
  </si>
  <si>
    <t>BELGRADE HIGH SCHOOL</t>
  </si>
  <si>
    <t>BELT ELEMENTARY</t>
  </si>
  <si>
    <t>BELT HIGH SCHOOL</t>
  </si>
  <si>
    <t>BENTON LAKE ELEMENTARY</t>
  </si>
  <si>
    <t>BENZIEN ELEMENTARY</t>
  </si>
  <si>
    <t>BIDDLE ELEMENTARY</t>
  </si>
  <si>
    <t>BIG SANDY HIGH SCHOOL</t>
  </si>
  <si>
    <t>BIG SANDY ELEMENTARY</t>
  </si>
  <si>
    <t>BIG TIMBER ELEMENTARY</t>
  </si>
  <si>
    <t>BIGFORK ELEMENTARY</t>
  </si>
  <si>
    <t>BIGFORK HIGH SCHOOL</t>
  </si>
  <si>
    <t>BILLINGS ELEMENTARY</t>
  </si>
  <si>
    <t>BILLINGS HIGH SCHOOL</t>
  </si>
  <si>
    <t>BIRNEY ELEMENTARY</t>
  </si>
  <si>
    <t>CLEVELAND ELEMENTARY</t>
  </si>
  <si>
    <t>BLOOMFIELD ELEMENTARY</t>
  </si>
  <si>
    <t>BLUE CREEK ELEMENTARY</t>
  </si>
  <si>
    <t>BONNER ELEMENTARY</t>
  </si>
  <si>
    <t>BOULDER ELEMENTARY</t>
  </si>
  <si>
    <t>BOX ELDER ELEMENTARY</t>
  </si>
  <si>
    <t>BOX ELDER HIGH SCHOOL</t>
  </si>
  <si>
    <t>BOYD ELEMENTARY</t>
  </si>
  <si>
    <t>BOZEMAN ELEMENTARY</t>
  </si>
  <si>
    <t>BOZEMAN HIGH SCHOOL</t>
  </si>
  <si>
    <t>BRIDGER K-12 SCHOOLS</t>
  </si>
  <si>
    <t>POWDER RIVER CO DIST HIGH SCHOOL</t>
  </si>
  <si>
    <t>BROADVIEW ELEMENTARY</t>
  </si>
  <si>
    <t>BROADVIEW HIGH SCHOOL</t>
  </si>
  <si>
    <t>TOWNSEND K-12 SCHOOLS</t>
  </si>
  <si>
    <t>BROCKTON ELEMENTARY</t>
  </si>
  <si>
    <t>BROCKTON HIGH SCHOOL</t>
  </si>
  <si>
    <t>BRORSON ELEMENTARY</t>
  </si>
  <si>
    <t>BROWNING ELEMENTARY</t>
  </si>
  <si>
    <t>BROWNING HIGH SCHOOL</t>
  </si>
  <si>
    <t>BUTTE ELEMENTARY</t>
  </si>
  <si>
    <t>BUTTE HIGH SCHOOL</t>
  </si>
  <si>
    <t>BYNUM ELEMENTARY</t>
  </si>
  <si>
    <t>CAMAS PRAIRIE ELEMENTARY</t>
  </si>
  <si>
    <t>CANYON CREEK ELEMENTARY</t>
  </si>
  <si>
    <t>CARDWELL ELEMENTARY</t>
  </si>
  <si>
    <t>CARTER COUNTY HIGH SCHOOL</t>
  </si>
  <si>
    <t>CARTER ELEMENTARY</t>
  </si>
  <si>
    <t>VAUGHN ELEMENTARY</t>
  </si>
  <si>
    <t>CASCADE ELEMENTARY</t>
  </si>
  <si>
    <t>CASCADE HIGH SCHOOL</t>
  </si>
  <si>
    <t>CAYUSE PRAIRIE ELEMENTARY</t>
  </si>
  <si>
    <t>MCCORMICK ELEMENTARY</t>
  </si>
  <si>
    <t>ST IGNATIUS K-12 SCHOOLS</t>
  </si>
  <si>
    <t>CHARLO ELEMENTARY</t>
  </si>
  <si>
    <t>CHARLO HIGH SCHOOL</t>
  </si>
  <si>
    <t>CHINOOK ELEMENTARY</t>
  </si>
  <si>
    <t>CHINOOK HIGH SCHOOL</t>
  </si>
  <si>
    <t>CHOTEAU ELEMENTARY</t>
  </si>
  <si>
    <t>CHOTEAU HIGH SCHOOL</t>
  </si>
  <si>
    <t>CIRCLE ELEMENTARY</t>
  </si>
  <si>
    <t>CIRCLE HIGH SCHOOL</t>
  </si>
  <si>
    <t>CLANCY ELEMENTARY</t>
  </si>
  <si>
    <t>CLINTON ELEMENTARY</t>
  </si>
  <si>
    <t>COHAGEN ELEMENTARY</t>
  </si>
  <si>
    <t>COLSTRIP ELEMENTARY</t>
  </si>
  <si>
    <t>COLSTRIP HIGH SCHOOL</t>
  </si>
  <si>
    <t>COLUMBIA FALLS ELEMENTARY</t>
  </si>
  <si>
    <t>COLUMBIA FALLS HIGH SCHOOL</t>
  </si>
  <si>
    <t>COLUMBUS ELEMENTARY</t>
  </si>
  <si>
    <t>COLUMBUS HIGH SCHOOL</t>
  </si>
  <si>
    <t>COMMUNITY ELEMENTARY</t>
  </si>
  <si>
    <t>CONRAD HIGH SCHOOL</t>
  </si>
  <si>
    <t>CONRAD ELEMENTARY</t>
  </si>
  <si>
    <t>COOKE CITY ELEMENTARY</t>
  </si>
  <si>
    <t>CORVALLIS K-12 SCHOOLS</t>
  </si>
  <si>
    <t>CRAIG ELEMENTARY</t>
  </si>
  <si>
    <t>CRESTON ELEMENTARY</t>
  </si>
  <si>
    <t>CULBERTSON ELEMENTARY</t>
  </si>
  <si>
    <t>CULBERTSON HIGH SCHOOL</t>
  </si>
  <si>
    <t>CUSTER COUNTY HIGH SCHOOL</t>
  </si>
  <si>
    <t>SPRING CREEK ELEMENTARY</t>
  </si>
  <si>
    <t>KINSEY ELEMENTARY</t>
  </si>
  <si>
    <t>S Y ELEMENTARY</t>
  </si>
  <si>
    <t>S H ELEMENTARY</t>
  </si>
  <si>
    <t>CUSTER K-12 SCHOOLS</t>
  </si>
  <si>
    <t>CUT BANK HIGH SCHOOL</t>
  </si>
  <si>
    <t>DARBY K-12 SCHOOLS</t>
  </si>
  <si>
    <t>DAVEY ELEMENTARY</t>
  </si>
  <si>
    <t>LINDSAY ELEMENTARY</t>
  </si>
  <si>
    <t>DEER CREEK ELEMENTARY</t>
  </si>
  <si>
    <t>DEEP CREEK ELEMENTARY</t>
  </si>
  <si>
    <t>DEER LODGE ELEMENTARY</t>
  </si>
  <si>
    <t>DEER PARK ELEMENTARY</t>
  </si>
  <si>
    <t>DEERFIELD ELEMENTARY</t>
  </si>
  <si>
    <t>DENTON HIGH SCHOOL</t>
  </si>
  <si>
    <t>DENTON ELEMENTARY</t>
  </si>
  <si>
    <t>DESMET ELEMENTARY</t>
  </si>
  <si>
    <t>DILLON ELEMENTARY</t>
  </si>
  <si>
    <t>DIVIDE ELEMENTARY</t>
  </si>
  <si>
    <t>DIXON ELEMENTARY</t>
  </si>
  <si>
    <t>DODSON ELEMENTARY</t>
  </si>
  <si>
    <t>DODSON HIGH SCHOOL</t>
  </si>
  <si>
    <t>DRUMMOND ELEMENTARY</t>
  </si>
  <si>
    <t>DRUMMOND HIGH SCHOOL</t>
  </si>
  <si>
    <t>DUPUYER ELEMENTARY</t>
  </si>
  <si>
    <t>EAST GLACIER PARK ELEMENTARY</t>
  </si>
  <si>
    <t>EAST HELENA ELEMENTARY</t>
  </si>
  <si>
    <t>EDGAR ELEMENTARY</t>
  </si>
  <si>
    <t>EKALAKA ELEMENTARY</t>
  </si>
  <si>
    <t>ELDER GROVE ELEMENTARY</t>
  </si>
  <si>
    <t>ELLISTON ELEMENTARY</t>
  </si>
  <si>
    <t>ELYSIAN ELEMENTARY</t>
  </si>
  <si>
    <t>ENNIS K-12 SCHOOLS</t>
  </si>
  <si>
    <t>EUREKA ELEMENTARY</t>
  </si>
  <si>
    <t>FAIRFIELD ELEMENTARY</t>
  </si>
  <si>
    <t>FAIRFIELD HIGH SCHOOL</t>
  </si>
  <si>
    <t>FAIRVIEW ELEMENTARY</t>
  </si>
  <si>
    <t>FAIR-MONT-EGAN ELEMENTARY</t>
  </si>
  <si>
    <t>FAIRVIEW HIGH SCHOOL</t>
  </si>
  <si>
    <t>FERGUS HIGH SCHOOL</t>
  </si>
  <si>
    <t>FISHTAIL ELEMENTARY</t>
  </si>
  <si>
    <t>WISE RIVER ELEMENTARY</t>
  </si>
  <si>
    <t>EVERGREEN ELEMENTARY</t>
  </si>
  <si>
    <t>OLNEY-BISSELL ELEMENTARY</t>
  </si>
  <si>
    <t>FLAXVILLE K-12 SCHOOLS</t>
  </si>
  <si>
    <t>FLORENCE-CARLTON K-12 SCHOOLS</t>
  </si>
  <si>
    <t>FORSYTH ELEMENTARY</t>
  </si>
  <si>
    <t>FORSYTH HIGH SCHOOL</t>
  </si>
  <si>
    <t>FORT BENTON ELEMENTARY</t>
  </si>
  <si>
    <t>FORT BENTON HIGH SCHOOL</t>
  </si>
  <si>
    <t>FORTINE ELEMENTARY</t>
  </si>
  <si>
    <t>FRAZER ELEMENTARY</t>
  </si>
  <si>
    <t>FRAZER HIGH SCHOOL</t>
  </si>
  <si>
    <t>FRENCHTOWN K-12 SCHOOLS</t>
  </si>
  <si>
    <t>FROID ELEMENTARY</t>
  </si>
  <si>
    <t>FROID HIGH SCHOOL</t>
  </si>
  <si>
    <t>FROMBERG ELEMENTARY</t>
  </si>
  <si>
    <t>FROMBERG HIGH SCHOOL</t>
  </si>
  <si>
    <t>FRONTIER ELEMENTARY</t>
  </si>
  <si>
    <t>GALATA ELEMENTARY</t>
  </si>
  <si>
    <t>GALLATIN GATEWAY ELEMENTARY</t>
  </si>
  <si>
    <t>GARDINER ELEMENTARY</t>
  </si>
  <si>
    <t>GARDINER HIGH SCHOOL</t>
  </si>
  <si>
    <t>GARFIELD COUNTY HIGH SCHOOL</t>
  </si>
  <si>
    <t>BIG DRY CREEK ELEMENTARY</t>
  </si>
  <si>
    <t>ROSS ELEMENTARY</t>
  </si>
  <si>
    <t>SAND SPRINGS ELEMENTARY</t>
  </si>
  <si>
    <t>GERALDINE ELEMENTARY</t>
  </si>
  <si>
    <t>GERALDINE HIGH SCHOOL</t>
  </si>
  <si>
    <t>GEYSER ELEMENTARY</t>
  </si>
  <si>
    <t>GEYSER HIGH SCHOOL</t>
  </si>
  <si>
    <t>GILDFORD COLONY ELEMENTARY</t>
  </si>
  <si>
    <t>GLASGOW K-12 SCHOOLS</t>
  </si>
  <si>
    <t>GLENDIVE ELEMENTARY</t>
  </si>
  <si>
    <t>GOLD CREEK ELEMENTARY</t>
  </si>
  <si>
    <t>GOLDEN RIDGE ELEMENTARY</t>
  </si>
  <si>
    <t>PHILIPSBURG K-12 SCHOOLS</t>
  </si>
  <si>
    <t>GRANT ELEMENTARY</t>
  </si>
  <si>
    <t>GRASS RANGE ELEMENTARY</t>
  </si>
  <si>
    <t>GRASS RANGE HIGH SCHOOL</t>
  </si>
  <si>
    <t>GREAT FALLS ELEMENTARY</t>
  </si>
  <si>
    <t>GREAT FALLS HIGH SCHOOL</t>
  </si>
  <si>
    <t>GREENFIELD ELEMENTARY</t>
  </si>
  <si>
    <t>GREYCLIFF ELEMENTARY</t>
  </si>
  <si>
    <t>HALL ELEMENTARY</t>
  </si>
  <si>
    <t>HAMILTON K-12 SCHOOLS</t>
  </si>
  <si>
    <t>HARDIN ELEMENTARY</t>
  </si>
  <si>
    <t>HARDIN HIGH SCHOOL</t>
  </si>
  <si>
    <t>PLENTY COUPS HIGH SCHOOL</t>
  </si>
  <si>
    <t>HARLEM ELEMENTARY</t>
  </si>
  <si>
    <t>HARLEM HIGH SCHOOL</t>
  </si>
  <si>
    <t>HARLOWTON ELEMENTARY</t>
  </si>
  <si>
    <t>HARLOWTON HIGH SCHOOL</t>
  </si>
  <si>
    <t>HARRISON K-12 SCHOOLS</t>
  </si>
  <si>
    <t>HAVRE ELEMENTARY</t>
  </si>
  <si>
    <t>HAVRE HIGH SCHOOL</t>
  </si>
  <si>
    <t>HAYS-LODGE POLE K-12 SCHOOLS</t>
  </si>
  <si>
    <t>HELENA FLATS ELEMENTARY</t>
  </si>
  <si>
    <t>HELENA HIGH SCHOOL</t>
  </si>
  <si>
    <t>HELLGATE ELEMENTARY</t>
  </si>
  <si>
    <t>HELMVILLE ELEMENTARY</t>
  </si>
  <si>
    <t>HIGHWOOD ELEMENTARY</t>
  </si>
  <si>
    <t>HIGHWOOD HIGH SCHOOL</t>
  </si>
  <si>
    <t>HINSDALE ELEMENTARY</t>
  </si>
  <si>
    <t>HINSDALE HIGH SCHOOL</t>
  </si>
  <si>
    <t>HOBSON K-12 SCHOOLS</t>
  </si>
  <si>
    <t>HOT SPRINGS ELEMENTARY</t>
  </si>
  <si>
    <t>HOT SPRINGS HIGH SCHOOL</t>
  </si>
  <si>
    <t>HUNTLEY PROJECT K-12 SCHOOLS</t>
  </si>
  <si>
    <t>HYSHAM K-12 SCHOOLS</t>
  </si>
  <si>
    <t>INDEPENDENT ELEMENTARY</t>
  </si>
  <si>
    <t>JACKSON ELEMENTARY</t>
  </si>
  <si>
    <t>JEFFERSON HIGH SCHOOL</t>
  </si>
  <si>
    <t>JOHNSTON ELEMENTARY</t>
  </si>
  <si>
    <t>JOLIET ELEMENTARY</t>
  </si>
  <si>
    <t>JOLIET HIGH SCHOOL</t>
  </si>
  <si>
    <t>JORDAN ELEMENTARY</t>
  </si>
  <si>
    <t>JUDITH GAP ELEMENTARY</t>
  </si>
  <si>
    <t>JUDITH GAP HIGH SCHOOL</t>
  </si>
  <si>
    <t>FLATHEAD HIGH SCHOOL</t>
  </si>
  <si>
    <t>KALISPELL ELEMENTARY</t>
  </si>
  <si>
    <t>KESTER ELEMENTARY</t>
  </si>
  <si>
    <t>KILA ELEMENTARY</t>
  </si>
  <si>
    <t>KING COLONY ELEMENTARY</t>
  </si>
  <si>
    <t>KIRCHER ELEMENTARY</t>
  </si>
  <si>
    <t>KNEES ELEMENTARY</t>
  </si>
  <si>
    <t>UPPER WEST SHORE ELEMENTARY</t>
  </si>
  <si>
    <t>SWAN LAKE-SALMON ELEMENTARY</t>
  </si>
  <si>
    <t>LAMBERT ELEMENTARY</t>
  </si>
  <si>
    <t>LAMBERT HIGH SCHOOL</t>
  </si>
  <si>
    <t>LAME DEER ELEMENTARY</t>
  </si>
  <si>
    <t>LAMOTTE ELEMENTARY</t>
  </si>
  <si>
    <t>LANDUSKY ELEMENTARY</t>
  </si>
  <si>
    <t>LAUREL ELEMENTARY</t>
  </si>
  <si>
    <t>LAUREL HIGH SCHOOL</t>
  </si>
  <si>
    <t>LAVINA K-12 SCHOOLS</t>
  </si>
  <si>
    <t>LENNEP ELEMENTARY</t>
  </si>
  <si>
    <t>LEWISTOWN ELEMENTARY</t>
  </si>
  <si>
    <t>LIBBY K-12 SCHOOLS</t>
  </si>
  <si>
    <t>LIMA K-12 SCHOOLS</t>
  </si>
  <si>
    <t>LINCOLN COUNTY HIGH SCHOOL</t>
  </si>
  <si>
    <t>LINCOLN K-12 SCHOOLS</t>
  </si>
  <si>
    <t>LIVINGSTON ELEMENTARY</t>
  </si>
  <si>
    <t>LLOYD ELEMENTARY</t>
  </si>
  <si>
    <t>LOCKWOOD ELEMENTARY</t>
  </si>
  <si>
    <t>LODGE GRASS ELEMENTARY</t>
  </si>
  <si>
    <t>LODGE GRASS HIGH SCHOOL</t>
  </si>
  <si>
    <t>LOLO ELEMENTARY</t>
  </si>
  <si>
    <t>LOMA ELEMENTARY</t>
  </si>
  <si>
    <t>LONE ROCK ELEMENTARY</t>
  </si>
  <si>
    <t>LUSTRE ELEMENTARY</t>
  </si>
  <si>
    <t>LUTHER ELEMENTARY</t>
  </si>
  <si>
    <t>ALDER ELEMENTARY</t>
  </si>
  <si>
    <t>MALMBORG ELEMENTARY</t>
  </si>
  <si>
    <t>MALTA K-12 SCHOOLS</t>
  </si>
  <si>
    <t>MANHATTAN ELEMENTARY</t>
  </si>
  <si>
    <t>MANHATTAN HIGH SCHOOL</t>
  </si>
  <si>
    <t>MARION ELEMENTARY</t>
  </si>
  <si>
    <t>MCLEOD ELEMENTARY</t>
  </si>
  <si>
    <t>MEDICINE LAKE K-12 SCHOOLS</t>
  </si>
  <si>
    <t>MELROSE ELEMENTARY</t>
  </si>
  <si>
    <t>MELSTONE ELEMENTARY</t>
  </si>
  <si>
    <t>MELSTONE HIGH SCHOOL</t>
  </si>
  <si>
    <t>MELVILLE ELEMENTARY</t>
  </si>
  <si>
    <t>MILES CITY ELEMENTARY</t>
  </si>
  <si>
    <t>MISSOULA HIGH SCHOOL</t>
  </si>
  <si>
    <t>MISSOULA ELEMENTARY</t>
  </si>
  <si>
    <t>MOLT ELEMENTARY</t>
  </si>
  <si>
    <t>MONFORTON ELEMENTARY</t>
  </si>
  <si>
    <t>MONTANA CITY ELEMENTARY</t>
  </si>
  <si>
    <t>MOORE ELEMENTARY</t>
  </si>
  <si>
    <t>MOORE HIGH SCHOOL</t>
  </si>
  <si>
    <t>MORIN ELEMENTARY</t>
  </si>
  <si>
    <t>NASHUA K-12 SCHOOLS</t>
  </si>
  <si>
    <t>NORTH HARLEM COLONY ELEMENTARY</t>
  </si>
  <si>
    <t>NOXON HIGH SCHOOL</t>
  </si>
  <si>
    <t>NYE ELEMENTARY</t>
  </si>
  <si>
    <t>OPHEIM K-12 SCHOOLS</t>
  </si>
  <si>
    <t>OPHIR ELEMENTARY</t>
  </si>
  <si>
    <t>OVANDO ELEMENTARY</t>
  </si>
  <si>
    <t>PARADISE ELEMENTARY</t>
  </si>
  <si>
    <t>PARK CITY ELEMENTARY</t>
  </si>
  <si>
    <t>PARK CITY HIGH SCHOOL</t>
  </si>
  <si>
    <t>PARK HIGH SCHOOL</t>
  </si>
  <si>
    <t>PASS CREEK ELEMENTARY</t>
  </si>
  <si>
    <t>PEERLESS K-12 SCHOOLS</t>
  </si>
  <si>
    <t>PENDROY ELEMENTARY</t>
  </si>
  <si>
    <t>PINE CREEK ELEMENTARY</t>
  </si>
  <si>
    <t>PINE GROVE ELEMENTARY</t>
  </si>
  <si>
    <t>PIONEER ELEMENTARY</t>
  </si>
  <si>
    <t>PLAINS ELEMENTARY</t>
  </si>
  <si>
    <t>PLAINS HIGH SCHOOL</t>
  </si>
  <si>
    <t>PLEASANT VALLEY ELEMENTARY</t>
  </si>
  <si>
    <t>PLENTYWOOD K-12 SCHOOLS</t>
  </si>
  <si>
    <t>PLEVNA K-12 SCHOOLS</t>
  </si>
  <si>
    <t>POLARIS ELEMENTARY</t>
  </si>
  <si>
    <t>POLSON ELEMENTARY</t>
  </si>
  <si>
    <t>POLSON HIGH SCHOOL</t>
  </si>
  <si>
    <t>MIAMI ELEMENTARY</t>
  </si>
  <si>
    <t>POPLAR ELEMENTARY</t>
  </si>
  <si>
    <t>POPLAR HIGH SCHOOL</t>
  </si>
  <si>
    <t>POTOMAC ELEMENTARY</t>
  </si>
  <si>
    <t>POWELL COUNTY HIGH SCHOOL</t>
  </si>
  <si>
    <t>GARRISON ELEMENTARY</t>
  </si>
  <si>
    <t>POWER ELEMENTARY</t>
  </si>
  <si>
    <t>POWER HIGH SCHOOL</t>
  </si>
  <si>
    <t>PRYOR ELEMENTARY</t>
  </si>
  <si>
    <t>RAMSAY ELEMENTARY</t>
  </si>
  <si>
    <t>RAPELJE ELEMENTARY</t>
  </si>
  <si>
    <t>RAPELJE HIGH SCHOOL</t>
  </si>
  <si>
    <t>RAU ELEMENTARY</t>
  </si>
  <si>
    <t>RAYNESFORD ELEMENTARY</t>
  </si>
  <si>
    <t>RED LODGE ELEMENTARY</t>
  </si>
  <si>
    <t>RED LODGE HIGH SCHOOL</t>
  </si>
  <si>
    <t>REEDPOINT ELEMENTARY</t>
  </si>
  <si>
    <t>REEDPOINT HIGH SCHOOL</t>
  </si>
  <si>
    <t>REICHLE ELEMENTARY</t>
  </si>
  <si>
    <t>RICHEY ELEMENTARY</t>
  </si>
  <si>
    <t>RICHEY HIGH SCHOOL</t>
  </si>
  <si>
    <t>RINGLING ELEMENTARY</t>
  </si>
  <si>
    <t>ROBERTS K-12 SCHOOLS</t>
  </si>
  <si>
    <t>ROCKY BOY ELEMENTARY</t>
  </si>
  <si>
    <t>RONAN ELEMENTARY</t>
  </si>
  <si>
    <t>RONAN HIGH SCHOOL</t>
  </si>
  <si>
    <t>ROSEBUD ELEMENTARY</t>
  </si>
  <si>
    <t>ROSEBUD HIGH SCHOOL</t>
  </si>
  <si>
    <t>ROUNDUP ELEMENTARY</t>
  </si>
  <si>
    <t>ROUNDUP HIGH SCHOOL</t>
  </si>
  <si>
    <t>ROY K-12 SCHOOLS</t>
  </si>
  <si>
    <t>RYEGATE K-12 SCHOOLS</t>
  </si>
  <si>
    <t>SACO ELEMENTARY</t>
  </si>
  <si>
    <t>SACO HIGH SCHOOL</t>
  </si>
  <si>
    <t>SAVAGE ELEMENTARY</t>
  </si>
  <si>
    <t>SAVAGE HIGH SCHOOL</t>
  </si>
  <si>
    <t>SCOBEY K-12 SCHOOLS</t>
  </si>
  <si>
    <t>SEELEY LAKE ELEMENTARY</t>
  </si>
  <si>
    <t>SHAWMUT ELEMENTARY</t>
  </si>
  <si>
    <t>SHELBY ELEMENTARY</t>
  </si>
  <si>
    <t>SHELBY HIGH SCHOOL</t>
  </si>
  <si>
    <t>SHEPHERD ELEMENTARY</t>
  </si>
  <si>
    <t>SHEPHERD HIGH SCHOOL</t>
  </si>
  <si>
    <t>SHERIDAN ELEMENTARY</t>
  </si>
  <si>
    <t>SHERIDAN HIGH SCHOOL</t>
  </si>
  <si>
    <t>SIDNEY ELEMENTARY</t>
  </si>
  <si>
    <t>SIDNEY HIGH SCHOOL</t>
  </si>
  <si>
    <t>SUN RIVER VALLEY ELEMENTARY</t>
  </si>
  <si>
    <t>SIMMS HIGH SCHOOL</t>
  </si>
  <si>
    <t>SPRING CREEK COLONY ELEMENTARY</t>
  </si>
  <si>
    <t>SPRINGDALE ELEMENTARY</t>
  </si>
  <si>
    <t>SPRINGHILL ELEMENTARY</t>
  </si>
  <si>
    <t>ST REGIS K-12 SCHOOLS</t>
  </si>
  <si>
    <t>STANFORD K-12 SCHOOLS</t>
  </si>
  <si>
    <t>STEVENSVILLE ELEMENTARY</t>
  </si>
  <si>
    <t>STEVENSVILLE HIGH SCHOOL</t>
  </si>
  <si>
    <t>CENTERVILLE ELEMENTARY</t>
  </si>
  <si>
    <t>CENTERVILLE HIGH SCHOOL</t>
  </si>
  <si>
    <t>SUNBURST K-12 SCHOOLS</t>
  </si>
  <si>
    <t>SUNSET ELEMENTARY</t>
  </si>
  <si>
    <t>SUPERIOR K-12 SCHOOLS</t>
  </si>
  <si>
    <t>SWAN RIVER ELEMENTARY</t>
  </si>
  <si>
    <t>SWAN VALLEY ELEMENTARY</t>
  </si>
  <si>
    <t>SWEET GRASS COUNTY HIGH SCHOOL</t>
  </si>
  <si>
    <t>SYLVANITE ELEMENTARY</t>
  </si>
  <si>
    <t>TARGET RANGE ELEMENTARY</t>
  </si>
  <si>
    <t>TERRY K-12 SCHOOLS</t>
  </si>
  <si>
    <t>THOMPSON FALLS ELEMENTARY</t>
  </si>
  <si>
    <t>THOMPSON FALLS HIGH SCHOOL</t>
  </si>
  <si>
    <t>THREE FORKS ELEMENTARY</t>
  </si>
  <si>
    <t>THREE FORKS HIGH SCHOOL</t>
  </si>
  <si>
    <t>TRAIL CREEK ELEMENTARY</t>
  </si>
  <si>
    <t>TREGO ELEMENTARY</t>
  </si>
  <si>
    <t>TRINITY ELEMENTARY</t>
  </si>
  <si>
    <t>TROUT CREEK ELEMENTARY</t>
  </si>
  <si>
    <t>TROY ELEMENTARY</t>
  </si>
  <si>
    <t>TROY HIGH SCHOOL</t>
  </si>
  <si>
    <t>TURNER ELEMENTARY</t>
  </si>
  <si>
    <t>TURNER HIGH SCHOOL</t>
  </si>
  <si>
    <t>TWIN BRIDGES K-12 SCHOOLS</t>
  </si>
  <si>
    <t>TWIN BUTTES ELEMENTARY</t>
  </si>
  <si>
    <t>ULM ELEMENTARY</t>
  </si>
  <si>
    <t>VALIER ELEMENTARY</t>
  </si>
  <si>
    <t>VALIER HIGH SCHOOL</t>
  </si>
  <si>
    <t>VALLEY VIEW ELEMENTARY</t>
  </si>
  <si>
    <t>VAN NORMAN ELEMENTARY</t>
  </si>
  <si>
    <t>VICTOR K-12 SCHOOLS</t>
  </si>
  <si>
    <t>VIDA ELEMENTARY</t>
  </si>
  <si>
    <t>WARRICK ELEMENTARY</t>
  </si>
  <si>
    <t>WEST VALLEY ELEMENTARY</t>
  </si>
  <si>
    <t>WEST YELLOWSTONE K-12</t>
  </si>
  <si>
    <t>WESTBY K-12 SCHOOLS</t>
  </si>
  <si>
    <t>WHITEFISH ELEMENTARY</t>
  </si>
  <si>
    <t>WHITEFISH HIGH SCHOOL</t>
  </si>
  <si>
    <t>WHITEHALL ELEMENTARY</t>
  </si>
  <si>
    <t>WHITEHALL HIGH SCHOOL</t>
  </si>
  <si>
    <t>WHITEWATER K-12 SCHOOLS</t>
  </si>
  <si>
    <t>WHITLASH ELEMENTARY</t>
  </si>
  <si>
    <t>WIBAUX K-12 SCHOOLS</t>
  </si>
  <si>
    <t>WILLOW CREEK ELEMENTARY</t>
  </si>
  <si>
    <t>WILLOW CREEK HIGH SCHOOL</t>
  </si>
  <si>
    <t>WINIFRED K-12 SCHOOLS</t>
  </si>
  <si>
    <t>WINNETT K-12 SCHOOLS</t>
  </si>
  <si>
    <t>WISDOM ELEMENTARY</t>
  </si>
  <si>
    <t>WOLF CREEK ELEMENTARY</t>
  </si>
  <si>
    <t>WOLF POINT ELEMENTARY</t>
  </si>
  <si>
    <t>WOLF POINT HIGH SCHOOL</t>
  </si>
  <si>
    <t>WOODMAN ELEMENTARY</t>
  </si>
  <si>
    <t>WHITE SULPHUR SPRINGS ELEMENTARY</t>
  </si>
  <si>
    <t>WHITE SULPHUR SPRINGS HIGH SCHOOL</t>
  </si>
  <si>
    <t>WYOLA ELEMENTARY</t>
  </si>
  <si>
    <t>YAAK ELEMENTARY</t>
  </si>
  <si>
    <t>ZURICH ELEMENTARY</t>
  </si>
  <si>
    <t>ROCKY BOY HIGH SCHOOL</t>
  </si>
  <si>
    <t>LAME DEER HIGH SCHOOL</t>
  </si>
  <si>
    <t xml:space="preserve">FLATHEAD                </t>
  </si>
  <si>
    <t xml:space="preserve">GLACIER                 </t>
  </si>
  <si>
    <t>MOUNTAIN VIEW ELEMENTARY</t>
  </si>
  <si>
    <t xml:space="preserve">LEWIS AND CLARK         </t>
  </si>
  <si>
    <t xml:space="preserve">POWDER RIVER            </t>
  </si>
  <si>
    <t xml:space="preserve">ROSEBUD                 </t>
  </si>
  <si>
    <t xml:space="preserve">CUSTER                  </t>
  </si>
  <si>
    <t xml:space="preserve">SANDERS                 </t>
  </si>
  <si>
    <t xml:space="preserve">LIBERTY                 </t>
  </si>
  <si>
    <t xml:space="preserve">PONDERA                 </t>
  </si>
  <si>
    <t xml:space="preserve">PARK                    </t>
  </si>
  <si>
    <t xml:space="preserve">STILLWATER              </t>
  </si>
  <si>
    <t xml:space="preserve">MISSOULA                </t>
  </si>
  <si>
    <t xml:space="preserve">CARTER                  </t>
  </si>
  <si>
    <t xml:space="preserve">GALLATIN                </t>
  </si>
  <si>
    <t xml:space="preserve">DEER LODGE              </t>
  </si>
  <si>
    <t xml:space="preserve">POWELL                  </t>
  </si>
  <si>
    <t xml:space="preserve">FERGUS                  </t>
  </si>
  <si>
    <t xml:space="preserve">ROOSEVELT               </t>
  </si>
  <si>
    <t xml:space="preserve">FALLON                  </t>
  </si>
  <si>
    <t xml:space="preserve">JEFFERSON               </t>
  </si>
  <si>
    <t xml:space="preserve">BLAINE                  </t>
  </si>
  <si>
    <t xml:space="preserve">BEAVERHEAD              </t>
  </si>
  <si>
    <t xml:space="preserve">CARBON                  </t>
  </si>
  <si>
    <t xml:space="preserve">CASCADE                 </t>
  </si>
  <si>
    <t xml:space="preserve">CHOUTEAU                </t>
  </si>
  <si>
    <t xml:space="preserve">GARFIELD                </t>
  </si>
  <si>
    <t xml:space="preserve">BIG HORN                </t>
  </si>
  <si>
    <t xml:space="preserve">SWEET GRASS             </t>
  </si>
  <si>
    <t xml:space="preserve">LAKE                    </t>
  </si>
  <si>
    <t xml:space="preserve">YELLOWSTONE             </t>
  </si>
  <si>
    <t xml:space="preserve">DAWSON                  </t>
  </si>
  <si>
    <t xml:space="preserve">HILL                    </t>
  </si>
  <si>
    <t xml:space="preserve">BROADWATER              </t>
  </si>
  <si>
    <t xml:space="preserve">RICHLAND                </t>
  </si>
  <si>
    <t xml:space="preserve">SILVER BOW              </t>
  </si>
  <si>
    <t xml:space="preserve">TETON                   </t>
  </si>
  <si>
    <t xml:space="preserve">MADISON                 </t>
  </si>
  <si>
    <t xml:space="preserve">LINCOLN                 </t>
  </si>
  <si>
    <t xml:space="preserve">MCCONE                  </t>
  </si>
  <si>
    <t xml:space="preserve">RAVALLI                 </t>
  </si>
  <si>
    <t>DAWSON HIGH SCHOOL</t>
  </si>
  <si>
    <t xml:space="preserve">PHILLIPS                </t>
  </si>
  <si>
    <t xml:space="preserve">GRANITE                 </t>
  </si>
  <si>
    <t xml:space="preserve">DANIELS                 </t>
  </si>
  <si>
    <t xml:space="preserve">VALLEY                  </t>
  </si>
  <si>
    <t xml:space="preserve">TOOLE                   </t>
  </si>
  <si>
    <t xml:space="preserve">JUDITH BASIN            </t>
  </si>
  <si>
    <t>HAWKS HOME ELEMENTARY</t>
  </si>
  <si>
    <t xml:space="preserve">WHEATLAND               </t>
  </si>
  <si>
    <t xml:space="preserve">SHERIDAN                </t>
  </si>
  <si>
    <t xml:space="preserve">TREASURE                </t>
  </si>
  <si>
    <t xml:space="preserve">GOLDEN VALLEY           </t>
  </si>
  <si>
    <t xml:space="preserve">MEAGHER                 </t>
  </si>
  <si>
    <t xml:space="preserve">MUSSELSHELL             </t>
  </si>
  <si>
    <t xml:space="preserve">MINERAL                 </t>
  </si>
  <si>
    <t xml:space="preserve">PRAIRIE                 </t>
  </si>
  <si>
    <t xml:space="preserve">WIBAUX                  </t>
  </si>
  <si>
    <t xml:space="preserve">PETROLEUM               </t>
  </si>
  <si>
    <t>YELLOWSTONE ACADEMY ELEMENTARY</t>
  </si>
  <si>
    <t>Undistributed</t>
  </si>
  <si>
    <t>PART D SUBPART 2</t>
  </si>
  <si>
    <t xml:space="preserve">County </t>
  </si>
  <si>
    <t>October 2005</t>
  </si>
  <si>
    <t>October 2006</t>
  </si>
  <si>
    <t>NORTH STAR ELEMENTARY</t>
  </si>
  <si>
    <t>NORTH STAR HIGH SCHOOL</t>
  </si>
  <si>
    <t>CHESTER-JOPLIN-INVERNESS ELEMENTARY</t>
  </si>
  <si>
    <t>HEART BUTTE K-12 SCHOOLS</t>
  </si>
  <si>
    <t>CHESTER-JOPLIN-INVERNESS HIGH SCHOOL</t>
  </si>
  <si>
    <t>DUTTON/BRADY K-12 SCHOOLS</t>
  </si>
  <si>
    <t>STATE TOTAL</t>
  </si>
  <si>
    <t>DEPARTMENT OF HEALTH AND HUMAN SERVICES</t>
  </si>
  <si>
    <t>OMB Approval No.:  0970-0004</t>
  </si>
  <si>
    <t>Administration for Children and Families</t>
  </si>
  <si>
    <t>Expires:  10/31/2005</t>
  </si>
  <si>
    <t>Form ACF-4125</t>
  </si>
  <si>
    <t>DESTROY PRIOR EDITIONS</t>
  </si>
  <si>
    <t>ANNUAL STATISTICAL REPORT ON</t>
  </si>
  <si>
    <t>CHILDREN IN FOSTER HOMES AND CHILDREN IN FAMILIES RECEIVING PAYMENTS</t>
  </si>
  <si>
    <t>IN EXCESS OF THE POVERTY INCOME LEVEL</t>
  </si>
  <si>
    <t>FROM A STATE PROGRAM FUNDED UNDER PART A OF</t>
  </si>
  <si>
    <t>TITLE IV OF THE SOCIAL SECURITY ACT</t>
  </si>
  <si>
    <t xml:space="preserve">State:  Montana </t>
  </si>
  <si>
    <t>State Agency ___________________________</t>
  </si>
  <si>
    <t>Report for the month of October 2006</t>
  </si>
  <si>
    <t>Prepared by:</t>
  </si>
  <si>
    <t>Name __________________________________________________</t>
  </si>
  <si>
    <t>Title ___________________________________________________</t>
  </si>
  <si>
    <t>Signature_______________________________________________</t>
  </si>
  <si>
    <t>Part I.</t>
  </si>
  <si>
    <t>NUMBER OF CHILDREN AGED 5-17 IN FOSTER HOMES</t>
  </si>
  <si>
    <t>State total _______________</t>
  </si>
  <si>
    <t>(if entry is greater than zero (0), attach a separate list  in the following format.)</t>
  </si>
  <si>
    <t>Children Aged 5-17 in Foster Homes</t>
  </si>
  <si>
    <t>A.  by COUNTY</t>
  </si>
  <si>
    <t>B.  by LOCAL EDUCATIONAL AGENCY (LEA)</t>
  </si>
  <si>
    <t>County name FIPS County Code Number</t>
  </si>
  <si>
    <t>LEA name LEA Code (Agency ID) Number</t>
  </si>
  <si>
    <t>NUMBER OF CHILDREN AGED 5-17 IN FAMILIES RECEIVING PAYMENTS IN EXCESS OF</t>
  </si>
  <si>
    <t>THE AMOUNT SPECIFIED FOR THIS REPORT PERIOD FROM A STATE PROGRAM FUNDED UNDER</t>
  </si>
  <si>
    <t>PART A OF TITLE IV OF THE SOCIAL SECURITY ACT</t>
  </si>
  <si>
    <t>Children Aged 5-17 in FAMILIES RECEIVING PAYMENTS IN EXCESS OF $1,666.67</t>
  </si>
  <si>
    <t>LEA name LEA Code Number</t>
  </si>
  <si>
    <r>
      <t>Part II</t>
    </r>
    <r>
      <rPr>
        <sz val="12"/>
        <rFont val="Impact"/>
        <family val="2"/>
      </rPr>
      <t>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</si>
</sst>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\-yy_)"/>
    <numFmt numFmtId="173" formatCode="0_)"/>
    <numFmt numFmtId="174" formatCode="_(* #,##0_);_(* \(#,##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4"/>
      <name val="Impact"/>
      <family val="2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2"/>
      <name val="Impact"/>
      <family val="2"/>
    </font>
    <font>
      <sz val="12"/>
      <name val="Impact"/>
      <family val="2"/>
    </font>
    <font>
      <sz val="10"/>
      <name val="Impact"/>
      <family val="2"/>
    </font>
    <font>
      <sz val="2"/>
      <name val="Times New Roman"/>
      <family val="1"/>
    </font>
  </fonts>
  <fills count="3">
    <fill>
      <patternFill/>
    </fill>
    <fill>
      <patternFill patternType="gray125"/>
    </fill>
    <fill>
      <patternFill patternType="gray125">
        <bgColor indexed="9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</borders>
  <cellStyleXfs count="20">
    <xf numFmtId="17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173" fontId="0" fillId="0" borderId="0" xfId="0" applyAlignment="1">
      <alignment/>
    </xf>
    <xf numFmtId="173" fontId="1" fillId="0" borderId="0" xfId="0" applyFont="1" applyAlignment="1" applyProtection="1">
      <alignment/>
      <protection/>
    </xf>
    <xf numFmtId="173" fontId="2" fillId="0" borderId="0" xfId="0" applyFont="1" applyAlignment="1" applyProtection="1">
      <alignment/>
      <protection/>
    </xf>
    <xf numFmtId="173" fontId="2" fillId="0" borderId="0" xfId="0" applyFont="1" applyAlignment="1" applyProtection="1">
      <alignment horizontal="center"/>
      <protection/>
    </xf>
    <xf numFmtId="173" fontId="1" fillId="0" borderId="1" xfId="0" applyFont="1" applyBorder="1" applyAlignment="1" applyProtection="1">
      <alignment/>
      <protection/>
    </xf>
    <xf numFmtId="173" fontId="1" fillId="0" borderId="1" xfId="0" applyFont="1" applyBorder="1" applyAlignment="1" applyProtection="1">
      <alignment horizontal="center"/>
      <protection/>
    </xf>
    <xf numFmtId="173" fontId="1" fillId="0" borderId="2" xfId="0" applyFont="1" applyBorder="1" applyAlignment="1" applyProtection="1">
      <alignment horizontal="center"/>
      <protection/>
    </xf>
    <xf numFmtId="173" fontId="0" fillId="0" borderId="3" xfId="0" applyBorder="1" applyAlignment="1">
      <alignment/>
    </xf>
    <xf numFmtId="173" fontId="0" fillId="0" borderId="1" xfId="0" applyBorder="1" applyAlignment="1">
      <alignment/>
    </xf>
    <xf numFmtId="173" fontId="0" fillId="0" borderId="4" xfId="0" applyBorder="1" applyAlignment="1">
      <alignment/>
    </xf>
    <xf numFmtId="173" fontId="0" fillId="0" borderId="5" xfId="0" applyBorder="1" applyAlignment="1">
      <alignment/>
    </xf>
    <xf numFmtId="173" fontId="0" fillId="0" borderId="6" xfId="0" applyBorder="1" applyAlignment="1">
      <alignment/>
    </xf>
    <xf numFmtId="173" fontId="0" fillId="0" borderId="7" xfId="0" applyBorder="1" applyAlignment="1">
      <alignment/>
    </xf>
    <xf numFmtId="173" fontId="3" fillId="0" borderId="7" xfId="0" applyFont="1" applyBorder="1" applyAlignment="1">
      <alignment/>
    </xf>
    <xf numFmtId="173" fontId="2" fillId="0" borderId="3" xfId="0" applyFont="1" applyBorder="1" applyAlignment="1" applyProtection="1">
      <alignment/>
      <protection/>
    </xf>
    <xf numFmtId="173" fontId="2" fillId="0" borderId="3" xfId="0" applyFont="1" applyBorder="1" applyAlignment="1" applyProtection="1">
      <alignment horizontal="center"/>
      <protection/>
    </xf>
    <xf numFmtId="173" fontId="2" fillId="0" borderId="1" xfId="0" applyFont="1" applyBorder="1" applyAlignment="1" applyProtection="1">
      <alignment/>
      <protection/>
    </xf>
    <xf numFmtId="3" fontId="1" fillId="0" borderId="3" xfId="0" applyNumberFormat="1" applyFont="1" applyBorder="1" applyAlignment="1" applyProtection="1" quotePrefix="1">
      <alignment horizontal="center"/>
      <protection/>
    </xf>
    <xf numFmtId="173" fontId="3" fillId="0" borderId="1" xfId="0" applyFont="1" applyBorder="1" applyAlignment="1">
      <alignment horizontal="center"/>
    </xf>
    <xf numFmtId="3" fontId="1" fillId="0" borderId="1" xfId="0" applyNumberFormat="1" applyFont="1" applyBorder="1" applyAlignment="1" applyProtection="1">
      <alignment horizontal="center"/>
      <protection/>
    </xf>
    <xf numFmtId="3" fontId="1" fillId="0" borderId="2" xfId="0" applyNumberFormat="1" applyFont="1" applyBorder="1" applyAlignment="1" applyProtection="1">
      <alignment horizontal="center"/>
      <protection/>
    </xf>
    <xf numFmtId="173" fontId="1" fillId="0" borderId="0" xfId="0" applyFont="1" applyAlignment="1" applyProtection="1" quotePrefix="1">
      <alignment horizontal="left"/>
      <protection/>
    </xf>
    <xf numFmtId="3" fontId="0" fillId="0" borderId="1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2" xfId="0" applyNumberFormat="1" applyBorder="1" applyAlignment="1">
      <alignment/>
    </xf>
    <xf numFmtId="3" fontId="2" fillId="0" borderId="0" xfId="0" applyNumberFormat="1" applyFont="1" applyAlignment="1" applyProtection="1">
      <alignment/>
      <protection/>
    </xf>
    <xf numFmtId="3" fontId="3" fillId="0" borderId="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73" fontId="0" fillId="0" borderId="0" xfId="0" applyFont="1" applyAlignment="1">
      <alignment/>
    </xf>
    <xf numFmtId="173" fontId="0" fillId="0" borderId="8" xfId="0" applyBorder="1" applyAlignment="1">
      <alignment/>
    </xf>
    <xf numFmtId="173" fontId="0" fillId="0" borderId="1" xfId="0" applyFont="1" applyBorder="1" applyAlignment="1">
      <alignment/>
    </xf>
    <xf numFmtId="1" fontId="0" fillId="0" borderId="0" xfId="0" applyNumberFormat="1" applyAlignment="1">
      <alignment horizontal="right"/>
    </xf>
    <xf numFmtId="0" fontId="0" fillId="0" borderId="0" xfId="0" applyNumberFormat="1" applyFont="1" applyAlignment="1" quotePrefix="1">
      <alignment/>
    </xf>
    <xf numFmtId="173" fontId="0" fillId="0" borderId="9" xfId="0" applyBorder="1" applyAlignment="1">
      <alignment/>
    </xf>
    <xf numFmtId="173" fontId="0" fillId="0" borderId="2" xfId="0" applyBorder="1" applyAlignment="1">
      <alignment/>
    </xf>
    <xf numFmtId="173" fontId="0" fillId="0" borderId="2" xfId="0" applyFont="1" applyBorder="1" applyAlignment="1">
      <alignment/>
    </xf>
    <xf numFmtId="173" fontId="4" fillId="0" borderId="10" xfId="0" applyFont="1" applyBorder="1" applyAlignment="1">
      <alignment vertical="top" wrapText="1"/>
    </xf>
    <xf numFmtId="173" fontId="4" fillId="0" borderId="11" xfId="0" applyFont="1" applyBorder="1" applyAlignment="1">
      <alignment horizontal="right" vertical="top" wrapText="1"/>
    </xf>
    <xf numFmtId="173" fontId="4" fillId="0" borderId="12" xfId="0" applyFont="1" applyBorder="1" applyAlignment="1">
      <alignment vertical="top" wrapText="1"/>
    </xf>
    <xf numFmtId="173" fontId="4" fillId="0" borderId="13" xfId="0" applyFont="1" applyBorder="1" applyAlignment="1">
      <alignment horizontal="right" vertical="top" wrapText="1"/>
    </xf>
    <xf numFmtId="173" fontId="5" fillId="0" borderId="12" xfId="0" applyFont="1" applyBorder="1" applyAlignment="1">
      <alignment vertical="top" wrapText="1"/>
    </xf>
    <xf numFmtId="173" fontId="6" fillId="0" borderId="12" xfId="0" applyFont="1" applyBorder="1" applyAlignment="1">
      <alignment vertical="top" wrapText="1"/>
    </xf>
    <xf numFmtId="173" fontId="6" fillId="0" borderId="13" xfId="0" applyFont="1" applyBorder="1" applyAlignment="1">
      <alignment horizontal="right" vertical="top" wrapText="1"/>
    </xf>
    <xf numFmtId="173" fontId="9" fillId="0" borderId="13" xfId="0" applyFont="1" applyBorder="1" applyAlignment="1">
      <alignment horizontal="center" vertical="top" wrapText="1"/>
    </xf>
    <xf numFmtId="173" fontId="11" fillId="0" borderId="12" xfId="0" applyFont="1" applyBorder="1" applyAlignment="1">
      <alignment horizontal="center" vertical="top" wrapText="1"/>
    </xf>
    <xf numFmtId="173" fontId="11" fillId="0" borderId="13" xfId="0" applyFont="1" applyBorder="1" applyAlignment="1">
      <alignment horizontal="center" vertical="top" wrapText="1"/>
    </xf>
    <xf numFmtId="173" fontId="11" fillId="0" borderId="14" xfId="0" applyFont="1" applyBorder="1" applyAlignment="1">
      <alignment horizontal="center" vertical="top" wrapText="1"/>
    </xf>
    <xf numFmtId="173" fontId="11" fillId="0" borderId="15" xfId="0" applyFont="1" applyBorder="1" applyAlignment="1">
      <alignment horizontal="center" vertical="top" wrapText="1"/>
    </xf>
    <xf numFmtId="173" fontId="11" fillId="0" borderId="16" xfId="0" applyFont="1" applyBorder="1" applyAlignment="1">
      <alignment horizontal="center" vertical="top" wrapText="1"/>
    </xf>
    <xf numFmtId="173" fontId="11" fillId="0" borderId="17" xfId="0" applyFont="1" applyBorder="1" applyAlignment="1">
      <alignment horizontal="center" vertical="top" wrapText="1"/>
    </xf>
    <xf numFmtId="173" fontId="8" fillId="0" borderId="13" xfId="0" applyFont="1" applyBorder="1" applyAlignment="1">
      <alignment horizontal="center" vertical="top" wrapText="1"/>
    </xf>
    <xf numFmtId="173" fontId="9" fillId="0" borderId="12" xfId="0" applyFont="1" applyBorder="1" applyAlignment="1">
      <alignment horizontal="center" vertical="top" wrapText="1"/>
    </xf>
    <xf numFmtId="173" fontId="11" fillId="0" borderId="18" xfId="0" applyFont="1" applyBorder="1" applyAlignment="1">
      <alignment horizontal="center" vertical="top" wrapText="1"/>
    </xf>
    <xf numFmtId="173" fontId="11" fillId="0" borderId="19" xfId="0" applyFont="1" applyBorder="1" applyAlignment="1">
      <alignment horizontal="center" vertical="top" wrapText="1"/>
    </xf>
    <xf numFmtId="173" fontId="11" fillId="0" borderId="20" xfId="0" applyFont="1" applyBorder="1" applyAlignment="1">
      <alignment horizontal="center" vertical="top" wrapText="1"/>
    </xf>
    <xf numFmtId="173" fontId="12" fillId="0" borderId="13" xfId="0" applyFont="1" applyBorder="1" applyAlignment="1">
      <alignment horizontal="center" vertical="top" wrapText="1"/>
    </xf>
    <xf numFmtId="173" fontId="11" fillId="0" borderId="21" xfId="0" applyFont="1" applyBorder="1" applyAlignment="1">
      <alignment horizontal="center" vertical="top" wrapText="1"/>
    </xf>
    <xf numFmtId="173" fontId="11" fillId="0" borderId="22" xfId="0" applyFont="1" applyBorder="1" applyAlignment="1">
      <alignment horizontal="center" vertical="top" wrapText="1"/>
    </xf>
    <xf numFmtId="173" fontId="16" fillId="0" borderId="0" xfId="0" applyFont="1" applyAlignment="1">
      <alignment/>
    </xf>
    <xf numFmtId="173" fontId="15" fillId="2" borderId="23" xfId="0" applyFont="1" applyFill="1" applyBorder="1" applyAlignment="1">
      <alignment horizontal="center" vertical="top" wrapText="1"/>
    </xf>
    <xf numFmtId="173" fontId="15" fillId="2" borderId="15" xfId="0" applyFont="1" applyFill="1" applyBorder="1" applyAlignment="1">
      <alignment horizontal="center" vertical="top" wrapText="1"/>
    </xf>
    <xf numFmtId="173" fontId="11" fillId="0" borderId="24" xfId="0" applyFont="1" applyBorder="1" applyAlignment="1">
      <alignment horizontal="center" vertical="top" wrapText="1"/>
    </xf>
    <xf numFmtId="173" fontId="11" fillId="0" borderId="14" xfId="0" applyFont="1" applyBorder="1" applyAlignment="1">
      <alignment horizontal="center" vertical="top" wrapText="1"/>
    </xf>
    <xf numFmtId="173" fontId="11" fillId="0" borderId="23" xfId="0" applyFont="1" applyBorder="1" applyAlignment="1">
      <alignment horizontal="center" vertical="top" wrapText="1"/>
    </xf>
    <xf numFmtId="173" fontId="11" fillId="0" borderId="15" xfId="0" applyFont="1" applyBorder="1" applyAlignment="1">
      <alignment horizontal="center" vertical="top" wrapText="1"/>
    </xf>
    <xf numFmtId="173" fontId="14" fillId="2" borderId="12" xfId="0" applyFont="1" applyFill="1" applyBorder="1" applyAlignment="1">
      <alignment horizontal="center" vertical="top" wrapText="1"/>
    </xf>
    <xf numFmtId="173" fontId="14" fillId="2" borderId="13" xfId="0" applyFont="1" applyFill="1" applyBorder="1" applyAlignment="1">
      <alignment horizontal="center" vertical="top" wrapText="1"/>
    </xf>
    <xf numFmtId="173" fontId="15" fillId="2" borderId="12" xfId="0" applyFont="1" applyFill="1" applyBorder="1" applyAlignment="1">
      <alignment horizontal="center" vertical="top" wrapText="1"/>
    </xf>
    <xf numFmtId="173" fontId="15" fillId="2" borderId="13" xfId="0" applyFont="1" applyFill="1" applyBorder="1" applyAlignment="1">
      <alignment horizontal="center" vertical="top" wrapText="1"/>
    </xf>
    <xf numFmtId="173" fontId="13" fillId="2" borderId="24" xfId="0" applyFont="1" applyFill="1" applyBorder="1" applyAlignment="1">
      <alignment horizontal="center" vertical="top" wrapText="1"/>
    </xf>
    <xf numFmtId="173" fontId="13" fillId="2" borderId="14" xfId="0" applyFont="1" applyFill="1" applyBorder="1" applyAlignment="1">
      <alignment horizontal="center" vertical="top" wrapText="1"/>
    </xf>
    <xf numFmtId="173" fontId="12" fillId="0" borderId="12" xfId="0" applyFont="1" applyBorder="1" applyAlignment="1">
      <alignment vertical="top" wrapText="1"/>
    </xf>
    <xf numFmtId="173" fontId="12" fillId="0" borderId="13" xfId="0" applyFont="1" applyBorder="1" applyAlignment="1">
      <alignment vertical="top" wrapText="1"/>
    </xf>
    <xf numFmtId="173" fontId="11" fillId="0" borderId="12" xfId="0" applyFont="1" applyBorder="1" applyAlignment="1">
      <alignment vertical="top" wrapText="1"/>
    </xf>
    <xf numFmtId="173" fontId="11" fillId="0" borderId="13" xfId="0" applyFont="1" applyBorder="1" applyAlignment="1">
      <alignment vertical="top" wrapText="1"/>
    </xf>
    <xf numFmtId="173" fontId="12" fillId="0" borderId="23" xfId="0" applyFont="1" applyBorder="1" applyAlignment="1">
      <alignment vertical="top" wrapText="1"/>
    </xf>
    <xf numFmtId="173" fontId="12" fillId="0" borderId="15" xfId="0" applyFont="1" applyBorder="1" applyAlignment="1">
      <alignment vertical="top" wrapText="1"/>
    </xf>
    <xf numFmtId="173" fontId="10" fillId="0" borderId="12" xfId="0" applyFont="1" applyBorder="1" applyAlignment="1">
      <alignment vertical="top" wrapText="1"/>
    </xf>
    <xf numFmtId="173" fontId="10" fillId="0" borderId="13" xfId="0" applyFont="1" applyBorder="1" applyAlignment="1">
      <alignment vertical="top" wrapText="1"/>
    </xf>
    <xf numFmtId="173" fontId="11" fillId="0" borderId="12" xfId="0" applyFont="1" applyBorder="1" applyAlignment="1">
      <alignment horizontal="center" vertical="top" wrapText="1"/>
    </xf>
    <xf numFmtId="173" fontId="11" fillId="0" borderId="13" xfId="0" applyFont="1" applyBorder="1" applyAlignment="1">
      <alignment horizontal="center" vertical="top" wrapText="1"/>
    </xf>
    <xf numFmtId="173" fontId="7" fillId="0" borderId="12" xfId="0" applyFont="1" applyBorder="1" applyAlignment="1">
      <alignment horizontal="center" vertical="top" wrapText="1"/>
    </xf>
    <xf numFmtId="173" fontId="7" fillId="0" borderId="13" xfId="0" applyFont="1" applyBorder="1" applyAlignment="1">
      <alignment horizontal="center" vertical="top" wrapText="1"/>
    </xf>
    <xf numFmtId="173" fontId="8" fillId="0" borderId="12" xfId="0" applyFont="1" applyBorder="1" applyAlignment="1">
      <alignment horizontal="center" vertical="top" wrapText="1"/>
    </xf>
    <xf numFmtId="173" fontId="6" fillId="0" borderId="12" xfId="0" applyFont="1" applyBorder="1" applyAlignment="1">
      <alignment vertical="top" wrapText="1"/>
    </xf>
    <xf numFmtId="173" fontId="6" fillId="0" borderId="13" xfId="0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2"/>
  <sheetViews>
    <sheetView tabSelected="1" workbookViewId="0" topLeftCell="A1">
      <selection activeCell="A1" sqref="A1"/>
    </sheetView>
  </sheetViews>
  <sheetFormatPr defaultColWidth="9.140625" defaultRowHeight="12.75"/>
  <cols>
    <col min="1" max="2" width="50.7109375" style="0" customWidth="1"/>
  </cols>
  <sheetData>
    <row r="1" spans="1:2" ht="13.5" thickTop="1">
      <c r="A1" s="36" t="s">
        <v>569</v>
      </c>
      <c r="B1" s="37" t="s">
        <v>570</v>
      </c>
    </row>
    <row r="2" spans="1:2" ht="12.75">
      <c r="A2" s="38" t="s">
        <v>571</v>
      </c>
      <c r="B2" s="39" t="s">
        <v>572</v>
      </c>
    </row>
    <row r="3" spans="1:2" ht="12.75">
      <c r="A3" s="40" t="s">
        <v>573</v>
      </c>
      <c r="B3" s="39" t="s">
        <v>574</v>
      </c>
    </row>
    <row r="4" spans="1:2" ht="15.75">
      <c r="A4" s="41"/>
      <c r="B4" s="42"/>
    </row>
    <row r="5" spans="1:2" ht="12.75">
      <c r="A5" s="84"/>
      <c r="B5" s="85"/>
    </row>
    <row r="6" spans="1:2" ht="12.75">
      <c r="A6" s="84"/>
      <c r="B6" s="85"/>
    </row>
    <row r="7" spans="1:2" ht="12.75">
      <c r="A7" s="84"/>
      <c r="B7" s="85"/>
    </row>
    <row r="8" spans="1:2" ht="18">
      <c r="A8" s="81" t="s">
        <v>575</v>
      </c>
      <c r="B8" s="82"/>
    </row>
    <row r="9" spans="1:2" ht="18">
      <c r="A9" s="81" t="s">
        <v>576</v>
      </c>
      <c r="B9" s="82"/>
    </row>
    <row r="10" spans="1:2" ht="18">
      <c r="A10" s="81" t="s">
        <v>577</v>
      </c>
      <c r="B10" s="82"/>
    </row>
    <row r="11" spans="1:2" ht="18">
      <c r="A11" s="81" t="s">
        <v>578</v>
      </c>
      <c r="B11" s="82"/>
    </row>
    <row r="12" spans="1:2" ht="18">
      <c r="A12" s="81" t="s">
        <v>579</v>
      </c>
      <c r="B12" s="82"/>
    </row>
    <row r="13" spans="1:2" ht="18">
      <c r="A13" s="81"/>
      <c r="B13" s="82"/>
    </row>
    <row r="14" spans="1:2" ht="18">
      <c r="A14" s="81"/>
      <c r="B14" s="82"/>
    </row>
    <row r="15" spans="1:2" ht="12.75">
      <c r="A15" s="83" t="s">
        <v>580</v>
      </c>
      <c r="B15" s="50" t="s">
        <v>581</v>
      </c>
    </row>
    <row r="16" spans="1:2" ht="12.75">
      <c r="A16" s="83"/>
      <c r="B16" s="50"/>
    </row>
    <row r="17" spans="1:2" ht="12.75">
      <c r="A17" s="51" t="s">
        <v>582</v>
      </c>
      <c r="B17" s="43"/>
    </row>
    <row r="18" spans="1:2" ht="12.75">
      <c r="A18" s="51"/>
      <c r="B18" s="43"/>
    </row>
    <row r="19" spans="1:2" ht="12.75">
      <c r="A19" s="77" t="s">
        <v>583</v>
      </c>
      <c r="B19" s="78"/>
    </row>
    <row r="20" spans="1:2" ht="12.75">
      <c r="A20" s="79" t="s">
        <v>584</v>
      </c>
      <c r="B20" s="80"/>
    </row>
    <row r="21" spans="1:2" ht="12.75">
      <c r="A21" s="79" t="s">
        <v>585</v>
      </c>
      <c r="B21" s="80"/>
    </row>
    <row r="22" spans="1:2" ht="12.75">
      <c r="A22" s="79" t="s">
        <v>586</v>
      </c>
      <c r="B22" s="80"/>
    </row>
    <row r="23" spans="1:2" ht="18.75">
      <c r="A23" s="71"/>
      <c r="B23" s="72"/>
    </row>
    <row r="24" spans="1:2" ht="12.75">
      <c r="A24" s="73"/>
      <c r="B24" s="74"/>
    </row>
    <row r="25" spans="1:2" ht="19.5" thickBot="1">
      <c r="A25" s="75"/>
      <c r="B25" s="76"/>
    </row>
    <row r="26" spans="1:2" ht="16.5">
      <c r="A26" s="69" t="s">
        <v>587</v>
      </c>
      <c r="B26" s="70"/>
    </row>
    <row r="27" spans="1:2" ht="16.5">
      <c r="A27" s="65" t="s">
        <v>588</v>
      </c>
      <c r="B27" s="66"/>
    </row>
    <row r="28" spans="1:2" ht="14.25">
      <c r="A28" s="67"/>
      <c r="B28" s="68"/>
    </row>
    <row r="29" spans="1:2" ht="14.25">
      <c r="A29" s="67" t="s">
        <v>589</v>
      </c>
      <c r="B29" s="68"/>
    </row>
    <row r="30" spans="1:2" ht="15" thickBot="1">
      <c r="A30" s="59" t="s">
        <v>590</v>
      </c>
      <c r="B30" s="60"/>
    </row>
    <row r="31" spans="1:2" ht="12.75">
      <c r="A31" s="61"/>
      <c r="B31" s="62"/>
    </row>
    <row r="32" spans="1:2" ht="13.5" thickBot="1">
      <c r="A32" s="63" t="s">
        <v>591</v>
      </c>
      <c r="B32" s="64"/>
    </row>
    <row r="33" spans="1:2" ht="13.5" thickBot="1">
      <c r="A33" s="48" t="s">
        <v>592</v>
      </c>
      <c r="B33" s="45" t="s">
        <v>593</v>
      </c>
    </row>
    <row r="34" spans="1:2" ht="13.5" thickBot="1">
      <c r="A34" s="49" t="s">
        <v>594</v>
      </c>
      <c r="B34" s="46" t="s">
        <v>595</v>
      </c>
    </row>
    <row r="35" spans="1:2" ht="13.5" thickBot="1">
      <c r="A35" s="52"/>
      <c r="B35" s="46"/>
    </row>
    <row r="36" spans="1:2" ht="13.5" thickBot="1">
      <c r="A36" s="53"/>
      <c r="B36" s="54"/>
    </row>
    <row r="37" spans="1:2" ht="19.5" thickBot="1">
      <c r="A37" s="44"/>
      <c r="B37" s="55"/>
    </row>
    <row r="38" spans="1:2" ht="16.5">
      <c r="A38" s="69" t="s">
        <v>601</v>
      </c>
      <c r="B38" s="70"/>
    </row>
    <row r="39" spans="1:2" ht="16.5">
      <c r="A39" s="65" t="s">
        <v>596</v>
      </c>
      <c r="B39" s="66"/>
    </row>
    <row r="40" spans="1:2" ht="16.5">
      <c r="A40" s="65" t="s">
        <v>597</v>
      </c>
      <c r="B40" s="66"/>
    </row>
    <row r="41" spans="1:2" ht="16.5">
      <c r="A41" s="65" t="s">
        <v>598</v>
      </c>
      <c r="B41" s="66"/>
    </row>
    <row r="42" spans="1:2" ht="14.25">
      <c r="A42" s="67"/>
      <c r="B42" s="68"/>
    </row>
    <row r="43" spans="1:2" ht="14.25">
      <c r="A43" s="67" t="s">
        <v>589</v>
      </c>
      <c r="B43" s="68"/>
    </row>
    <row r="44" spans="1:2" ht="15" thickBot="1">
      <c r="A44" s="59" t="s">
        <v>590</v>
      </c>
      <c r="B44" s="60"/>
    </row>
    <row r="45" spans="1:2" ht="12.75">
      <c r="A45" s="61"/>
      <c r="B45" s="62"/>
    </row>
    <row r="46" spans="1:2" ht="13.5" thickBot="1">
      <c r="A46" s="63" t="s">
        <v>599</v>
      </c>
      <c r="B46" s="64"/>
    </row>
    <row r="47" spans="1:2" ht="13.5" thickBot="1">
      <c r="A47" s="48" t="s">
        <v>592</v>
      </c>
      <c r="B47" s="45" t="s">
        <v>593</v>
      </c>
    </row>
    <row r="48" spans="1:2" ht="13.5" thickBot="1">
      <c r="A48" s="49" t="s">
        <v>594</v>
      </c>
      <c r="B48" s="46" t="s">
        <v>600</v>
      </c>
    </row>
    <row r="49" spans="1:2" ht="13.5" thickBot="1">
      <c r="A49" s="52"/>
      <c r="B49" s="54"/>
    </row>
    <row r="50" spans="1:2" ht="13.5" thickBot="1">
      <c r="A50" s="53"/>
      <c r="B50" s="47"/>
    </row>
    <row r="51" spans="1:2" ht="13.5" thickBot="1">
      <c r="A51" s="56"/>
      <c r="B51" s="57"/>
    </row>
    <row r="52" ht="13.5" thickTop="1">
      <c r="A52" s="58"/>
    </row>
  </sheetData>
  <mergeCells count="35">
    <mergeCell ref="A5:A7"/>
    <mergeCell ref="B5:B7"/>
    <mergeCell ref="A8:B8"/>
    <mergeCell ref="A9:B9"/>
    <mergeCell ref="A10:B10"/>
    <mergeCell ref="A11:B11"/>
    <mergeCell ref="A12:B12"/>
    <mergeCell ref="A13:B13"/>
    <mergeCell ref="A14:B14"/>
    <mergeCell ref="A15:A16"/>
    <mergeCell ref="B15:B16"/>
    <mergeCell ref="A17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8:B38"/>
    <mergeCell ref="A39:B39"/>
    <mergeCell ref="A44:B44"/>
    <mergeCell ref="A45:B45"/>
    <mergeCell ref="A46:B46"/>
    <mergeCell ref="A40:B40"/>
    <mergeCell ref="A41:B41"/>
    <mergeCell ref="A42:B42"/>
    <mergeCell ref="A43:B4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1">
      <selection activeCell="A10" sqref="A10"/>
    </sheetView>
  </sheetViews>
  <sheetFormatPr defaultColWidth="9.140625" defaultRowHeight="12.75"/>
  <cols>
    <col min="4" max="4" width="29.7109375" style="0" bestFit="1" customWidth="1"/>
    <col min="5" max="5" width="18.140625" style="0" bestFit="1" customWidth="1"/>
    <col min="6" max="6" width="17.8515625" style="0" bestFit="1" customWidth="1"/>
    <col min="7" max="7" width="31.57421875" style="0" bestFit="1" customWidth="1"/>
    <col min="8" max="8" width="30.8515625" style="0" bestFit="1" customWidth="1"/>
  </cols>
  <sheetData>
    <row r="1" spans="1:2" ht="12.75">
      <c r="A1" s="21" t="s">
        <v>72</v>
      </c>
      <c r="B1" s="1"/>
    </row>
    <row r="2" spans="1:2" ht="12.75">
      <c r="A2" s="1"/>
      <c r="B2" s="1"/>
    </row>
    <row r="3" spans="1:2" ht="12.75">
      <c r="A3" s="1" t="s">
        <v>0</v>
      </c>
      <c r="B3" s="1"/>
    </row>
    <row r="4" spans="1:2" ht="12.75">
      <c r="A4" s="1"/>
      <c r="B4" s="1"/>
    </row>
    <row r="5" spans="1:8" ht="12.75">
      <c r="A5" s="14"/>
      <c r="B5" s="14"/>
      <c r="C5" s="7"/>
      <c r="D5" s="7"/>
      <c r="E5" s="17" t="s">
        <v>561</v>
      </c>
      <c r="F5" s="17" t="s">
        <v>560</v>
      </c>
      <c r="G5" s="17" t="s">
        <v>561</v>
      </c>
      <c r="H5" s="17" t="s">
        <v>560</v>
      </c>
    </row>
    <row r="6" spans="1:8" ht="12.75">
      <c r="A6" s="4"/>
      <c r="B6" s="4"/>
      <c r="C6" s="4"/>
      <c r="D6" s="5"/>
      <c r="E6" s="18" t="s">
        <v>66</v>
      </c>
      <c r="F6" s="18" t="s">
        <v>66</v>
      </c>
      <c r="G6" s="18" t="s">
        <v>67</v>
      </c>
      <c r="H6" s="18" t="s">
        <v>67</v>
      </c>
    </row>
    <row r="7" spans="1:8" ht="12.75">
      <c r="A7" s="4"/>
      <c r="B7" s="5" t="s">
        <v>8</v>
      </c>
      <c r="C7" s="5" t="s">
        <v>2</v>
      </c>
      <c r="D7" s="5" t="s">
        <v>1</v>
      </c>
      <c r="E7" s="19" t="s">
        <v>68</v>
      </c>
      <c r="F7" s="19" t="s">
        <v>68</v>
      </c>
      <c r="G7" s="19" t="s">
        <v>69</v>
      </c>
      <c r="H7" s="19" t="s">
        <v>69</v>
      </c>
    </row>
    <row r="8" spans="1:8" ht="12.75">
      <c r="A8" s="6" t="s">
        <v>8</v>
      </c>
      <c r="B8" s="6" t="s">
        <v>5</v>
      </c>
      <c r="C8" s="6" t="s">
        <v>5</v>
      </c>
      <c r="D8" s="6" t="s">
        <v>2</v>
      </c>
      <c r="E8" s="20" t="s">
        <v>70</v>
      </c>
      <c r="F8" s="20" t="s">
        <v>70</v>
      </c>
      <c r="G8" s="20" t="s">
        <v>71</v>
      </c>
      <c r="H8" s="20" t="s">
        <v>71</v>
      </c>
    </row>
    <row r="9" spans="1:8" ht="12.75">
      <c r="A9" s="7"/>
      <c r="B9" s="7"/>
      <c r="C9" s="7"/>
      <c r="D9" s="7"/>
      <c r="E9" s="7"/>
      <c r="F9" s="7"/>
      <c r="G9" s="7"/>
      <c r="H9" s="7"/>
    </row>
    <row r="10" spans="1:8" ht="12.75">
      <c r="A10" s="8" t="s">
        <v>6</v>
      </c>
      <c r="B10" s="8">
        <v>30</v>
      </c>
      <c r="C10" s="8">
        <v>30001</v>
      </c>
      <c r="D10" s="8" t="s">
        <v>9</v>
      </c>
      <c r="E10" s="22"/>
      <c r="F10" s="22">
        <v>5</v>
      </c>
      <c r="G10" s="22"/>
      <c r="H10" s="22">
        <v>0</v>
      </c>
    </row>
    <row r="11" spans="1:8" ht="12.75">
      <c r="A11" s="8" t="s">
        <v>6</v>
      </c>
      <c r="B11" s="8">
        <v>30</v>
      </c>
      <c r="C11" s="8">
        <v>30003</v>
      </c>
      <c r="D11" s="8" t="s">
        <v>10</v>
      </c>
      <c r="E11" s="22"/>
      <c r="F11" s="22">
        <v>25</v>
      </c>
      <c r="G11" s="22"/>
      <c r="H11" s="22">
        <v>0</v>
      </c>
    </row>
    <row r="12" spans="1:8" ht="12.75">
      <c r="A12" s="8" t="s">
        <v>6</v>
      </c>
      <c r="B12" s="8">
        <v>30</v>
      </c>
      <c r="C12" s="8">
        <v>30005</v>
      </c>
      <c r="D12" s="8" t="s">
        <v>11</v>
      </c>
      <c r="E12" s="22"/>
      <c r="F12" s="22">
        <v>18</v>
      </c>
      <c r="G12" s="22"/>
      <c r="H12" s="22">
        <v>0</v>
      </c>
    </row>
    <row r="13" spans="1:8" ht="12.75">
      <c r="A13" s="8" t="s">
        <v>6</v>
      </c>
      <c r="B13" s="8">
        <v>30</v>
      </c>
      <c r="C13" s="8">
        <v>30007</v>
      </c>
      <c r="D13" s="8" t="s">
        <v>12</v>
      </c>
      <c r="E13" s="22"/>
      <c r="F13" s="22">
        <v>5</v>
      </c>
      <c r="G13" s="22"/>
      <c r="H13" s="22">
        <v>0</v>
      </c>
    </row>
    <row r="14" spans="1:8" ht="12.75">
      <c r="A14" s="8" t="s">
        <v>6</v>
      </c>
      <c r="B14" s="8">
        <v>30</v>
      </c>
      <c r="C14" s="8">
        <v>30009</v>
      </c>
      <c r="D14" s="8" t="s">
        <v>13</v>
      </c>
      <c r="E14" s="22"/>
      <c r="F14" s="22">
        <v>8</v>
      </c>
      <c r="G14" s="22"/>
      <c r="H14" s="22">
        <v>0</v>
      </c>
    </row>
    <row r="15" spans="1:8" ht="12.75">
      <c r="A15" s="8" t="s">
        <v>6</v>
      </c>
      <c r="B15" s="8">
        <v>30</v>
      </c>
      <c r="C15" s="8">
        <v>30011</v>
      </c>
      <c r="D15" s="8" t="s">
        <v>14</v>
      </c>
      <c r="E15" s="22"/>
      <c r="F15" s="22">
        <v>0</v>
      </c>
      <c r="G15" s="22"/>
      <c r="H15" s="22">
        <v>0</v>
      </c>
    </row>
    <row r="16" spans="1:8" ht="12.75">
      <c r="A16" s="8" t="s">
        <v>6</v>
      </c>
      <c r="B16" s="8">
        <v>30</v>
      </c>
      <c r="C16" s="8">
        <v>30013</v>
      </c>
      <c r="D16" s="8" t="s">
        <v>15</v>
      </c>
      <c r="E16" s="22"/>
      <c r="F16" s="22">
        <v>125</v>
      </c>
      <c r="G16" s="22"/>
      <c r="H16" s="22">
        <v>0</v>
      </c>
    </row>
    <row r="17" spans="1:8" ht="12.75">
      <c r="A17" s="8" t="s">
        <v>6</v>
      </c>
      <c r="B17" s="8">
        <v>30</v>
      </c>
      <c r="C17" s="8">
        <v>30015</v>
      </c>
      <c r="D17" s="8" t="s">
        <v>16</v>
      </c>
      <c r="E17" s="22"/>
      <c r="F17" s="22">
        <v>2</v>
      </c>
      <c r="G17" s="22"/>
      <c r="H17" s="22">
        <v>0</v>
      </c>
    </row>
    <row r="18" spans="1:8" ht="12.75">
      <c r="A18" s="8" t="s">
        <v>6</v>
      </c>
      <c r="B18" s="8">
        <v>30</v>
      </c>
      <c r="C18" s="8">
        <v>30017</v>
      </c>
      <c r="D18" s="8" t="s">
        <v>17</v>
      </c>
      <c r="E18" s="22"/>
      <c r="F18" s="22">
        <v>3</v>
      </c>
      <c r="G18" s="22"/>
      <c r="H18" s="22">
        <v>0</v>
      </c>
    </row>
    <row r="19" spans="1:8" ht="12.75">
      <c r="A19" s="8" t="s">
        <v>6</v>
      </c>
      <c r="B19" s="8">
        <v>30</v>
      </c>
      <c r="C19" s="8">
        <v>30019</v>
      </c>
      <c r="D19" s="8" t="s">
        <v>18</v>
      </c>
      <c r="E19" s="22"/>
      <c r="F19" s="22">
        <v>1</v>
      </c>
      <c r="G19" s="22"/>
      <c r="H19" s="22">
        <v>0</v>
      </c>
    </row>
    <row r="20" spans="1:8" ht="12.75">
      <c r="A20" s="8" t="s">
        <v>6</v>
      </c>
      <c r="B20" s="8">
        <v>30</v>
      </c>
      <c r="C20" s="8">
        <v>30021</v>
      </c>
      <c r="D20" s="8" t="s">
        <v>19</v>
      </c>
      <c r="E20" s="22"/>
      <c r="F20" s="22">
        <v>12</v>
      </c>
      <c r="G20" s="22"/>
      <c r="H20" s="22">
        <v>0</v>
      </c>
    </row>
    <row r="21" spans="1:8" ht="12.75">
      <c r="A21" s="8" t="s">
        <v>6</v>
      </c>
      <c r="B21" s="8">
        <v>30</v>
      </c>
      <c r="C21" s="8">
        <v>30023</v>
      </c>
      <c r="D21" s="8" t="s">
        <v>20</v>
      </c>
      <c r="E21" s="22"/>
      <c r="F21" s="22">
        <v>19</v>
      </c>
      <c r="G21" s="22"/>
      <c r="H21" s="22">
        <v>0</v>
      </c>
    </row>
    <row r="22" spans="1:8" ht="12.75">
      <c r="A22" s="8" t="s">
        <v>6</v>
      </c>
      <c r="B22" s="8">
        <v>30</v>
      </c>
      <c r="C22" s="8">
        <v>30025</v>
      </c>
      <c r="D22" s="8" t="s">
        <v>21</v>
      </c>
      <c r="E22" s="22"/>
      <c r="F22" s="22">
        <v>2</v>
      </c>
      <c r="G22" s="22"/>
      <c r="H22" s="22">
        <v>0</v>
      </c>
    </row>
    <row r="23" spans="1:8" ht="12.75">
      <c r="A23" s="8" t="s">
        <v>6</v>
      </c>
      <c r="B23" s="8">
        <v>30</v>
      </c>
      <c r="C23" s="8">
        <v>30027</v>
      </c>
      <c r="D23" s="8" t="s">
        <v>22</v>
      </c>
      <c r="E23" s="22"/>
      <c r="F23" s="22">
        <v>11</v>
      </c>
      <c r="G23" s="22"/>
      <c r="H23" s="22">
        <v>0</v>
      </c>
    </row>
    <row r="24" spans="1:8" ht="12.75">
      <c r="A24" s="8" t="s">
        <v>6</v>
      </c>
      <c r="B24" s="8">
        <v>30</v>
      </c>
      <c r="C24" s="8">
        <v>30029</v>
      </c>
      <c r="D24" s="8" t="s">
        <v>23</v>
      </c>
      <c r="E24" s="22"/>
      <c r="F24" s="22">
        <v>83</v>
      </c>
      <c r="G24" s="22"/>
      <c r="H24" s="22">
        <v>0</v>
      </c>
    </row>
    <row r="25" spans="1:8" ht="12.75">
      <c r="A25" s="8" t="s">
        <v>6</v>
      </c>
      <c r="B25" s="8">
        <v>30</v>
      </c>
      <c r="C25" s="8">
        <v>30031</v>
      </c>
      <c r="D25" s="8" t="s">
        <v>24</v>
      </c>
      <c r="E25" s="22"/>
      <c r="F25" s="22">
        <v>35</v>
      </c>
      <c r="G25" s="22"/>
      <c r="H25" s="22">
        <v>0</v>
      </c>
    </row>
    <row r="26" spans="1:8" ht="12.75">
      <c r="A26" s="8" t="s">
        <v>6</v>
      </c>
      <c r="B26" s="8">
        <v>30</v>
      </c>
      <c r="C26" s="8">
        <v>30033</v>
      </c>
      <c r="D26" s="8" t="s">
        <v>25</v>
      </c>
      <c r="E26" s="22"/>
      <c r="F26" s="22">
        <v>0</v>
      </c>
      <c r="G26" s="22"/>
      <c r="H26" s="22">
        <v>0</v>
      </c>
    </row>
    <row r="27" spans="1:8" ht="12.75">
      <c r="A27" s="8" t="s">
        <v>6</v>
      </c>
      <c r="B27" s="8">
        <v>30</v>
      </c>
      <c r="C27" s="8">
        <v>30035</v>
      </c>
      <c r="D27" s="8" t="s">
        <v>26</v>
      </c>
      <c r="E27" s="22"/>
      <c r="F27" s="22">
        <v>51</v>
      </c>
      <c r="G27" s="22"/>
      <c r="H27" s="22">
        <v>0</v>
      </c>
    </row>
    <row r="28" spans="1:8" ht="12.75">
      <c r="A28" s="8" t="s">
        <v>6</v>
      </c>
      <c r="B28" s="8">
        <v>30</v>
      </c>
      <c r="C28" s="8">
        <v>30037</v>
      </c>
      <c r="D28" s="8" t="s">
        <v>27</v>
      </c>
      <c r="E28" s="22"/>
      <c r="F28" s="22">
        <v>2</v>
      </c>
      <c r="G28" s="22"/>
      <c r="H28" s="22">
        <v>0</v>
      </c>
    </row>
    <row r="29" spans="1:8" ht="12.75">
      <c r="A29" s="8" t="s">
        <v>6</v>
      </c>
      <c r="B29" s="8">
        <v>30</v>
      </c>
      <c r="C29" s="8">
        <v>30039</v>
      </c>
      <c r="D29" s="8" t="s">
        <v>28</v>
      </c>
      <c r="E29" s="22"/>
      <c r="F29" s="22">
        <v>1</v>
      </c>
      <c r="G29" s="22"/>
      <c r="H29" s="22">
        <v>0</v>
      </c>
    </row>
    <row r="30" spans="1:8" ht="12.75">
      <c r="A30" s="8" t="s">
        <v>6</v>
      </c>
      <c r="B30" s="8">
        <v>30</v>
      </c>
      <c r="C30" s="8">
        <v>30041</v>
      </c>
      <c r="D30" s="8" t="s">
        <v>29</v>
      </c>
      <c r="E30" s="22"/>
      <c r="F30" s="22">
        <v>17</v>
      </c>
      <c r="G30" s="22"/>
      <c r="H30" s="22">
        <v>0</v>
      </c>
    </row>
    <row r="31" spans="1:8" ht="12.75">
      <c r="A31" s="8" t="s">
        <v>6</v>
      </c>
      <c r="B31" s="8">
        <v>30</v>
      </c>
      <c r="C31" s="8">
        <v>30043</v>
      </c>
      <c r="D31" s="8" t="s">
        <v>30</v>
      </c>
      <c r="E31" s="22"/>
      <c r="F31" s="22">
        <v>13</v>
      </c>
      <c r="G31" s="22"/>
      <c r="H31" s="22">
        <v>0</v>
      </c>
    </row>
    <row r="32" spans="1:8" ht="12.75">
      <c r="A32" s="8" t="s">
        <v>6</v>
      </c>
      <c r="B32" s="8">
        <v>30</v>
      </c>
      <c r="C32" s="8">
        <v>30045</v>
      </c>
      <c r="D32" s="8" t="s">
        <v>31</v>
      </c>
      <c r="E32" s="22"/>
      <c r="F32" s="22">
        <v>1</v>
      </c>
      <c r="G32" s="22"/>
      <c r="H32" s="22">
        <v>0</v>
      </c>
    </row>
    <row r="33" spans="1:8" ht="12.75">
      <c r="A33" s="8" t="s">
        <v>6</v>
      </c>
      <c r="B33" s="8">
        <v>30</v>
      </c>
      <c r="C33" s="8">
        <v>30047</v>
      </c>
      <c r="D33" s="8" t="s">
        <v>32</v>
      </c>
      <c r="E33" s="22"/>
      <c r="F33" s="22">
        <v>74</v>
      </c>
      <c r="G33" s="22"/>
      <c r="H33" s="22">
        <v>0</v>
      </c>
    </row>
    <row r="34" spans="1:8" ht="12.75">
      <c r="A34" s="8" t="s">
        <v>6</v>
      </c>
      <c r="B34" s="8">
        <v>30</v>
      </c>
      <c r="C34" s="8">
        <v>30049</v>
      </c>
      <c r="D34" s="8" t="s">
        <v>33</v>
      </c>
      <c r="E34" s="22"/>
      <c r="F34" s="22">
        <v>58</v>
      </c>
      <c r="G34" s="22"/>
      <c r="H34" s="22">
        <v>0</v>
      </c>
    </row>
    <row r="35" spans="1:8" ht="12.75">
      <c r="A35" s="8" t="s">
        <v>6</v>
      </c>
      <c r="B35" s="8">
        <v>30</v>
      </c>
      <c r="C35" s="8">
        <v>30051</v>
      </c>
      <c r="D35" s="8" t="s">
        <v>34</v>
      </c>
      <c r="E35" s="22"/>
      <c r="F35" s="22">
        <v>0</v>
      </c>
      <c r="G35" s="22"/>
      <c r="H35" s="22">
        <v>0</v>
      </c>
    </row>
    <row r="36" spans="1:8" ht="12.75">
      <c r="A36" s="8" t="s">
        <v>6</v>
      </c>
      <c r="B36" s="8">
        <v>30</v>
      </c>
      <c r="C36" s="8">
        <v>30053</v>
      </c>
      <c r="D36" s="8" t="s">
        <v>35</v>
      </c>
      <c r="E36" s="22"/>
      <c r="F36" s="22">
        <v>23</v>
      </c>
      <c r="G36" s="22"/>
      <c r="H36" s="22">
        <v>0</v>
      </c>
    </row>
    <row r="37" spans="1:8" ht="12.75">
      <c r="A37" s="8" t="s">
        <v>6</v>
      </c>
      <c r="B37" s="8">
        <v>30</v>
      </c>
      <c r="C37" s="8">
        <v>30055</v>
      </c>
      <c r="D37" s="8" t="s">
        <v>36</v>
      </c>
      <c r="E37" s="22"/>
      <c r="F37" s="22">
        <v>0</v>
      </c>
      <c r="G37" s="22"/>
      <c r="H37" s="22">
        <v>0</v>
      </c>
    </row>
    <row r="38" spans="1:8" ht="12.75">
      <c r="A38" s="8" t="s">
        <v>6</v>
      </c>
      <c r="B38" s="8">
        <v>30</v>
      </c>
      <c r="C38" s="8">
        <v>30057</v>
      </c>
      <c r="D38" s="8" t="s">
        <v>37</v>
      </c>
      <c r="E38" s="22"/>
      <c r="F38" s="22">
        <v>1</v>
      </c>
      <c r="G38" s="22"/>
      <c r="H38" s="22">
        <v>0</v>
      </c>
    </row>
    <row r="39" spans="1:8" ht="12.75">
      <c r="A39" s="8" t="s">
        <v>6</v>
      </c>
      <c r="B39" s="8">
        <v>30</v>
      </c>
      <c r="C39" s="8">
        <v>30059</v>
      </c>
      <c r="D39" s="8" t="s">
        <v>38</v>
      </c>
      <c r="E39" s="22"/>
      <c r="F39" s="22">
        <v>1</v>
      </c>
      <c r="G39" s="22"/>
      <c r="H39" s="22">
        <v>0</v>
      </c>
    </row>
    <row r="40" spans="1:8" ht="12.75">
      <c r="A40" s="8" t="s">
        <v>6</v>
      </c>
      <c r="B40" s="8">
        <v>30</v>
      </c>
      <c r="C40" s="8">
        <v>30061</v>
      </c>
      <c r="D40" s="8" t="s">
        <v>39</v>
      </c>
      <c r="E40" s="22"/>
      <c r="F40" s="22">
        <v>13</v>
      </c>
      <c r="G40" s="22"/>
      <c r="H40" s="22">
        <v>0</v>
      </c>
    </row>
    <row r="41" spans="1:8" ht="12.75">
      <c r="A41" s="8" t="s">
        <v>6</v>
      </c>
      <c r="B41" s="8">
        <v>30</v>
      </c>
      <c r="C41" s="8">
        <v>30063</v>
      </c>
      <c r="D41" s="8" t="s">
        <v>40</v>
      </c>
      <c r="E41" s="22"/>
      <c r="F41" s="22">
        <v>111</v>
      </c>
      <c r="G41" s="22"/>
      <c r="H41" s="22">
        <v>0</v>
      </c>
    </row>
    <row r="42" spans="1:8" ht="12.75">
      <c r="A42" s="8" t="s">
        <v>6</v>
      </c>
      <c r="B42" s="8">
        <v>30</v>
      </c>
      <c r="C42" s="8">
        <v>30065</v>
      </c>
      <c r="D42" s="8" t="s">
        <v>41</v>
      </c>
      <c r="E42" s="22"/>
      <c r="F42" s="22">
        <v>2</v>
      </c>
      <c r="G42" s="22"/>
      <c r="H42" s="22">
        <v>0</v>
      </c>
    </row>
    <row r="43" spans="1:8" ht="12.75">
      <c r="A43" s="8" t="s">
        <v>6</v>
      </c>
      <c r="B43" s="8">
        <v>30</v>
      </c>
      <c r="C43" s="8">
        <v>30067</v>
      </c>
      <c r="D43" s="8" t="s">
        <v>42</v>
      </c>
      <c r="E43" s="22"/>
      <c r="F43" s="22">
        <v>13</v>
      </c>
      <c r="G43" s="22"/>
      <c r="H43" s="22">
        <v>0</v>
      </c>
    </row>
    <row r="44" spans="1:8" ht="12.75">
      <c r="A44" s="8" t="s">
        <v>6</v>
      </c>
      <c r="B44" s="8">
        <v>30</v>
      </c>
      <c r="C44" s="8">
        <v>30069</v>
      </c>
      <c r="D44" s="8" t="s">
        <v>43</v>
      </c>
      <c r="E44" s="22"/>
      <c r="F44" s="22">
        <v>1</v>
      </c>
      <c r="G44" s="22"/>
      <c r="H44" s="22">
        <v>0</v>
      </c>
    </row>
    <row r="45" spans="1:8" ht="12.75">
      <c r="A45" s="8" t="s">
        <v>6</v>
      </c>
      <c r="B45" s="8">
        <v>30</v>
      </c>
      <c r="C45" s="8">
        <v>30071</v>
      </c>
      <c r="D45" s="8" t="s">
        <v>44</v>
      </c>
      <c r="E45" s="22"/>
      <c r="F45" s="22">
        <v>16</v>
      </c>
      <c r="G45" s="22"/>
      <c r="H45" s="22">
        <v>0</v>
      </c>
    </row>
    <row r="46" spans="1:8" ht="12.75">
      <c r="A46" s="8" t="s">
        <v>6</v>
      </c>
      <c r="B46" s="8">
        <v>30</v>
      </c>
      <c r="C46" s="8">
        <v>30073</v>
      </c>
      <c r="D46" s="8" t="s">
        <v>45</v>
      </c>
      <c r="E46" s="22"/>
      <c r="F46" s="22">
        <v>4</v>
      </c>
      <c r="G46" s="22"/>
      <c r="H46" s="22">
        <v>0</v>
      </c>
    </row>
    <row r="47" spans="1:8" ht="12.75">
      <c r="A47" s="8" t="s">
        <v>6</v>
      </c>
      <c r="B47" s="8">
        <v>30</v>
      </c>
      <c r="C47" s="8">
        <v>30075</v>
      </c>
      <c r="D47" s="8" t="s">
        <v>46</v>
      </c>
      <c r="E47" s="22"/>
      <c r="F47" s="22">
        <v>0</v>
      </c>
      <c r="G47" s="22"/>
      <c r="H47" s="22">
        <v>0</v>
      </c>
    </row>
    <row r="48" spans="1:8" ht="12.75">
      <c r="A48" s="8" t="s">
        <v>6</v>
      </c>
      <c r="B48" s="8">
        <v>30</v>
      </c>
      <c r="C48" s="8">
        <v>30077</v>
      </c>
      <c r="D48" s="8" t="s">
        <v>47</v>
      </c>
      <c r="E48" s="22"/>
      <c r="F48" s="22">
        <v>9</v>
      </c>
      <c r="G48" s="22"/>
      <c r="H48" s="22">
        <v>0</v>
      </c>
    </row>
    <row r="49" spans="1:8" ht="12.75">
      <c r="A49" s="8" t="s">
        <v>6</v>
      </c>
      <c r="B49" s="8">
        <v>30</v>
      </c>
      <c r="C49" s="8">
        <v>30079</v>
      </c>
      <c r="D49" s="8" t="s">
        <v>48</v>
      </c>
      <c r="E49" s="22"/>
      <c r="F49" s="22">
        <v>0</v>
      </c>
      <c r="G49" s="22"/>
      <c r="H49" s="22">
        <v>0</v>
      </c>
    </row>
    <row r="50" spans="1:8" ht="12.75">
      <c r="A50" s="8" t="s">
        <v>6</v>
      </c>
      <c r="B50" s="8">
        <v>30</v>
      </c>
      <c r="C50" s="8">
        <v>30081</v>
      </c>
      <c r="D50" s="8" t="s">
        <v>49</v>
      </c>
      <c r="E50" s="22"/>
      <c r="F50" s="22">
        <v>33</v>
      </c>
      <c r="G50" s="22"/>
      <c r="H50" s="22">
        <v>0</v>
      </c>
    </row>
    <row r="51" spans="1:8" ht="12.75">
      <c r="A51" s="8" t="s">
        <v>6</v>
      </c>
      <c r="B51" s="8">
        <v>30</v>
      </c>
      <c r="C51" s="8">
        <v>30083</v>
      </c>
      <c r="D51" s="8" t="s">
        <v>50</v>
      </c>
      <c r="E51" s="22"/>
      <c r="F51" s="22">
        <v>8</v>
      </c>
      <c r="G51" s="22"/>
      <c r="H51" s="22">
        <v>0</v>
      </c>
    </row>
    <row r="52" spans="1:8" ht="12.75">
      <c r="A52" s="8" t="s">
        <v>6</v>
      </c>
      <c r="B52" s="8">
        <v>30</v>
      </c>
      <c r="C52" s="8">
        <v>30085</v>
      </c>
      <c r="D52" s="8" t="s">
        <v>51</v>
      </c>
      <c r="E52" s="22"/>
      <c r="F52" s="22">
        <v>18</v>
      </c>
      <c r="G52" s="22"/>
      <c r="H52" s="22">
        <v>0</v>
      </c>
    </row>
    <row r="53" spans="1:8" ht="12.75">
      <c r="A53" s="8" t="s">
        <v>6</v>
      </c>
      <c r="B53" s="8">
        <v>30</v>
      </c>
      <c r="C53" s="8">
        <v>30087</v>
      </c>
      <c r="D53" s="8" t="s">
        <v>52</v>
      </c>
      <c r="E53" s="22"/>
      <c r="F53" s="22">
        <v>34</v>
      </c>
      <c r="G53" s="22"/>
      <c r="H53" s="22">
        <v>0</v>
      </c>
    </row>
    <row r="54" spans="1:8" ht="12.75">
      <c r="A54" s="8" t="s">
        <v>6</v>
      </c>
      <c r="B54" s="8">
        <v>30</v>
      </c>
      <c r="C54" s="8">
        <v>30089</v>
      </c>
      <c r="D54" s="8" t="s">
        <v>53</v>
      </c>
      <c r="E54" s="22"/>
      <c r="F54" s="22">
        <v>10</v>
      </c>
      <c r="G54" s="22"/>
      <c r="H54" s="22">
        <v>0</v>
      </c>
    </row>
    <row r="55" spans="1:8" ht="12.75">
      <c r="A55" s="8" t="s">
        <v>6</v>
      </c>
      <c r="B55" s="8">
        <v>30</v>
      </c>
      <c r="C55" s="8">
        <v>30091</v>
      </c>
      <c r="D55" s="8" t="s">
        <v>54</v>
      </c>
      <c r="E55" s="22"/>
      <c r="F55" s="22">
        <v>1</v>
      </c>
      <c r="G55" s="22"/>
      <c r="H55" s="22">
        <v>0</v>
      </c>
    </row>
    <row r="56" spans="1:8" ht="12.75">
      <c r="A56" s="8" t="s">
        <v>6</v>
      </c>
      <c r="B56" s="8">
        <v>30</v>
      </c>
      <c r="C56" s="8">
        <v>30093</v>
      </c>
      <c r="D56" s="8" t="s">
        <v>55</v>
      </c>
      <c r="E56" s="22"/>
      <c r="F56" s="22">
        <v>27</v>
      </c>
      <c r="G56" s="22"/>
      <c r="H56" s="22">
        <v>0</v>
      </c>
    </row>
    <row r="57" spans="1:8" ht="12.75">
      <c r="A57" s="8" t="s">
        <v>6</v>
      </c>
      <c r="B57" s="8">
        <v>30</v>
      </c>
      <c r="C57" s="8">
        <v>30095</v>
      </c>
      <c r="D57" s="8" t="s">
        <v>56</v>
      </c>
      <c r="E57" s="22"/>
      <c r="F57" s="22">
        <v>0</v>
      </c>
      <c r="G57" s="22"/>
      <c r="H57" s="22">
        <v>0</v>
      </c>
    </row>
    <row r="58" spans="1:8" ht="12.75">
      <c r="A58" s="8" t="s">
        <v>6</v>
      </c>
      <c r="B58" s="8">
        <v>30</v>
      </c>
      <c r="C58" s="8">
        <v>30097</v>
      </c>
      <c r="D58" s="8" t="s">
        <v>57</v>
      </c>
      <c r="E58" s="22"/>
      <c r="F58" s="22">
        <v>3</v>
      </c>
      <c r="G58" s="22"/>
      <c r="H58" s="22">
        <v>0</v>
      </c>
    </row>
    <row r="59" spans="1:8" ht="12.75">
      <c r="A59" s="8" t="s">
        <v>6</v>
      </c>
      <c r="B59" s="8">
        <v>30</v>
      </c>
      <c r="C59" s="8">
        <v>30099</v>
      </c>
      <c r="D59" s="8" t="s">
        <v>58</v>
      </c>
      <c r="E59" s="22"/>
      <c r="F59" s="22">
        <v>8</v>
      </c>
      <c r="G59" s="22"/>
      <c r="H59" s="22">
        <v>0</v>
      </c>
    </row>
    <row r="60" spans="1:8" ht="12.75">
      <c r="A60" s="8" t="s">
        <v>6</v>
      </c>
      <c r="B60" s="8">
        <v>30</v>
      </c>
      <c r="C60" s="8">
        <v>30101</v>
      </c>
      <c r="D60" s="8" t="s">
        <v>59</v>
      </c>
      <c r="E60" s="22"/>
      <c r="F60" s="22">
        <v>2</v>
      </c>
      <c r="G60" s="22"/>
      <c r="H60" s="22">
        <v>0</v>
      </c>
    </row>
    <row r="61" spans="1:8" ht="12.75">
      <c r="A61" s="8" t="s">
        <v>6</v>
      </c>
      <c r="B61" s="8">
        <v>30</v>
      </c>
      <c r="C61" s="8">
        <v>30103</v>
      </c>
      <c r="D61" s="8" t="s">
        <v>60</v>
      </c>
      <c r="E61" s="22"/>
      <c r="F61" s="22">
        <v>0</v>
      </c>
      <c r="G61" s="22"/>
      <c r="H61" s="22">
        <v>0</v>
      </c>
    </row>
    <row r="62" spans="1:8" ht="12.75">
      <c r="A62" s="8" t="s">
        <v>6</v>
      </c>
      <c r="B62" s="8">
        <v>30</v>
      </c>
      <c r="C62" s="8">
        <v>30105</v>
      </c>
      <c r="D62" s="8" t="s">
        <v>61</v>
      </c>
      <c r="E62" s="22"/>
      <c r="F62" s="22">
        <v>3</v>
      </c>
      <c r="G62" s="22"/>
      <c r="H62" s="22">
        <v>0</v>
      </c>
    </row>
    <row r="63" spans="1:8" ht="12.75">
      <c r="A63" s="8" t="s">
        <v>6</v>
      </c>
      <c r="B63" s="8">
        <v>30</v>
      </c>
      <c r="C63" s="8">
        <v>30107</v>
      </c>
      <c r="D63" s="8" t="s">
        <v>62</v>
      </c>
      <c r="E63" s="22"/>
      <c r="F63" s="22">
        <v>0</v>
      </c>
      <c r="G63" s="22"/>
      <c r="H63" s="22">
        <v>0</v>
      </c>
    </row>
    <row r="64" spans="1:8" ht="12.75">
      <c r="A64" s="8" t="s">
        <v>6</v>
      </c>
      <c r="B64" s="8">
        <v>30</v>
      </c>
      <c r="C64" s="8">
        <v>30109</v>
      </c>
      <c r="D64" s="8" t="s">
        <v>63</v>
      </c>
      <c r="E64" s="22"/>
      <c r="F64" s="22">
        <v>2</v>
      </c>
      <c r="G64" s="22"/>
      <c r="H64" s="22">
        <v>0</v>
      </c>
    </row>
    <row r="65" spans="1:8" ht="12.75">
      <c r="A65" s="8" t="s">
        <v>6</v>
      </c>
      <c r="B65" s="8">
        <v>30</v>
      </c>
      <c r="C65" s="8">
        <v>30111</v>
      </c>
      <c r="D65" s="8" t="s">
        <v>64</v>
      </c>
      <c r="E65" s="22"/>
      <c r="F65" s="22">
        <v>171</v>
      </c>
      <c r="G65" s="22"/>
      <c r="H65" s="22">
        <v>0</v>
      </c>
    </row>
    <row r="66" spans="1:8" ht="12.75">
      <c r="A66" s="8" t="s">
        <v>6</v>
      </c>
      <c r="B66" s="8">
        <v>30</v>
      </c>
      <c r="C66" s="8">
        <v>30113</v>
      </c>
      <c r="D66" s="8" t="s">
        <v>65</v>
      </c>
      <c r="E66" s="24"/>
      <c r="F66" s="24">
        <v>0</v>
      </c>
      <c r="G66" s="22"/>
      <c r="H66" s="22">
        <v>0</v>
      </c>
    </row>
    <row r="67" spans="1:8" ht="12.75">
      <c r="A67" s="9"/>
      <c r="B67" s="10"/>
      <c r="C67" s="10"/>
      <c r="D67" s="10"/>
      <c r="E67" s="7"/>
      <c r="F67" s="7"/>
      <c r="G67" s="23"/>
      <c r="H67" s="23"/>
    </row>
    <row r="68" spans="1:8" ht="12.75">
      <c r="A68" s="11"/>
      <c r="B68" s="12"/>
      <c r="C68" s="12"/>
      <c r="D68" s="13" t="s">
        <v>7</v>
      </c>
      <c r="E68" s="24">
        <f>SUM(E10:E66)</f>
        <v>0</v>
      </c>
      <c r="F68" s="24">
        <f>SUM(F10:F66)</f>
        <v>1085</v>
      </c>
      <c r="G68" s="24">
        <f>SUM(G10:G66)</f>
        <v>0</v>
      </c>
      <c r="H68" s="24">
        <f>SUM(H10:H66)</f>
        <v>0</v>
      </c>
    </row>
  </sheetData>
  <printOptions horizontalCentered="1"/>
  <pageMargins left="0.25" right="0.25" top="1" bottom="1" header="0.5" footer="0.5"/>
  <pageSetup horizontalDpi="600" verticalDpi="600" orientation="landscape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U479"/>
  <sheetViews>
    <sheetView defaultGridColor="0" colorId="22" workbookViewId="0" topLeftCell="A1">
      <selection activeCell="D4" sqref="D4"/>
    </sheetView>
  </sheetViews>
  <sheetFormatPr defaultColWidth="8.7109375" defaultRowHeight="12.75"/>
  <cols>
    <col min="1" max="1" width="6.7109375" style="0" customWidth="1"/>
    <col min="2" max="2" width="5.7109375" style="0" bestFit="1" customWidth="1"/>
    <col min="3" max="3" width="9.421875" style="0" customWidth="1"/>
    <col min="4" max="4" width="25.421875" style="0" customWidth="1"/>
    <col min="5" max="5" width="12.57421875" style="0" customWidth="1"/>
    <col min="6" max="6" width="21.140625" style="0" customWidth="1"/>
    <col min="7" max="7" width="18.28125" style="27" bestFit="1" customWidth="1"/>
    <col min="8" max="8" width="30.8515625" style="27" bestFit="1" customWidth="1"/>
    <col min="11" max="11" width="17.140625" style="0" customWidth="1"/>
  </cols>
  <sheetData>
    <row r="1" spans="1:21" ht="12.75">
      <c r="A1" s="21" t="s">
        <v>72</v>
      </c>
      <c r="B1" s="1"/>
      <c r="C1" s="1"/>
      <c r="D1" s="1"/>
      <c r="E1" s="2"/>
      <c r="F1" s="2"/>
      <c r="G1" s="25"/>
      <c r="H1" s="2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.75">
      <c r="A2" s="1"/>
      <c r="B2" s="1"/>
      <c r="C2" s="1"/>
      <c r="D2" s="1"/>
      <c r="E2" s="2"/>
      <c r="F2" s="2"/>
      <c r="G2" s="25"/>
      <c r="H2" s="2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75">
      <c r="A3" s="1" t="s">
        <v>0</v>
      </c>
      <c r="B3" s="1"/>
      <c r="C3" s="1"/>
      <c r="D3" s="1"/>
      <c r="E3" s="3"/>
      <c r="F3" s="3"/>
      <c r="G3" s="25"/>
      <c r="H3" s="2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1"/>
      <c r="B4" s="1"/>
      <c r="C4" s="1"/>
      <c r="D4" s="1"/>
      <c r="E4" s="3"/>
      <c r="F4" s="3"/>
      <c r="G4" s="25"/>
      <c r="H4" s="25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4"/>
      <c r="B5" s="14"/>
      <c r="C5" s="14"/>
      <c r="D5" s="14"/>
      <c r="E5" s="15"/>
      <c r="F5" s="15"/>
      <c r="G5" s="17" t="s">
        <v>561</v>
      </c>
      <c r="H5" s="17" t="s">
        <v>561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4"/>
      <c r="B6" s="4"/>
      <c r="C6" s="4"/>
      <c r="D6" s="4"/>
      <c r="E6" s="5"/>
      <c r="F6" s="5"/>
      <c r="G6" s="26" t="s">
        <v>66</v>
      </c>
      <c r="H6" s="26" t="s">
        <v>67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2.75">
      <c r="A7" s="4"/>
      <c r="B7" s="5" t="s">
        <v>8</v>
      </c>
      <c r="C7" s="16"/>
      <c r="D7" s="5" t="s">
        <v>1</v>
      </c>
      <c r="E7" s="5" t="s">
        <v>559</v>
      </c>
      <c r="F7" s="5"/>
      <c r="G7" s="19" t="s">
        <v>68</v>
      </c>
      <c r="H7" s="19" t="s">
        <v>69</v>
      </c>
      <c r="I7" s="3"/>
      <c r="J7" s="3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2.75">
      <c r="A8" s="6" t="s">
        <v>8</v>
      </c>
      <c r="B8" s="6" t="s">
        <v>5</v>
      </c>
      <c r="C8" s="6" t="s">
        <v>3</v>
      </c>
      <c r="D8" s="6" t="s">
        <v>4</v>
      </c>
      <c r="E8" s="6" t="s">
        <v>5</v>
      </c>
      <c r="F8" s="6" t="s">
        <v>2</v>
      </c>
      <c r="G8" s="20" t="s">
        <v>70</v>
      </c>
      <c r="H8" s="20" t="s">
        <v>71</v>
      </c>
      <c r="I8" s="3"/>
      <c r="J8" s="3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2.75">
      <c r="A9" s="7"/>
      <c r="B9" s="7"/>
      <c r="C9" s="7"/>
      <c r="D9" s="7"/>
      <c r="E9" s="7"/>
      <c r="F9" s="7"/>
      <c r="G9" s="23"/>
      <c r="H9" s="23"/>
      <c r="I9" s="3"/>
      <c r="J9" s="3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18" ht="12.75">
      <c r="A10" s="8" t="s">
        <v>6</v>
      </c>
      <c r="B10" s="8">
        <v>30</v>
      </c>
      <c r="C10" s="31">
        <v>3000002</v>
      </c>
      <c r="D10" s="8" t="s">
        <v>73</v>
      </c>
      <c r="E10" s="30">
        <v>30029</v>
      </c>
      <c r="F10" s="30" t="s">
        <v>497</v>
      </c>
      <c r="G10" s="22"/>
      <c r="H10" s="22"/>
      <c r="J10" s="28"/>
      <c r="K10" s="28">
        <f>IF(O10=E10,0,1)</f>
        <v>0</v>
      </c>
      <c r="L10">
        <f>M10-C10</f>
        <v>0</v>
      </c>
      <c r="M10">
        <v>3000002</v>
      </c>
      <c r="N10" t="s">
        <v>73</v>
      </c>
      <c r="O10">
        <v>30029</v>
      </c>
      <c r="P10" t="s">
        <v>497</v>
      </c>
      <c r="Q10">
        <v>4</v>
      </c>
      <c r="R10">
        <v>0</v>
      </c>
    </row>
    <row r="11" spans="1:18" ht="12.75">
      <c r="A11" s="8" t="s">
        <v>6</v>
      </c>
      <c r="B11" s="8">
        <v>30</v>
      </c>
      <c r="C11" s="31">
        <v>3000003</v>
      </c>
      <c r="D11" s="8" t="s">
        <v>74</v>
      </c>
      <c r="E11" s="30">
        <v>30035</v>
      </c>
      <c r="F11" s="30" t="s">
        <v>498</v>
      </c>
      <c r="G11" s="22"/>
      <c r="H11" s="22"/>
      <c r="J11" s="28"/>
      <c r="K11" s="28">
        <f aca="true" t="shared" si="0" ref="K11:K74">IF(O11=E11,0,1)</f>
        <v>0</v>
      </c>
      <c r="L11">
        <f aca="true" t="shared" si="1" ref="L11:L74">M11-C11</f>
        <v>0</v>
      </c>
      <c r="M11">
        <v>3000003</v>
      </c>
      <c r="N11" t="s">
        <v>74</v>
      </c>
      <c r="O11">
        <v>30035</v>
      </c>
      <c r="P11" t="s">
        <v>498</v>
      </c>
      <c r="Q11">
        <v>10</v>
      </c>
      <c r="R11">
        <v>0</v>
      </c>
    </row>
    <row r="12" spans="1:18" ht="12.75">
      <c r="A12" s="8" t="s">
        <v>6</v>
      </c>
      <c r="B12" s="8">
        <v>30</v>
      </c>
      <c r="C12" s="31">
        <v>3000004</v>
      </c>
      <c r="D12" s="8" t="s">
        <v>499</v>
      </c>
      <c r="E12" s="30"/>
      <c r="F12" s="30"/>
      <c r="G12" s="22"/>
      <c r="H12" s="22"/>
      <c r="J12" s="28"/>
      <c r="K12" s="28">
        <f t="shared" si="0"/>
        <v>0</v>
      </c>
      <c r="L12">
        <f t="shared" si="1"/>
        <v>0</v>
      </c>
      <c r="M12">
        <v>3000004</v>
      </c>
      <c r="N12" t="s">
        <v>499</v>
      </c>
      <c r="O12">
        <v>0</v>
      </c>
      <c r="P12">
        <v>0</v>
      </c>
      <c r="Q12">
        <v>0</v>
      </c>
      <c r="R12">
        <v>0</v>
      </c>
    </row>
    <row r="13" spans="1:18" ht="12.75">
      <c r="A13" s="8" t="s">
        <v>6</v>
      </c>
      <c r="B13" s="8">
        <v>30</v>
      </c>
      <c r="C13" s="31">
        <v>3000005</v>
      </c>
      <c r="D13" s="8" t="s">
        <v>75</v>
      </c>
      <c r="E13" s="30">
        <v>30049</v>
      </c>
      <c r="F13" s="30" t="s">
        <v>500</v>
      </c>
      <c r="G13" s="22"/>
      <c r="H13" s="22"/>
      <c r="J13" s="28"/>
      <c r="K13" s="28">
        <f t="shared" si="0"/>
        <v>0</v>
      </c>
      <c r="L13">
        <f t="shared" si="1"/>
        <v>0</v>
      </c>
      <c r="M13">
        <v>3000005</v>
      </c>
      <c r="N13" t="s">
        <v>75</v>
      </c>
      <c r="O13">
        <v>30049</v>
      </c>
      <c r="P13" t="s">
        <v>500</v>
      </c>
      <c r="Q13">
        <v>36</v>
      </c>
      <c r="R13">
        <v>0</v>
      </c>
    </row>
    <row r="14" spans="1:18" ht="12.75">
      <c r="A14" s="8" t="s">
        <v>6</v>
      </c>
      <c r="B14" s="8">
        <v>30</v>
      </c>
      <c r="C14" s="31">
        <v>3000006</v>
      </c>
      <c r="D14" s="8" t="s">
        <v>76</v>
      </c>
      <c r="E14" s="30">
        <v>30075</v>
      </c>
      <c r="F14" s="30" t="s">
        <v>501</v>
      </c>
      <c r="G14" s="22"/>
      <c r="H14" s="22"/>
      <c r="J14" s="28"/>
      <c r="K14" s="28">
        <f t="shared" si="0"/>
        <v>0</v>
      </c>
      <c r="L14">
        <f t="shared" si="1"/>
        <v>0</v>
      </c>
      <c r="M14">
        <v>3000006</v>
      </c>
      <c r="N14" t="s">
        <v>76</v>
      </c>
      <c r="O14">
        <v>30075</v>
      </c>
      <c r="P14" t="s">
        <v>501</v>
      </c>
      <c r="Q14">
        <v>0</v>
      </c>
      <c r="R14">
        <v>0</v>
      </c>
    </row>
    <row r="15" spans="1:18" ht="12.75">
      <c r="A15" s="8" t="s">
        <v>6</v>
      </c>
      <c r="B15" s="8">
        <v>30</v>
      </c>
      <c r="C15" s="31">
        <v>3000007</v>
      </c>
      <c r="D15" s="8" t="s">
        <v>77</v>
      </c>
      <c r="E15" s="30">
        <v>30075</v>
      </c>
      <c r="F15" s="30" t="s">
        <v>501</v>
      </c>
      <c r="G15" s="22"/>
      <c r="H15" s="22"/>
      <c r="J15" s="28"/>
      <c r="K15" s="28">
        <f t="shared" si="0"/>
        <v>0</v>
      </c>
      <c r="L15">
        <f t="shared" si="1"/>
        <v>0</v>
      </c>
      <c r="M15">
        <v>3000007</v>
      </c>
      <c r="N15" t="s">
        <v>77</v>
      </c>
      <c r="O15">
        <v>30075</v>
      </c>
      <c r="P15" t="s">
        <v>501</v>
      </c>
      <c r="Q15">
        <v>0</v>
      </c>
      <c r="R15">
        <v>0</v>
      </c>
    </row>
    <row r="16" spans="1:18" ht="12.75">
      <c r="A16" s="8" t="s">
        <v>6</v>
      </c>
      <c r="B16" s="8">
        <v>30</v>
      </c>
      <c r="C16" s="31">
        <v>3000008</v>
      </c>
      <c r="D16" s="8" t="s">
        <v>78</v>
      </c>
      <c r="E16" s="30">
        <v>30087</v>
      </c>
      <c r="F16" s="30" t="s">
        <v>502</v>
      </c>
      <c r="G16" s="22"/>
      <c r="H16" s="22"/>
      <c r="J16" s="28"/>
      <c r="K16" s="28">
        <f t="shared" si="0"/>
        <v>0</v>
      </c>
      <c r="L16">
        <f t="shared" si="1"/>
        <v>0</v>
      </c>
      <c r="M16">
        <v>3000008</v>
      </c>
      <c r="N16" t="s">
        <v>78</v>
      </c>
      <c r="O16">
        <v>30087</v>
      </c>
      <c r="P16" t="s">
        <v>502</v>
      </c>
      <c r="Q16">
        <v>3</v>
      </c>
      <c r="R16">
        <v>0</v>
      </c>
    </row>
    <row r="17" spans="1:18" ht="12.75">
      <c r="A17" s="8" t="s">
        <v>6</v>
      </c>
      <c r="B17" s="8">
        <v>30</v>
      </c>
      <c r="C17" s="31">
        <v>3000089</v>
      </c>
      <c r="D17" s="8" t="s">
        <v>79</v>
      </c>
      <c r="E17" s="30">
        <v>30017</v>
      </c>
      <c r="F17" s="30" t="s">
        <v>503</v>
      </c>
      <c r="G17" s="22"/>
      <c r="H17" s="22"/>
      <c r="J17" s="28"/>
      <c r="K17" s="28">
        <f t="shared" si="0"/>
        <v>0</v>
      </c>
      <c r="L17">
        <f t="shared" si="1"/>
        <v>0</v>
      </c>
      <c r="M17">
        <v>3000089</v>
      </c>
      <c r="N17" t="s">
        <v>79</v>
      </c>
      <c r="O17">
        <v>30017</v>
      </c>
      <c r="P17" t="s">
        <v>503</v>
      </c>
      <c r="Q17">
        <v>0</v>
      </c>
      <c r="R17">
        <v>0</v>
      </c>
    </row>
    <row r="18" spans="1:18" ht="12.75">
      <c r="A18" s="8" t="s">
        <v>6</v>
      </c>
      <c r="B18" s="8">
        <v>30</v>
      </c>
      <c r="C18" s="31">
        <v>3000090</v>
      </c>
      <c r="D18" s="8" t="s">
        <v>80</v>
      </c>
      <c r="E18" s="30">
        <v>30089</v>
      </c>
      <c r="F18" s="30" t="s">
        <v>504</v>
      </c>
      <c r="G18" s="22"/>
      <c r="H18" s="22"/>
      <c r="J18" s="28"/>
      <c r="K18" s="28">
        <f t="shared" si="0"/>
        <v>0</v>
      </c>
      <c r="L18">
        <f t="shared" si="1"/>
        <v>0</v>
      </c>
      <c r="M18">
        <v>3000090</v>
      </c>
      <c r="N18" t="s">
        <v>80</v>
      </c>
      <c r="O18">
        <v>30089</v>
      </c>
      <c r="P18" t="s">
        <v>504</v>
      </c>
      <c r="Q18">
        <v>1</v>
      </c>
      <c r="R18">
        <v>0</v>
      </c>
    </row>
    <row r="19" spans="1:18" ht="12.75">
      <c r="A19" s="8" t="s">
        <v>6</v>
      </c>
      <c r="B19" s="8">
        <v>30</v>
      </c>
      <c r="C19" s="31">
        <v>3000093</v>
      </c>
      <c r="D19" s="8" t="s">
        <v>81</v>
      </c>
      <c r="E19" s="30">
        <v>30051</v>
      </c>
      <c r="F19" s="30" t="s">
        <v>505</v>
      </c>
      <c r="G19" s="22"/>
      <c r="H19" s="22"/>
      <c r="J19" s="28"/>
      <c r="K19" s="28">
        <f t="shared" si="0"/>
        <v>0</v>
      </c>
      <c r="L19">
        <f t="shared" si="1"/>
        <v>0</v>
      </c>
      <c r="M19">
        <v>3000093</v>
      </c>
      <c r="N19" t="s">
        <v>81</v>
      </c>
      <c r="O19">
        <v>30051</v>
      </c>
      <c r="P19" t="s">
        <v>505</v>
      </c>
      <c r="Q19">
        <v>0</v>
      </c>
      <c r="R19">
        <v>0</v>
      </c>
    </row>
    <row r="20" spans="1:18" ht="12.75">
      <c r="A20" s="8" t="s">
        <v>6</v>
      </c>
      <c r="B20" s="8">
        <v>30</v>
      </c>
      <c r="C20" s="31">
        <v>3000094</v>
      </c>
      <c r="D20" s="8" t="s">
        <v>82</v>
      </c>
      <c r="E20" s="30">
        <v>30029</v>
      </c>
      <c r="F20" s="30" t="s">
        <v>497</v>
      </c>
      <c r="G20" s="22"/>
      <c r="H20" s="22"/>
      <c r="J20" s="28"/>
      <c r="K20" s="28">
        <f t="shared" si="0"/>
        <v>0</v>
      </c>
      <c r="L20">
        <f t="shared" si="1"/>
        <v>0</v>
      </c>
      <c r="M20">
        <v>3000094</v>
      </c>
      <c r="N20" t="s">
        <v>82</v>
      </c>
      <c r="O20">
        <v>30029</v>
      </c>
      <c r="P20" t="s">
        <v>497</v>
      </c>
      <c r="Q20">
        <v>0</v>
      </c>
      <c r="R20">
        <v>0</v>
      </c>
    </row>
    <row r="21" spans="1:18" ht="12.75">
      <c r="A21" s="8" t="s">
        <v>6</v>
      </c>
      <c r="B21" s="8">
        <v>30</v>
      </c>
      <c r="C21" s="31">
        <v>3000095</v>
      </c>
      <c r="D21" s="8" t="s">
        <v>496</v>
      </c>
      <c r="E21" s="30">
        <v>30087</v>
      </c>
      <c r="F21" s="30" t="s">
        <v>502</v>
      </c>
      <c r="G21" s="22"/>
      <c r="H21" s="22"/>
      <c r="J21" s="28"/>
      <c r="K21" s="28">
        <f t="shared" si="0"/>
        <v>0</v>
      </c>
      <c r="L21">
        <f t="shared" si="1"/>
        <v>0</v>
      </c>
      <c r="M21">
        <v>3000095</v>
      </c>
      <c r="N21" t="s">
        <v>496</v>
      </c>
      <c r="O21">
        <v>30087</v>
      </c>
      <c r="P21" t="s">
        <v>502</v>
      </c>
      <c r="Q21">
        <v>7</v>
      </c>
      <c r="R21">
        <v>0</v>
      </c>
    </row>
    <row r="22" spans="1:18" ht="12.75">
      <c r="A22" s="8" t="s">
        <v>6</v>
      </c>
      <c r="B22" s="8">
        <v>30</v>
      </c>
      <c r="C22" s="31">
        <v>3000096</v>
      </c>
      <c r="D22" s="8" t="s">
        <v>562</v>
      </c>
      <c r="E22" s="8"/>
      <c r="F22" s="8"/>
      <c r="G22" s="22"/>
      <c r="H22" s="22"/>
      <c r="J22" s="28"/>
      <c r="K22" s="28">
        <f t="shared" si="0"/>
        <v>1</v>
      </c>
      <c r="L22">
        <f t="shared" si="1"/>
        <v>0</v>
      </c>
      <c r="M22">
        <v>3000096</v>
      </c>
      <c r="N22" t="s">
        <v>562</v>
      </c>
      <c r="O22">
        <v>30073</v>
      </c>
      <c r="P22" t="s">
        <v>506</v>
      </c>
      <c r="Q22">
        <v>0</v>
      </c>
      <c r="R22">
        <v>0</v>
      </c>
    </row>
    <row r="23" spans="1:18" ht="12.75">
      <c r="A23" s="8" t="s">
        <v>6</v>
      </c>
      <c r="B23" s="8">
        <v>30</v>
      </c>
      <c r="C23" s="31">
        <v>3000097</v>
      </c>
      <c r="D23" s="8" t="s">
        <v>563</v>
      </c>
      <c r="E23" s="8"/>
      <c r="F23" s="8"/>
      <c r="G23" s="22"/>
      <c r="H23" s="22"/>
      <c r="J23" s="28"/>
      <c r="K23" s="28">
        <f t="shared" si="0"/>
        <v>1</v>
      </c>
      <c r="L23">
        <f t="shared" si="1"/>
        <v>0</v>
      </c>
      <c r="M23">
        <v>3000097</v>
      </c>
      <c r="N23" t="s">
        <v>563</v>
      </c>
      <c r="O23">
        <v>30067</v>
      </c>
      <c r="P23" t="s">
        <v>507</v>
      </c>
      <c r="Q23">
        <v>0</v>
      </c>
      <c r="R23">
        <v>0</v>
      </c>
    </row>
    <row r="24" spans="1:18" ht="12.75">
      <c r="A24" s="8" t="s">
        <v>6</v>
      </c>
      <c r="B24" s="8">
        <v>30</v>
      </c>
      <c r="C24" s="31">
        <v>3000098</v>
      </c>
      <c r="D24" s="8" t="s">
        <v>564</v>
      </c>
      <c r="E24" s="8"/>
      <c r="F24" s="8"/>
      <c r="G24" s="22"/>
      <c r="H24" s="22"/>
      <c r="J24" s="28"/>
      <c r="K24" s="28">
        <f t="shared" si="0"/>
        <v>0</v>
      </c>
      <c r="L24">
        <f t="shared" si="1"/>
        <v>0</v>
      </c>
      <c r="M24">
        <v>3000098</v>
      </c>
      <c r="N24" t="s">
        <v>564</v>
      </c>
      <c r="O24">
        <v>0</v>
      </c>
      <c r="P24">
        <v>0</v>
      </c>
      <c r="Q24">
        <v>0</v>
      </c>
      <c r="R24">
        <v>0</v>
      </c>
    </row>
    <row r="25" spans="1:18" ht="12.75">
      <c r="A25" s="8" t="s">
        <v>6</v>
      </c>
      <c r="B25" s="8">
        <v>30</v>
      </c>
      <c r="C25" s="31">
        <v>3000099</v>
      </c>
      <c r="D25" s="8" t="s">
        <v>565</v>
      </c>
      <c r="E25" s="30">
        <v>30073</v>
      </c>
      <c r="F25" s="30" t="s">
        <v>506</v>
      </c>
      <c r="G25" s="22"/>
      <c r="H25" s="22"/>
      <c r="J25" s="28"/>
      <c r="K25" s="28">
        <f t="shared" si="0"/>
        <v>1</v>
      </c>
      <c r="L25">
        <f t="shared" si="1"/>
        <v>0</v>
      </c>
      <c r="M25">
        <v>3000099</v>
      </c>
      <c r="N25" t="s">
        <v>565</v>
      </c>
      <c r="O25">
        <v>30095</v>
      </c>
      <c r="P25" t="s">
        <v>508</v>
      </c>
      <c r="Q25">
        <v>0</v>
      </c>
      <c r="R25">
        <v>0</v>
      </c>
    </row>
    <row r="26" spans="1:18" ht="12.75">
      <c r="A26" s="8" t="s">
        <v>6</v>
      </c>
      <c r="B26" s="8">
        <v>30</v>
      </c>
      <c r="C26" s="31">
        <v>3000101</v>
      </c>
      <c r="D26" s="8" t="s">
        <v>566</v>
      </c>
      <c r="E26" s="8"/>
      <c r="F26" s="8"/>
      <c r="G26" s="22"/>
      <c r="H26" s="22"/>
      <c r="J26" s="28"/>
      <c r="K26" s="28">
        <f t="shared" si="0"/>
        <v>1</v>
      </c>
      <c r="L26">
        <f t="shared" si="1"/>
        <v>0</v>
      </c>
      <c r="M26">
        <v>3000101</v>
      </c>
      <c r="N26" t="s">
        <v>566</v>
      </c>
      <c r="O26">
        <v>30095</v>
      </c>
      <c r="P26" t="s">
        <v>508</v>
      </c>
      <c r="Q26">
        <v>0</v>
      </c>
      <c r="R26">
        <v>0</v>
      </c>
    </row>
    <row r="27" spans="1:18" ht="12.75">
      <c r="A27" s="8" t="s">
        <v>6</v>
      </c>
      <c r="B27" s="8">
        <v>30</v>
      </c>
      <c r="C27" s="31">
        <v>3000932</v>
      </c>
      <c r="D27" s="8" t="s">
        <v>83</v>
      </c>
      <c r="E27" s="30">
        <v>30067</v>
      </c>
      <c r="F27" s="30" t="s">
        <v>507</v>
      </c>
      <c r="G27" s="22"/>
      <c r="H27" s="22"/>
      <c r="J27" s="28"/>
      <c r="K27" s="28">
        <f t="shared" si="0"/>
        <v>1</v>
      </c>
      <c r="L27">
        <f t="shared" si="1"/>
        <v>0</v>
      </c>
      <c r="M27">
        <v>3000932</v>
      </c>
      <c r="N27" t="s">
        <v>83</v>
      </c>
      <c r="O27">
        <v>30063</v>
      </c>
      <c r="P27" t="s">
        <v>509</v>
      </c>
      <c r="Q27">
        <v>2</v>
      </c>
      <c r="R27">
        <v>0</v>
      </c>
    </row>
    <row r="28" spans="1:18" ht="12.75">
      <c r="A28" s="8" t="s">
        <v>6</v>
      </c>
      <c r="B28" s="8">
        <v>30</v>
      </c>
      <c r="C28" s="31">
        <v>3000933</v>
      </c>
      <c r="D28" s="8" t="s">
        <v>84</v>
      </c>
      <c r="E28" s="30"/>
      <c r="F28" s="30"/>
      <c r="G28" s="22"/>
      <c r="H28" s="22"/>
      <c r="J28" s="28"/>
      <c r="K28" s="28">
        <f t="shared" si="0"/>
        <v>1</v>
      </c>
      <c r="L28">
        <f t="shared" si="1"/>
        <v>0</v>
      </c>
      <c r="M28">
        <v>3000933</v>
      </c>
      <c r="N28" t="s">
        <v>84</v>
      </c>
      <c r="O28">
        <v>30063</v>
      </c>
      <c r="P28" t="s">
        <v>509</v>
      </c>
      <c r="Q28">
        <v>1</v>
      </c>
      <c r="R28">
        <v>0</v>
      </c>
    </row>
    <row r="29" spans="1:18" ht="12.75">
      <c r="A29" s="8" t="s">
        <v>6</v>
      </c>
      <c r="B29" s="8">
        <v>30</v>
      </c>
      <c r="C29" s="31">
        <v>3001710</v>
      </c>
      <c r="D29" s="8" t="s">
        <v>85</v>
      </c>
      <c r="E29" s="30">
        <v>30095</v>
      </c>
      <c r="F29" s="30" t="s">
        <v>508</v>
      </c>
      <c r="G29" s="22"/>
      <c r="H29" s="22"/>
      <c r="J29" s="28"/>
      <c r="K29" s="28">
        <f t="shared" si="0"/>
        <v>1</v>
      </c>
      <c r="L29">
        <f t="shared" si="1"/>
        <v>0</v>
      </c>
      <c r="M29">
        <v>3001710</v>
      </c>
      <c r="N29" t="s">
        <v>85</v>
      </c>
      <c r="O29">
        <v>30011</v>
      </c>
      <c r="P29" t="s">
        <v>510</v>
      </c>
      <c r="Q29">
        <v>0</v>
      </c>
      <c r="R29">
        <v>0</v>
      </c>
    </row>
    <row r="30" spans="1:18" ht="12.75">
      <c r="A30" s="8" t="s">
        <v>6</v>
      </c>
      <c r="B30" s="8">
        <v>30</v>
      </c>
      <c r="C30" s="31">
        <v>3001740</v>
      </c>
      <c r="D30" s="8" t="s">
        <v>86</v>
      </c>
      <c r="E30" s="30">
        <v>30095</v>
      </c>
      <c r="F30" s="30" t="s">
        <v>508</v>
      </c>
      <c r="G30" s="22"/>
      <c r="H30" s="22"/>
      <c r="J30" s="28"/>
      <c r="K30" s="28">
        <f t="shared" si="0"/>
        <v>1</v>
      </c>
      <c r="L30">
        <f t="shared" si="1"/>
        <v>0</v>
      </c>
      <c r="M30">
        <v>3001740</v>
      </c>
      <c r="N30" t="s">
        <v>86</v>
      </c>
      <c r="O30">
        <v>30031</v>
      </c>
      <c r="P30" t="s">
        <v>511</v>
      </c>
      <c r="Q30">
        <v>0</v>
      </c>
      <c r="R30">
        <v>0</v>
      </c>
    </row>
    <row r="31" spans="1:18" ht="12.75">
      <c r="A31" s="8" t="s">
        <v>6</v>
      </c>
      <c r="B31" s="8">
        <v>30</v>
      </c>
      <c r="C31" s="31">
        <v>3001860</v>
      </c>
      <c r="D31" s="8" t="s">
        <v>87</v>
      </c>
      <c r="E31" s="30">
        <v>30063</v>
      </c>
      <c r="F31" s="30" t="s">
        <v>509</v>
      </c>
      <c r="G31" s="22"/>
      <c r="H31" s="22"/>
      <c r="J31" s="28"/>
      <c r="K31" s="28">
        <f t="shared" si="0"/>
        <v>1</v>
      </c>
      <c r="L31">
        <f t="shared" si="1"/>
        <v>0</v>
      </c>
      <c r="M31">
        <v>3001860</v>
      </c>
      <c r="N31" t="s">
        <v>87</v>
      </c>
      <c r="O31">
        <v>30023</v>
      </c>
      <c r="P31" t="s">
        <v>512</v>
      </c>
      <c r="Q31">
        <v>3</v>
      </c>
      <c r="R31">
        <v>0</v>
      </c>
    </row>
    <row r="32" spans="1:18" ht="12.75">
      <c r="A32" s="8" t="s">
        <v>6</v>
      </c>
      <c r="B32" s="8">
        <v>30</v>
      </c>
      <c r="C32" s="31">
        <v>3001950</v>
      </c>
      <c r="D32" s="8" t="s">
        <v>88</v>
      </c>
      <c r="E32" s="30">
        <v>30011</v>
      </c>
      <c r="F32" s="30" t="s">
        <v>510</v>
      </c>
      <c r="G32" s="22"/>
      <c r="H32" s="22"/>
      <c r="J32" s="28"/>
      <c r="K32" s="28">
        <f t="shared" si="0"/>
        <v>1</v>
      </c>
      <c r="L32">
        <f t="shared" si="1"/>
        <v>0</v>
      </c>
      <c r="M32">
        <v>3001950</v>
      </c>
      <c r="N32" t="s">
        <v>88</v>
      </c>
      <c r="O32">
        <v>30023</v>
      </c>
      <c r="P32" t="s">
        <v>512</v>
      </c>
      <c r="Q32">
        <v>0</v>
      </c>
      <c r="R32">
        <v>0</v>
      </c>
    </row>
    <row r="33" spans="1:18" ht="12.75">
      <c r="A33" s="8" t="s">
        <v>6</v>
      </c>
      <c r="B33" s="8">
        <v>30</v>
      </c>
      <c r="C33" s="31">
        <v>3001980</v>
      </c>
      <c r="D33" s="8" t="s">
        <v>89</v>
      </c>
      <c r="E33" s="30">
        <v>30031</v>
      </c>
      <c r="F33" s="30" t="s">
        <v>511</v>
      </c>
      <c r="G33" s="22"/>
      <c r="H33" s="22"/>
      <c r="J33" s="28"/>
      <c r="K33" s="28">
        <f t="shared" si="0"/>
        <v>0</v>
      </c>
      <c r="L33">
        <f t="shared" si="1"/>
        <v>0</v>
      </c>
      <c r="M33">
        <v>3001980</v>
      </c>
      <c r="N33" t="s">
        <v>89</v>
      </c>
      <c r="O33">
        <v>30031</v>
      </c>
      <c r="P33" t="s">
        <v>511</v>
      </c>
      <c r="Q33">
        <v>1</v>
      </c>
      <c r="R33">
        <v>0</v>
      </c>
    </row>
    <row r="34" spans="1:18" ht="12.75">
      <c r="A34" s="8" t="s">
        <v>6</v>
      </c>
      <c r="B34" s="8">
        <v>30</v>
      </c>
      <c r="C34" s="31">
        <v>3002010</v>
      </c>
      <c r="D34" s="8" t="s">
        <v>90</v>
      </c>
      <c r="E34" s="30">
        <v>30023</v>
      </c>
      <c r="F34" s="30" t="s">
        <v>512</v>
      </c>
      <c r="G34" s="22"/>
      <c r="H34" s="22"/>
      <c r="J34" s="28"/>
      <c r="K34" s="28">
        <f t="shared" si="0"/>
        <v>1</v>
      </c>
      <c r="L34">
        <f t="shared" si="1"/>
        <v>0</v>
      </c>
      <c r="M34">
        <v>3002010</v>
      </c>
      <c r="N34" t="s">
        <v>90</v>
      </c>
      <c r="O34">
        <v>30089</v>
      </c>
      <c r="P34" t="s">
        <v>504</v>
      </c>
      <c r="Q34">
        <v>14</v>
      </c>
      <c r="R34">
        <v>0</v>
      </c>
    </row>
    <row r="35" spans="1:18" ht="12.75">
      <c r="A35" s="8" t="s">
        <v>6</v>
      </c>
      <c r="B35" s="8">
        <v>30</v>
      </c>
      <c r="C35" s="31">
        <v>3002030</v>
      </c>
      <c r="D35" s="8" t="s">
        <v>91</v>
      </c>
      <c r="E35" s="30">
        <v>30023</v>
      </c>
      <c r="F35" s="30" t="s">
        <v>512</v>
      </c>
      <c r="G35" s="22"/>
      <c r="H35" s="22"/>
      <c r="J35" s="28"/>
      <c r="K35" s="28">
        <f t="shared" si="0"/>
        <v>1</v>
      </c>
      <c r="L35">
        <f t="shared" si="1"/>
        <v>0</v>
      </c>
      <c r="M35">
        <v>3002030</v>
      </c>
      <c r="N35" t="s">
        <v>91</v>
      </c>
      <c r="O35">
        <v>30089</v>
      </c>
      <c r="P35" t="s">
        <v>504</v>
      </c>
      <c r="Q35">
        <v>5</v>
      </c>
      <c r="R35">
        <v>0</v>
      </c>
    </row>
    <row r="36" spans="1:18" ht="12.75">
      <c r="A36" s="8" t="s">
        <v>6</v>
      </c>
      <c r="B36" s="8">
        <v>30</v>
      </c>
      <c r="C36" s="31">
        <v>3002070</v>
      </c>
      <c r="D36" s="8" t="s">
        <v>92</v>
      </c>
      <c r="E36" s="30">
        <v>30031</v>
      </c>
      <c r="F36" s="30" t="s">
        <v>511</v>
      </c>
      <c r="G36" s="22"/>
      <c r="H36" s="22"/>
      <c r="J36" s="28"/>
      <c r="K36" s="28">
        <f t="shared" si="0"/>
        <v>1</v>
      </c>
      <c r="L36">
        <f t="shared" si="1"/>
        <v>0</v>
      </c>
      <c r="M36">
        <v>3002070</v>
      </c>
      <c r="N36" t="s">
        <v>92</v>
      </c>
      <c r="O36">
        <v>30067</v>
      </c>
      <c r="P36" t="s">
        <v>507</v>
      </c>
      <c r="Q36">
        <v>0</v>
      </c>
      <c r="R36">
        <v>0</v>
      </c>
    </row>
    <row r="37" spans="1:18" ht="12.75">
      <c r="A37" s="8" t="s">
        <v>6</v>
      </c>
      <c r="B37" s="8">
        <v>30</v>
      </c>
      <c r="C37" s="31">
        <v>3002220</v>
      </c>
      <c r="D37" s="8" t="s">
        <v>93</v>
      </c>
      <c r="E37" s="30">
        <v>30089</v>
      </c>
      <c r="F37" s="30" t="s">
        <v>504</v>
      </c>
      <c r="G37" s="22"/>
      <c r="H37" s="22"/>
      <c r="J37" s="28"/>
      <c r="K37" s="28">
        <f t="shared" si="0"/>
        <v>1</v>
      </c>
      <c r="L37">
        <f t="shared" si="1"/>
        <v>0</v>
      </c>
      <c r="M37">
        <v>3002220</v>
      </c>
      <c r="N37" t="s">
        <v>93</v>
      </c>
      <c r="O37">
        <v>30049</v>
      </c>
      <c r="P37" t="s">
        <v>500</v>
      </c>
      <c r="Q37">
        <v>5</v>
      </c>
      <c r="R37">
        <v>0</v>
      </c>
    </row>
    <row r="38" spans="1:18" ht="12.75">
      <c r="A38" s="8" t="s">
        <v>6</v>
      </c>
      <c r="B38" s="8">
        <v>30</v>
      </c>
      <c r="C38" s="31">
        <v>3002250</v>
      </c>
      <c r="D38" s="8" t="s">
        <v>94</v>
      </c>
      <c r="E38" s="30">
        <v>30089</v>
      </c>
      <c r="F38" s="30" t="s">
        <v>504</v>
      </c>
      <c r="G38" s="22"/>
      <c r="H38" s="22"/>
      <c r="J38" s="28"/>
      <c r="K38" s="28">
        <f t="shared" si="0"/>
        <v>1</v>
      </c>
      <c r="L38">
        <f t="shared" si="1"/>
        <v>0</v>
      </c>
      <c r="M38">
        <v>3002250</v>
      </c>
      <c r="N38" t="s">
        <v>94</v>
      </c>
      <c r="O38">
        <v>30049</v>
      </c>
      <c r="P38" t="s">
        <v>500</v>
      </c>
      <c r="Q38">
        <v>1</v>
      </c>
      <c r="R38">
        <v>0</v>
      </c>
    </row>
    <row r="39" spans="1:18" ht="12.75">
      <c r="A39" s="8" t="s">
        <v>6</v>
      </c>
      <c r="B39" s="8">
        <v>30</v>
      </c>
      <c r="C39" s="31">
        <v>3002300</v>
      </c>
      <c r="D39" s="8" t="s">
        <v>95</v>
      </c>
      <c r="E39" s="30">
        <v>30067</v>
      </c>
      <c r="F39" s="30" t="s">
        <v>507</v>
      </c>
      <c r="G39" s="22"/>
      <c r="H39" s="22"/>
      <c r="J39" s="28"/>
      <c r="K39" s="28">
        <f t="shared" si="0"/>
        <v>1</v>
      </c>
      <c r="L39">
        <f t="shared" si="1"/>
        <v>0</v>
      </c>
      <c r="M39">
        <v>3002300</v>
      </c>
      <c r="N39" t="s">
        <v>95</v>
      </c>
      <c r="O39">
        <v>30049</v>
      </c>
      <c r="P39" t="s">
        <v>500</v>
      </c>
      <c r="Q39">
        <v>1</v>
      </c>
      <c r="R39">
        <v>0</v>
      </c>
    </row>
    <row r="40" spans="1:18" ht="12.75">
      <c r="A40" s="8" t="s">
        <v>6</v>
      </c>
      <c r="B40" s="8">
        <v>30</v>
      </c>
      <c r="C40" s="31">
        <v>3002430</v>
      </c>
      <c r="D40" s="8" t="s">
        <v>96</v>
      </c>
      <c r="E40" s="30">
        <v>30049</v>
      </c>
      <c r="F40" s="30" t="s">
        <v>500</v>
      </c>
      <c r="G40" s="22"/>
      <c r="H40" s="22"/>
      <c r="J40" s="28"/>
      <c r="K40" s="28">
        <f t="shared" si="0"/>
        <v>1</v>
      </c>
      <c r="L40">
        <f t="shared" si="1"/>
        <v>0</v>
      </c>
      <c r="M40">
        <v>3002430</v>
      </c>
      <c r="N40" t="s">
        <v>96</v>
      </c>
      <c r="O40">
        <v>30077</v>
      </c>
      <c r="P40" t="s">
        <v>513</v>
      </c>
      <c r="Q40">
        <v>1</v>
      </c>
      <c r="R40">
        <v>0</v>
      </c>
    </row>
    <row r="41" spans="1:18" ht="12.75">
      <c r="A41" s="8" t="s">
        <v>6</v>
      </c>
      <c r="B41" s="8">
        <v>30</v>
      </c>
      <c r="C41" s="31">
        <v>3002450</v>
      </c>
      <c r="D41" s="8" t="s">
        <v>97</v>
      </c>
      <c r="E41" s="30">
        <v>30049</v>
      </c>
      <c r="F41" s="30" t="s">
        <v>500</v>
      </c>
      <c r="G41" s="22"/>
      <c r="H41" s="22"/>
      <c r="J41" s="28"/>
      <c r="K41" s="28">
        <f t="shared" si="0"/>
        <v>1</v>
      </c>
      <c r="L41">
        <f t="shared" si="1"/>
        <v>0</v>
      </c>
      <c r="M41">
        <v>3002450</v>
      </c>
      <c r="N41" t="s">
        <v>97</v>
      </c>
      <c r="O41">
        <v>30027</v>
      </c>
      <c r="P41" t="s">
        <v>514</v>
      </c>
      <c r="Q41">
        <v>0</v>
      </c>
      <c r="R41">
        <v>0</v>
      </c>
    </row>
    <row r="42" spans="1:18" ht="12.75">
      <c r="A42" s="8" t="s">
        <v>6</v>
      </c>
      <c r="B42" s="8">
        <v>30</v>
      </c>
      <c r="C42" s="31">
        <v>3002490</v>
      </c>
      <c r="D42" s="8" t="s">
        <v>98</v>
      </c>
      <c r="E42" s="30">
        <v>30049</v>
      </c>
      <c r="F42" s="30" t="s">
        <v>500</v>
      </c>
      <c r="G42" s="22"/>
      <c r="H42" s="22"/>
      <c r="J42" s="28"/>
      <c r="K42" s="28">
        <f t="shared" si="0"/>
        <v>1</v>
      </c>
      <c r="L42">
        <f t="shared" si="1"/>
        <v>0</v>
      </c>
      <c r="M42">
        <v>3002490</v>
      </c>
      <c r="N42" t="s">
        <v>98</v>
      </c>
      <c r="O42">
        <v>30085</v>
      </c>
      <c r="P42" t="s">
        <v>515</v>
      </c>
      <c r="Q42">
        <v>0</v>
      </c>
      <c r="R42">
        <v>0</v>
      </c>
    </row>
    <row r="43" spans="1:18" ht="12.75">
      <c r="A43" s="8" t="s">
        <v>6</v>
      </c>
      <c r="B43" s="8">
        <v>30</v>
      </c>
      <c r="C43" s="31">
        <v>3002550</v>
      </c>
      <c r="D43" s="8" t="s">
        <v>99</v>
      </c>
      <c r="E43" s="30">
        <v>30077</v>
      </c>
      <c r="F43" s="30" t="s">
        <v>513</v>
      </c>
      <c r="G43" s="22"/>
      <c r="H43" s="22"/>
      <c r="J43" s="28"/>
      <c r="K43" s="28">
        <f t="shared" si="0"/>
        <v>1</v>
      </c>
      <c r="L43">
        <f t="shared" si="1"/>
        <v>0</v>
      </c>
      <c r="M43">
        <v>3002550</v>
      </c>
      <c r="N43" t="s">
        <v>99</v>
      </c>
      <c r="O43">
        <v>30025</v>
      </c>
      <c r="P43" t="s">
        <v>516</v>
      </c>
      <c r="Q43">
        <v>1</v>
      </c>
      <c r="R43">
        <v>0</v>
      </c>
    </row>
    <row r="44" spans="1:18" ht="12.75">
      <c r="A44" s="8" t="s">
        <v>6</v>
      </c>
      <c r="B44" s="8">
        <v>30</v>
      </c>
      <c r="C44" s="31">
        <v>3002570</v>
      </c>
      <c r="D44" s="8" t="s">
        <v>100</v>
      </c>
      <c r="E44" s="30">
        <v>30027</v>
      </c>
      <c r="F44" s="30" t="s">
        <v>514</v>
      </c>
      <c r="G44" s="22"/>
      <c r="H44" s="22"/>
      <c r="J44" s="28"/>
      <c r="K44" s="28">
        <f t="shared" si="0"/>
        <v>1</v>
      </c>
      <c r="L44">
        <f t="shared" si="1"/>
        <v>0</v>
      </c>
      <c r="M44">
        <v>3002570</v>
      </c>
      <c r="N44" t="s">
        <v>100</v>
      </c>
      <c r="O44">
        <v>30043</v>
      </c>
      <c r="P44" t="s">
        <v>517</v>
      </c>
      <c r="Q44">
        <v>0</v>
      </c>
      <c r="R44">
        <v>0</v>
      </c>
    </row>
    <row r="45" spans="1:18" ht="12.75">
      <c r="A45" s="8" t="s">
        <v>6</v>
      </c>
      <c r="B45" s="8">
        <v>30</v>
      </c>
      <c r="C45" s="31">
        <v>3002640</v>
      </c>
      <c r="D45" s="8" t="s">
        <v>101</v>
      </c>
      <c r="E45" s="30">
        <v>30085</v>
      </c>
      <c r="F45" s="30" t="s">
        <v>515</v>
      </c>
      <c r="G45" s="22"/>
      <c r="H45" s="22"/>
      <c r="J45" s="28"/>
      <c r="K45" s="28">
        <f t="shared" si="0"/>
        <v>1</v>
      </c>
      <c r="L45">
        <f t="shared" si="1"/>
        <v>0</v>
      </c>
      <c r="M45">
        <v>3002640</v>
      </c>
      <c r="N45" t="s">
        <v>101</v>
      </c>
      <c r="O45">
        <v>30029</v>
      </c>
      <c r="P45" t="s">
        <v>497</v>
      </c>
      <c r="Q45">
        <v>0</v>
      </c>
      <c r="R45">
        <v>0</v>
      </c>
    </row>
    <row r="46" spans="1:18" ht="12.75">
      <c r="A46" s="8" t="s">
        <v>6</v>
      </c>
      <c r="B46" s="8">
        <v>30</v>
      </c>
      <c r="C46" s="31">
        <v>3002730</v>
      </c>
      <c r="D46" s="8" t="s">
        <v>102</v>
      </c>
      <c r="E46" s="30">
        <v>30025</v>
      </c>
      <c r="F46" s="30" t="s">
        <v>516</v>
      </c>
      <c r="G46" s="22"/>
      <c r="H46" s="22"/>
      <c r="J46" s="28"/>
      <c r="K46" s="28">
        <f t="shared" si="0"/>
        <v>1</v>
      </c>
      <c r="L46">
        <f t="shared" si="1"/>
        <v>0</v>
      </c>
      <c r="M46">
        <v>3002730</v>
      </c>
      <c r="N46" t="s">
        <v>102</v>
      </c>
      <c r="O46">
        <v>30005</v>
      </c>
      <c r="P46" t="s">
        <v>518</v>
      </c>
      <c r="Q46">
        <v>2</v>
      </c>
      <c r="R46">
        <v>0</v>
      </c>
    </row>
    <row r="47" spans="1:18" ht="12.75">
      <c r="A47" s="8" t="s">
        <v>6</v>
      </c>
      <c r="B47" s="8">
        <v>30</v>
      </c>
      <c r="C47" s="31">
        <v>3002820</v>
      </c>
      <c r="D47" s="8" t="s">
        <v>103</v>
      </c>
      <c r="E47" s="30">
        <v>30043</v>
      </c>
      <c r="F47" s="30" t="s">
        <v>517</v>
      </c>
      <c r="G47" s="22"/>
      <c r="H47" s="22"/>
      <c r="J47" s="28"/>
      <c r="K47" s="28">
        <f t="shared" si="0"/>
        <v>1</v>
      </c>
      <c r="L47">
        <f t="shared" si="1"/>
        <v>0</v>
      </c>
      <c r="M47">
        <v>3002820</v>
      </c>
      <c r="N47" t="s">
        <v>103</v>
      </c>
      <c r="O47">
        <v>30001</v>
      </c>
      <c r="P47" t="s">
        <v>519</v>
      </c>
      <c r="Q47">
        <v>1</v>
      </c>
      <c r="R47">
        <v>0</v>
      </c>
    </row>
    <row r="48" spans="1:18" ht="12.75">
      <c r="A48" s="8" t="s">
        <v>6</v>
      </c>
      <c r="B48" s="8">
        <v>30</v>
      </c>
      <c r="C48" s="31">
        <v>3002850</v>
      </c>
      <c r="D48" s="8" t="s">
        <v>104</v>
      </c>
      <c r="E48" s="30">
        <v>30029</v>
      </c>
      <c r="F48" s="30" t="s">
        <v>497</v>
      </c>
      <c r="G48" s="22"/>
      <c r="H48" s="22"/>
      <c r="J48" s="28"/>
      <c r="K48" s="28">
        <f t="shared" si="0"/>
        <v>1</v>
      </c>
      <c r="L48">
        <f t="shared" si="1"/>
        <v>0</v>
      </c>
      <c r="M48">
        <v>3002850</v>
      </c>
      <c r="N48" t="s">
        <v>104</v>
      </c>
      <c r="O48">
        <v>30009</v>
      </c>
      <c r="P48" t="s">
        <v>520</v>
      </c>
      <c r="Q48">
        <v>2</v>
      </c>
      <c r="R48">
        <v>0</v>
      </c>
    </row>
    <row r="49" spans="1:18" ht="12.75">
      <c r="A49" s="8" t="s">
        <v>6</v>
      </c>
      <c r="B49" s="8">
        <v>30</v>
      </c>
      <c r="C49" s="31">
        <v>3003000</v>
      </c>
      <c r="D49" s="8" t="s">
        <v>105</v>
      </c>
      <c r="E49" s="30">
        <v>30005</v>
      </c>
      <c r="F49" s="30" t="s">
        <v>518</v>
      </c>
      <c r="G49" s="22"/>
      <c r="H49" s="22"/>
      <c r="J49" s="28"/>
      <c r="K49" s="28">
        <f t="shared" si="0"/>
        <v>1</v>
      </c>
      <c r="L49">
        <f t="shared" si="1"/>
        <v>0</v>
      </c>
      <c r="M49">
        <v>3003000</v>
      </c>
      <c r="N49" t="s">
        <v>105</v>
      </c>
      <c r="O49">
        <v>30031</v>
      </c>
      <c r="P49" t="s">
        <v>511</v>
      </c>
      <c r="Q49">
        <v>0</v>
      </c>
      <c r="R49">
        <v>0</v>
      </c>
    </row>
    <row r="50" spans="1:18" ht="12.75">
      <c r="A50" s="8" t="s">
        <v>6</v>
      </c>
      <c r="B50" s="8">
        <v>30</v>
      </c>
      <c r="C50" s="31">
        <v>3003090</v>
      </c>
      <c r="D50" s="8" t="s">
        <v>106</v>
      </c>
      <c r="E50" s="30">
        <v>30001</v>
      </c>
      <c r="F50" s="30" t="s">
        <v>519</v>
      </c>
      <c r="G50" s="22"/>
      <c r="H50" s="22"/>
      <c r="J50" s="28"/>
      <c r="K50" s="28">
        <f t="shared" si="0"/>
        <v>1</v>
      </c>
      <c r="L50">
        <f t="shared" si="1"/>
        <v>0</v>
      </c>
      <c r="M50">
        <v>3003090</v>
      </c>
      <c r="N50" t="s">
        <v>106</v>
      </c>
      <c r="O50">
        <v>30031</v>
      </c>
      <c r="P50" t="s">
        <v>511</v>
      </c>
      <c r="Q50">
        <v>1</v>
      </c>
      <c r="R50">
        <v>0</v>
      </c>
    </row>
    <row r="51" spans="1:18" ht="12.75">
      <c r="A51" s="8" t="s">
        <v>6</v>
      </c>
      <c r="B51" s="8">
        <v>30</v>
      </c>
      <c r="C51" s="31">
        <v>3003270</v>
      </c>
      <c r="D51" s="8" t="s">
        <v>107</v>
      </c>
      <c r="E51" s="30">
        <v>30009</v>
      </c>
      <c r="F51" s="30" t="s">
        <v>520</v>
      </c>
      <c r="G51" s="22"/>
      <c r="H51" s="22"/>
      <c r="J51" s="28"/>
      <c r="K51" s="28">
        <f t="shared" si="0"/>
        <v>1</v>
      </c>
      <c r="L51">
        <f t="shared" si="1"/>
        <v>0</v>
      </c>
      <c r="M51">
        <v>3003270</v>
      </c>
      <c r="N51" t="s">
        <v>107</v>
      </c>
      <c r="O51">
        <v>30013</v>
      </c>
      <c r="P51" t="s">
        <v>521</v>
      </c>
      <c r="Q51">
        <v>1</v>
      </c>
      <c r="R51">
        <v>0</v>
      </c>
    </row>
    <row r="52" spans="1:18" ht="12.75">
      <c r="A52" s="8" t="s">
        <v>6</v>
      </c>
      <c r="B52" s="8">
        <v>30</v>
      </c>
      <c r="C52" s="31">
        <v>3003290</v>
      </c>
      <c r="D52" s="8" t="s">
        <v>108</v>
      </c>
      <c r="E52" s="30">
        <v>30031</v>
      </c>
      <c r="F52" s="30" t="s">
        <v>511</v>
      </c>
      <c r="G52" s="22"/>
      <c r="H52" s="22"/>
      <c r="J52" s="28"/>
      <c r="K52" s="28">
        <f t="shared" si="0"/>
        <v>1</v>
      </c>
      <c r="L52">
        <f t="shared" si="1"/>
        <v>0</v>
      </c>
      <c r="M52">
        <v>3003290</v>
      </c>
      <c r="N52" t="s">
        <v>108</v>
      </c>
      <c r="O52">
        <v>30013</v>
      </c>
      <c r="P52" t="s">
        <v>521</v>
      </c>
      <c r="Q52">
        <v>7</v>
      </c>
      <c r="R52">
        <v>0</v>
      </c>
    </row>
    <row r="53" spans="1:18" ht="12.75">
      <c r="A53" s="8" t="s">
        <v>6</v>
      </c>
      <c r="B53" s="8">
        <v>30</v>
      </c>
      <c r="C53" s="31">
        <v>3003330</v>
      </c>
      <c r="D53" s="8" t="s">
        <v>109</v>
      </c>
      <c r="E53" s="30">
        <v>30031</v>
      </c>
      <c r="F53" s="30" t="s">
        <v>511</v>
      </c>
      <c r="G53" s="22"/>
      <c r="H53" s="22"/>
      <c r="J53" s="28"/>
      <c r="K53" s="28">
        <f t="shared" si="0"/>
        <v>1</v>
      </c>
      <c r="L53">
        <f t="shared" si="1"/>
        <v>0</v>
      </c>
      <c r="M53">
        <v>3003330</v>
      </c>
      <c r="N53" t="s">
        <v>109</v>
      </c>
      <c r="O53">
        <v>30015</v>
      </c>
      <c r="P53" t="s">
        <v>522</v>
      </c>
      <c r="Q53">
        <v>1</v>
      </c>
      <c r="R53">
        <v>0</v>
      </c>
    </row>
    <row r="54" spans="1:18" ht="12.75">
      <c r="A54" s="8" t="s">
        <v>6</v>
      </c>
      <c r="B54" s="8">
        <v>30</v>
      </c>
      <c r="C54" s="31">
        <v>3003420</v>
      </c>
      <c r="D54" s="8" t="s">
        <v>110</v>
      </c>
      <c r="E54" s="30">
        <v>30013</v>
      </c>
      <c r="F54" s="30" t="s">
        <v>521</v>
      </c>
      <c r="G54" s="22"/>
      <c r="H54" s="22"/>
      <c r="J54" s="28"/>
      <c r="K54" s="28">
        <f t="shared" si="0"/>
        <v>1</v>
      </c>
      <c r="L54">
        <f t="shared" si="1"/>
        <v>0</v>
      </c>
      <c r="M54">
        <v>3003420</v>
      </c>
      <c r="N54" t="s">
        <v>110</v>
      </c>
      <c r="O54">
        <v>30033</v>
      </c>
      <c r="P54" t="s">
        <v>523</v>
      </c>
      <c r="Q54">
        <v>2</v>
      </c>
      <c r="R54">
        <v>0</v>
      </c>
    </row>
    <row r="55" spans="1:18" ht="12.75">
      <c r="A55" s="8" t="s">
        <v>6</v>
      </c>
      <c r="B55" s="8">
        <v>30</v>
      </c>
      <c r="C55" s="31">
        <v>3003450</v>
      </c>
      <c r="D55" s="8" t="s">
        <v>111</v>
      </c>
      <c r="E55" s="30">
        <v>30013</v>
      </c>
      <c r="F55" s="30" t="s">
        <v>521</v>
      </c>
      <c r="G55" s="22"/>
      <c r="H55" s="22"/>
      <c r="J55" s="28"/>
      <c r="K55" s="28">
        <f t="shared" si="0"/>
        <v>1</v>
      </c>
      <c r="L55">
        <f t="shared" si="1"/>
        <v>0</v>
      </c>
      <c r="M55">
        <v>3003450</v>
      </c>
      <c r="N55" t="s">
        <v>111</v>
      </c>
      <c r="O55">
        <v>30075</v>
      </c>
      <c r="P55" t="s">
        <v>501</v>
      </c>
      <c r="Q55">
        <v>1</v>
      </c>
      <c r="R55">
        <v>0</v>
      </c>
    </row>
    <row r="56" spans="1:18" ht="12.75">
      <c r="A56" s="8" t="s">
        <v>6</v>
      </c>
      <c r="B56" s="8">
        <v>30</v>
      </c>
      <c r="C56" s="31">
        <v>3003480</v>
      </c>
      <c r="D56" s="8" t="s">
        <v>112</v>
      </c>
      <c r="E56" s="30">
        <v>30015</v>
      </c>
      <c r="F56" s="30" t="s">
        <v>522</v>
      </c>
      <c r="G56" s="22"/>
      <c r="H56" s="22"/>
      <c r="J56" s="28"/>
      <c r="K56" s="28">
        <f t="shared" si="0"/>
        <v>1</v>
      </c>
      <c r="L56">
        <f t="shared" si="1"/>
        <v>0</v>
      </c>
      <c r="M56">
        <v>3003480</v>
      </c>
      <c r="N56" t="s">
        <v>112</v>
      </c>
      <c r="O56">
        <v>30003</v>
      </c>
      <c r="P56" t="s">
        <v>524</v>
      </c>
      <c r="Q56">
        <v>0</v>
      </c>
      <c r="R56">
        <v>0</v>
      </c>
    </row>
    <row r="57" spans="1:18" ht="12.75">
      <c r="A57" s="8" t="s">
        <v>6</v>
      </c>
      <c r="B57" s="8">
        <v>30</v>
      </c>
      <c r="C57" s="31">
        <v>3003510</v>
      </c>
      <c r="D57" s="8" t="s">
        <v>113</v>
      </c>
      <c r="E57" s="30">
        <v>30033</v>
      </c>
      <c r="F57" s="30" t="s">
        <v>523</v>
      </c>
      <c r="G57" s="22"/>
      <c r="H57" s="22"/>
      <c r="J57" s="28"/>
      <c r="K57" s="28">
        <f t="shared" si="0"/>
        <v>1</v>
      </c>
      <c r="L57">
        <f t="shared" si="1"/>
        <v>0</v>
      </c>
      <c r="M57">
        <v>3003510</v>
      </c>
      <c r="N57" t="s">
        <v>113</v>
      </c>
      <c r="O57">
        <v>30015</v>
      </c>
      <c r="P57" t="s">
        <v>522</v>
      </c>
      <c r="Q57">
        <v>0</v>
      </c>
      <c r="R57">
        <v>0</v>
      </c>
    </row>
    <row r="58" spans="1:18" ht="12.75">
      <c r="A58" s="8" t="s">
        <v>6</v>
      </c>
      <c r="B58" s="8">
        <v>30</v>
      </c>
      <c r="C58" s="31">
        <v>3003600</v>
      </c>
      <c r="D58" s="8" t="s">
        <v>114</v>
      </c>
      <c r="E58" s="30">
        <v>30075</v>
      </c>
      <c r="F58" s="30" t="s">
        <v>501</v>
      </c>
      <c r="G58" s="22"/>
      <c r="H58" s="22"/>
      <c r="J58" s="28"/>
      <c r="K58" s="28">
        <f t="shared" si="0"/>
        <v>1</v>
      </c>
      <c r="L58">
        <f t="shared" si="1"/>
        <v>0</v>
      </c>
      <c r="M58">
        <v>3003600</v>
      </c>
      <c r="N58" t="s">
        <v>114</v>
      </c>
      <c r="O58">
        <v>30015</v>
      </c>
      <c r="P58" t="s">
        <v>522</v>
      </c>
      <c r="Q58">
        <v>0</v>
      </c>
      <c r="R58">
        <v>0</v>
      </c>
    </row>
    <row r="59" spans="1:18" ht="12.75">
      <c r="A59" s="8" t="s">
        <v>6</v>
      </c>
      <c r="B59" s="8">
        <v>30</v>
      </c>
      <c r="C59" s="31">
        <v>3003660</v>
      </c>
      <c r="D59" s="8" t="s">
        <v>184</v>
      </c>
      <c r="E59" s="30">
        <v>30003</v>
      </c>
      <c r="F59" s="30" t="s">
        <v>524</v>
      </c>
      <c r="G59" s="22"/>
      <c r="H59" s="22"/>
      <c r="J59" s="28"/>
      <c r="K59" s="28">
        <f t="shared" si="0"/>
        <v>1</v>
      </c>
      <c r="L59">
        <f t="shared" si="1"/>
        <v>0</v>
      </c>
      <c r="M59">
        <v>3003660</v>
      </c>
      <c r="N59" t="s">
        <v>184</v>
      </c>
      <c r="O59">
        <v>30097</v>
      </c>
      <c r="P59" t="s">
        <v>525</v>
      </c>
      <c r="Q59">
        <v>0</v>
      </c>
      <c r="R59">
        <v>0</v>
      </c>
    </row>
    <row r="60" spans="1:18" ht="12.75">
      <c r="A60" s="8" t="s">
        <v>6</v>
      </c>
      <c r="B60" s="8">
        <v>30</v>
      </c>
      <c r="C60" s="31">
        <v>3003750</v>
      </c>
      <c r="D60" s="8" t="s">
        <v>115</v>
      </c>
      <c r="E60" s="30">
        <v>30015</v>
      </c>
      <c r="F60" s="30" t="s">
        <v>522</v>
      </c>
      <c r="G60" s="22"/>
      <c r="H60" s="22"/>
      <c r="J60" s="28"/>
      <c r="K60" s="28">
        <f t="shared" si="0"/>
        <v>1</v>
      </c>
      <c r="L60">
        <f t="shared" si="1"/>
        <v>0</v>
      </c>
      <c r="M60">
        <v>3003750</v>
      </c>
      <c r="N60" t="s">
        <v>115</v>
      </c>
      <c r="O60">
        <v>30047</v>
      </c>
      <c r="P60" t="s">
        <v>526</v>
      </c>
      <c r="Q60">
        <v>0</v>
      </c>
      <c r="R60">
        <v>0</v>
      </c>
    </row>
    <row r="61" spans="1:18" ht="12.75">
      <c r="A61" s="8" t="s">
        <v>6</v>
      </c>
      <c r="B61" s="8">
        <v>30</v>
      </c>
      <c r="C61" s="31">
        <v>3003760</v>
      </c>
      <c r="D61" s="8" t="s">
        <v>116</v>
      </c>
      <c r="E61" s="30">
        <v>30015</v>
      </c>
      <c r="F61" s="30" t="s">
        <v>522</v>
      </c>
      <c r="G61" s="22"/>
      <c r="H61" s="22"/>
      <c r="J61" s="28"/>
      <c r="K61" s="28">
        <f t="shared" si="0"/>
        <v>1</v>
      </c>
      <c r="L61">
        <f t="shared" si="1"/>
        <v>0</v>
      </c>
      <c r="M61">
        <v>3003760</v>
      </c>
      <c r="N61" t="s">
        <v>116</v>
      </c>
      <c r="O61">
        <v>30047</v>
      </c>
      <c r="P61" t="s">
        <v>526</v>
      </c>
      <c r="Q61">
        <v>0</v>
      </c>
      <c r="R61">
        <v>0</v>
      </c>
    </row>
    <row r="62" spans="1:18" ht="12.75">
      <c r="A62" s="8" t="s">
        <v>6</v>
      </c>
      <c r="B62" s="8">
        <v>30</v>
      </c>
      <c r="C62" s="31">
        <v>3003800</v>
      </c>
      <c r="D62" s="8" t="s">
        <v>117</v>
      </c>
      <c r="E62" s="30">
        <v>30097</v>
      </c>
      <c r="F62" s="30" t="s">
        <v>525</v>
      </c>
      <c r="G62" s="22"/>
      <c r="H62" s="22"/>
      <c r="J62" s="28"/>
      <c r="K62" s="28">
        <f t="shared" si="0"/>
        <v>1</v>
      </c>
      <c r="L62">
        <f t="shared" si="1"/>
        <v>0</v>
      </c>
      <c r="M62">
        <v>3003800</v>
      </c>
      <c r="N62" t="s">
        <v>117</v>
      </c>
      <c r="O62">
        <v>30111</v>
      </c>
      <c r="P62" t="s">
        <v>527</v>
      </c>
      <c r="Q62">
        <v>2</v>
      </c>
      <c r="R62">
        <v>0</v>
      </c>
    </row>
    <row r="63" spans="1:18" ht="12.75">
      <c r="A63" s="8" t="s">
        <v>6</v>
      </c>
      <c r="B63" s="8">
        <v>30</v>
      </c>
      <c r="C63" s="31">
        <v>3003820</v>
      </c>
      <c r="D63" s="8" t="s">
        <v>118</v>
      </c>
      <c r="E63" s="30">
        <v>30047</v>
      </c>
      <c r="F63" s="30" t="s">
        <v>526</v>
      </c>
      <c r="G63" s="22"/>
      <c r="H63" s="22"/>
      <c r="J63" s="28"/>
      <c r="K63" s="28">
        <f t="shared" si="0"/>
        <v>1</v>
      </c>
      <c r="L63">
        <f t="shared" si="1"/>
        <v>0</v>
      </c>
      <c r="M63">
        <v>3003820</v>
      </c>
      <c r="N63" t="s">
        <v>118</v>
      </c>
      <c r="O63">
        <v>30111</v>
      </c>
      <c r="P63" t="s">
        <v>527</v>
      </c>
      <c r="Q63">
        <v>5</v>
      </c>
      <c r="R63">
        <v>0</v>
      </c>
    </row>
    <row r="64" spans="1:18" ht="12.75">
      <c r="A64" s="8" t="s">
        <v>6</v>
      </c>
      <c r="B64" s="8">
        <v>30</v>
      </c>
      <c r="C64" s="31">
        <v>3003840</v>
      </c>
      <c r="D64" s="8" t="s">
        <v>119</v>
      </c>
      <c r="E64" s="30">
        <v>30047</v>
      </c>
      <c r="F64" s="30" t="s">
        <v>526</v>
      </c>
      <c r="G64" s="22"/>
      <c r="H64" s="22"/>
      <c r="J64" s="28"/>
      <c r="K64" s="28">
        <f t="shared" si="0"/>
        <v>1</v>
      </c>
      <c r="L64">
        <f t="shared" si="1"/>
        <v>0</v>
      </c>
      <c r="M64">
        <v>3003840</v>
      </c>
      <c r="N64" t="s">
        <v>119</v>
      </c>
      <c r="O64">
        <v>30087</v>
      </c>
      <c r="P64" t="s">
        <v>502</v>
      </c>
      <c r="Q64">
        <v>2</v>
      </c>
      <c r="R64">
        <v>0</v>
      </c>
    </row>
    <row r="65" spans="1:18" ht="12.75">
      <c r="A65" s="8" t="s">
        <v>6</v>
      </c>
      <c r="B65" s="8">
        <v>30</v>
      </c>
      <c r="C65" s="31">
        <v>3003870</v>
      </c>
      <c r="D65" s="8" t="s">
        <v>120</v>
      </c>
      <c r="E65" s="30">
        <v>30111</v>
      </c>
      <c r="F65" s="30" t="s">
        <v>527</v>
      </c>
      <c r="G65" s="22"/>
      <c r="H65" s="22"/>
      <c r="J65" s="28"/>
      <c r="K65" s="28">
        <f t="shared" si="0"/>
        <v>1</v>
      </c>
      <c r="L65">
        <f t="shared" si="1"/>
        <v>0</v>
      </c>
      <c r="M65">
        <v>3003870</v>
      </c>
      <c r="N65" t="s">
        <v>120</v>
      </c>
      <c r="O65">
        <v>30005</v>
      </c>
      <c r="P65" t="s">
        <v>518</v>
      </c>
      <c r="Q65">
        <v>108</v>
      </c>
      <c r="R65">
        <v>0</v>
      </c>
    </row>
    <row r="66" spans="1:18" ht="12.75">
      <c r="A66" s="8" t="s">
        <v>6</v>
      </c>
      <c r="B66" s="8">
        <v>30</v>
      </c>
      <c r="C66" s="31">
        <v>3003900</v>
      </c>
      <c r="D66" s="8" t="s">
        <v>121</v>
      </c>
      <c r="E66" s="30">
        <v>30111</v>
      </c>
      <c r="F66" s="30" t="s">
        <v>527</v>
      </c>
      <c r="G66" s="22"/>
      <c r="H66" s="22"/>
      <c r="J66" s="28"/>
      <c r="K66" s="28">
        <f t="shared" si="0"/>
        <v>1</v>
      </c>
      <c r="L66">
        <f t="shared" si="1"/>
        <v>0</v>
      </c>
      <c r="M66">
        <v>3003900</v>
      </c>
      <c r="N66" t="s">
        <v>121</v>
      </c>
      <c r="O66">
        <v>30021</v>
      </c>
      <c r="P66" t="s">
        <v>528</v>
      </c>
      <c r="Q66">
        <v>25</v>
      </c>
      <c r="R66">
        <v>0</v>
      </c>
    </row>
    <row r="67" spans="1:18" ht="12.75">
      <c r="A67" s="8" t="s">
        <v>6</v>
      </c>
      <c r="B67" s="8">
        <v>30</v>
      </c>
      <c r="C67" s="31">
        <v>3003990</v>
      </c>
      <c r="D67" s="8" t="s">
        <v>122</v>
      </c>
      <c r="E67" s="30">
        <v>30087</v>
      </c>
      <c r="F67" s="30" t="s">
        <v>502</v>
      </c>
      <c r="G67" s="22"/>
      <c r="H67" s="22"/>
      <c r="J67" s="28"/>
      <c r="K67" s="28">
        <f t="shared" si="0"/>
        <v>1</v>
      </c>
      <c r="L67">
        <f t="shared" si="1"/>
        <v>0</v>
      </c>
      <c r="M67">
        <v>3003990</v>
      </c>
      <c r="N67" t="s">
        <v>122</v>
      </c>
      <c r="O67">
        <v>30111</v>
      </c>
      <c r="P67" t="s">
        <v>527</v>
      </c>
      <c r="Q67">
        <v>0</v>
      </c>
      <c r="R67">
        <v>0</v>
      </c>
    </row>
    <row r="68" spans="1:18" ht="12.75">
      <c r="A68" s="8" t="s">
        <v>6</v>
      </c>
      <c r="B68" s="8">
        <v>30</v>
      </c>
      <c r="C68" s="31">
        <v>3004050</v>
      </c>
      <c r="D68" s="8" t="s">
        <v>123</v>
      </c>
      <c r="E68" s="30">
        <v>30005</v>
      </c>
      <c r="F68" s="30" t="s">
        <v>518</v>
      </c>
      <c r="G68" s="22"/>
      <c r="H68" s="22"/>
      <c r="J68" s="28"/>
      <c r="K68" s="28">
        <f t="shared" si="0"/>
        <v>1</v>
      </c>
      <c r="L68">
        <f t="shared" si="1"/>
        <v>0</v>
      </c>
      <c r="M68">
        <v>3004050</v>
      </c>
      <c r="N68" t="s">
        <v>123</v>
      </c>
      <c r="O68">
        <v>30063</v>
      </c>
      <c r="P68" t="s">
        <v>509</v>
      </c>
      <c r="Q68">
        <v>0</v>
      </c>
      <c r="R68">
        <v>0</v>
      </c>
    </row>
    <row r="69" spans="1:18" ht="12.75">
      <c r="A69" s="8" t="s">
        <v>6</v>
      </c>
      <c r="B69" s="8">
        <v>30</v>
      </c>
      <c r="C69" s="31">
        <v>3004200</v>
      </c>
      <c r="D69" s="8" t="s">
        <v>124</v>
      </c>
      <c r="E69" s="30">
        <v>30021</v>
      </c>
      <c r="F69" s="30" t="s">
        <v>528</v>
      </c>
      <c r="G69" s="22"/>
      <c r="H69" s="22"/>
      <c r="J69" s="28"/>
      <c r="K69" s="28">
        <f t="shared" si="0"/>
        <v>1</v>
      </c>
      <c r="L69">
        <f t="shared" si="1"/>
        <v>0</v>
      </c>
      <c r="M69">
        <v>3004200</v>
      </c>
      <c r="N69" t="s">
        <v>124</v>
      </c>
      <c r="O69">
        <v>30043</v>
      </c>
      <c r="P69" t="s">
        <v>517</v>
      </c>
      <c r="Q69">
        <v>0</v>
      </c>
      <c r="R69">
        <v>0</v>
      </c>
    </row>
    <row r="70" spans="1:18" ht="12.75">
      <c r="A70" s="8" t="s">
        <v>6</v>
      </c>
      <c r="B70" s="8">
        <v>30</v>
      </c>
      <c r="C70" s="31">
        <v>3004230</v>
      </c>
      <c r="D70" s="8" t="s">
        <v>125</v>
      </c>
      <c r="E70" s="30">
        <v>30111</v>
      </c>
      <c r="F70" s="30" t="s">
        <v>527</v>
      </c>
      <c r="G70" s="22"/>
      <c r="H70" s="22"/>
      <c r="J70" s="28"/>
      <c r="K70" s="28">
        <f t="shared" si="0"/>
        <v>1</v>
      </c>
      <c r="L70">
        <f t="shared" si="1"/>
        <v>0</v>
      </c>
      <c r="M70">
        <v>3004230</v>
      </c>
      <c r="N70" t="s">
        <v>125</v>
      </c>
      <c r="O70">
        <v>30041</v>
      </c>
      <c r="P70" t="s">
        <v>529</v>
      </c>
      <c r="Q70">
        <v>1</v>
      </c>
      <c r="R70">
        <v>0</v>
      </c>
    </row>
    <row r="71" spans="1:18" ht="12.75">
      <c r="A71" s="8" t="s">
        <v>6</v>
      </c>
      <c r="B71" s="8">
        <v>30</v>
      </c>
      <c r="C71" s="31">
        <v>3004260</v>
      </c>
      <c r="D71" s="8" t="s">
        <v>126</v>
      </c>
      <c r="E71" s="30">
        <v>30063</v>
      </c>
      <c r="F71" s="30" t="s">
        <v>509</v>
      </c>
      <c r="G71" s="22"/>
      <c r="H71" s="22"/>
      <c r="J71" s="28"/>
      <c r="K71" s="28">
        <f t="shared" si="0"/>
        <v>1</v>
      </c>
      <c r="L71">
        <f t="shared" si="1"/>
        <v>0</v>
      </c>
      <c r="M71">
        <v>3004260</v>
      </c>
      <c r="N71" t="s">
        <v>126</v>
      </c>
      <c r="O71">
        <v>30041</v>
      </c>
      <c r="P71" t="s">
        <v>529</v>
      </c>
      <c r="Q71">
        <v>1</v>
      </c>
      <c r="R71">
        <v>0</v>
      </c>
    </row>
    <row r="72" spans="1:18" ht="12.75">
      <c r="A72" s="8" t="s">
        <v>6</v>
      </c>
      <c r="B72" s="8">
        <v>30</v>
      </c>
      <c r="C72" s="31">
        <v>3004380</v>
      </c>
      <c r="D72" s="8" t="s">
        <v>127</v>
      </c>
      <c r="E72" s="30">
        <v>30043</v>
      </c>
      <c r="F72" s="30" t="s">
        <v>517</v>
      </c>
      <c r="G72" s="22"/>
      <c r="H72" s="22"/>
      <c r="J72" s="28"/>
      <c r="K72" s="28">
        <f t="shared" si="0"/>
        <v>1</v>
      </c>
      <c r="L72">
        <f t="shared" si="1"/>
        <v>0</v>
      </c>
      <c r="M72">
        <v>3004380</v>
      </c>
      <c r="N72" t="s">
        <v>127</v>
      </c>
      <c r="O72">
        <v>30009</v>
      </c>
      <c r="P72" t="s">
        <v>520</v>
      </c>
      <c r="Q72">
        <v>3</v>
      </c>
      <c r="R72">
        <v>0</v>
      </c>
    </row>
    <row r="73" spans="1:18" ht="12.75">
      <c r="A73" s="8" t="s">
        <v>6</v>
      </c>
      <c r="B73" s="8">
        <v>30</v>
      </c>
      <c r="C73" s="31">
        <v>3004440</v>
      </c>
      <c r="D73" s="8" t="s">
        <v>128</v>
      </c>
      <c r="E73" s="30">
        <v>30041</v>
      </c>
      <c r="F73" s="30" t="s">
        <v>529</v>
      </c>
      <c r="G73" s="22"/>
      <c r="H73" s="22"/>
      <c r="J73" s="28"/>
      <c r="K73" s="28">
        <f t="shared" si="0"/>
        <v>1</v>
      </c>
      <c r="L73">
        <f t="shared" si="1"/>
        <v>0</v>
      </c>
      <c r="M73">
        <v>3004440</v>
      </c>
      <c r="N73" t="s">
        <v>128</v>
      </c>
      <c r="O73">
        <v>30031</v>
      </c>
      <c r="P73" t="s">
        <v>511</v>
      </c>
      <c r="Q73">
        <v>0</v>
      </c>
      <c r="R73">
        <v>0</v>
      </c>
    </row>
    <row r="74" spans="1:18" ht="12.75">
      <c r="A74" s="8" t="s">
        <v>6</v>
      </c>
      <c r="B74" s="8">
        <v>30</v>
      </c>
      <c r="C74" s="31">
        <v>3004500</v>
      </c>
      <c r="D74" s="8" t="s">
        <v>129</v>
      </c>
      <c r="E74" s="30">
        <v>30041</v>
      </c>
      <c r="F74" s="30" t="s">
        <v>529</v>
      </c>
      <c r="G74" s="22"/>
      <c r="H74" s="22"/>
      <c r="J74" s="28"/>
      <c r="K74" s="28">
        <f t="shared" si="0"/>
        <v>1</v>
      </c>
      <c r="L74">
        <f t="shared" si="1"/>
        <v>0</v>
      </c>
      <c r="M74">
        <v>3004500</v>
      </c>
      <c r="N74" t="s">
        <v>129</v>
      </c>
      <c r="O74">
        <v>30031</v>
      </c>
      <c r="P74" t="s">
        <v>511</v>
      </c>
      <c r="Q74">
        <v>0</v>
      </c>
      <c r="R74">
        <v>0</v>
      </c>
    </row>
    <row r="75" spans="1:18" ht="12.75">
      <c r="A75" s="8" t="s">
        <v>6</v>
      </c>
      <c r="B75" s="8">
        <v>30</v>
      </c>
      <c r="C75" s="31">
        <v>3004530</v>
      </c>
      <c r="D75" s="8" t="s">
        <v>130</v>
      </c>
      <c r="E75" s="30">
        <v>30009</v>
      </c>
      <c r="F75" s="30" t="s">
        <v>520</v>
      </c>
      <c r="G75" s="22"/>
      <c r="H75" s="22"/>
      <c r="J75" s="28"/>
      <c r="K75" s="28">
        <f aca="true" t="shared" si="2" ref="K75:K138">IF(O75=E75,0,1)</f>
        <v>1</v>
      </c>
      <c r="L75">
        <f aca="true" t="shared" si="3" ref="L75:L138">M75-C75</f>
        <v>0</v>
      </c>
      <c r="M75">
        <v>3004530</v>
      </c>
      <c r="N75" t="s">
        <v>130</v>
      </c>
      <c r="O75">
        <v>30073</v>
      </c>
      <c r="P75" t="s">
        <v>506</v>
      </c>
      <c r="Q75">
        <v>0</v>
      </c>
      <c r="R75">
        <v>0</v>
      </c>
    </row>
    <row r="76" spans="1:18" ht="12.75">
      <c r="A76" s="8" t="s">
        <v>6</v>
      </c>
      <c r="B76" s="8">
        <v>30</v>
      </c>
      <c r="C76" s="31">
        <v>3004560</v>
      </c>
      <c r="D76" s="8" t="s">
        <v>131</v>
      </c>
      <c r="E76" s="30">
        <v>30031</v>
      </c>
      <c r="F76" s="30" t="s">
        <v>511</v>
      </c>
      <c r="G76" s="22"/>
      <c r="H76" s="22"/>
      <c r="J76" s="28"/>
      <c r="K76" s="28">
        <f t="shared" si="2"/>
        <v>1</v>
      </c>
      <c r="L76">
        <f t="shared" si="3"/>
        <v>0</v>
      </c>
      <c r="M76">
        <v>3004560</v>
      </c>
      <c r="N76" t="s">
        <v>131</v>
      </c>
      <c r="O76">
        <v>30009</v>
      </c>
      <c r="P76" t="s">
        <v>520</v>
      </c>
      <c r="Q76">
        <v>16</v>
      </c>
      <c r="R76">
        <v>0</v>
      </c>
    </row>
    <row r="77" spans="1:18" ht="12.75">
      <c r="A77" s="8" t="s">
        <v>6</v>
      </c>
      <c r="B77" s="8">
        <v>30</v>
      </c>
      <c r="C77" s="31">
        <v>3004590</v>
      </c>
      <c r="D77" s="8" t="s">
        <v>132</v>
      </c>
      <c r="E77" s="30">
        <v>30031</v>
      </c>
      <c r="F77" s="30" t="s">
        <v>511</v>
      </c>
      <c r="G77" s="22"/>
      <c r="H77" s="22"/>
      <c r="J77" s="28"/>
      <c r="K77" s="28">
        <f t="shared" si="2"/>
        <v>1</v>
      </c>
      <c r="L77">
        <f t="shared" si="3"/>
        <v>0</v>
      </c>
      <c r="M77">
        <v>3004590</v>
      </c>
      <c r="N77" t="s">
        <v>132</v>
      </c>
      <c r="O77">
        <v>30075</v>
      </c>
      <c r="P77" t="s">
        <v>501</v>
      </c>
      <c r="Q77">
        <v>4</v>
      </c>
      <c r="R77">
        <v>0</v>
      </c>
    </row>
    <row r="78" spans="1:18" ht="12.75">
      <c r="A78" s="8" t="s">
        <v>6</v>
      </c>
      <c r="B78" s="8">
        <v>30</v>
      </c>
      <c r="C78" s="31">
        <v>3004800</v>
      </c>
      <c r="D78" s="8" t="s">
        <v>133</v>
      </c>
      <c r="E78" s="30">
        <v>30009</v>
      </c>
      <c r="F78" s="30" t="s">
        <v>520</v>
      </c>
      <c r="G78" s="22"/>
      <c r="H78" s="22"/>
      <c r="J78" s="28"/>
      <c r="K78" s="28">
        <f t="shared" si="2"/>
        <v>1</v>
      </c>
      <c r="L78">
        <f t="shared" si="3"/>
        <v>0</v>
      </c>
      <c r="M78">
        <v>3004800</v>
      </c>
      <c r="N78" t="s">
        <v>133</v>
      </c>
      <c r="O78">
        <v>30111</v>
      </c>
      <c r="P78" t="s">
        <v>527</v>
      </c>
      <c r="Q78">
        <v>2</v>
      </c>
      <c r="R78">
        <v>0</v>
      </c>
    </row>
    <row r="79" spans="1:18" ht="12.75">
      <c r="A79" s="8" t="s">
        <v>6</v>
      </c>
      <c r="B79" s="8">
        <v>30</v>
      </c>
      <c r="C79" s="31">
        <v>3004860</v>
      </c>
      <c r="D79" s="8" t="s">
        <v>134</v>
      </c>
      <c r="E79" s="30">
        <v>30075</v>
      </c>
      <c r="F79" s="30" t="s">
        <v>501</v>
      </c>
      <c r="G79" s="22"/>
      <c r="H79" s="22"/>
      <c r="J79" s="28"/>
      <c r="K79" s="28">
        <f t="shared" si="2"/>
        <v>1</v>
      </c>
      <c r="L79">
        <f t="shared" si="3"/>
        <v>0</v>
      </c>
      <c r="M79">
        <v>3004860</v>
      </c>
      <c r="N79" t="s">
        <v>134</v>
      </c>
      <c r="O79">
        <v>30111</v>
      </c>
      <c r="P79" t="s">
        <v>527</v>
      </c>
      <c r="Q79">
        <v>0</v>
      </c>
      <c r="R79">
        <v>0</v>
      </c>
    </row>
    <row r="80" spans="1:18" ht="12.75">
      <c r="A80" s="8" t="s">
        <v>6</v>
      </c>
      <c r="B80" s="8">
        <v>30</v>
      </c>
      <c r="C80" s="31">
        <v>3004890</v>
      </c>
      <c r="D80" s="8" t="s">
        <v>135</v>
      </c>
      <c r="E80" s="30">
        <v>30111</v>
      </c>
      <c r="F80" s="30" t="s">
        <v>527</v>
      </c>
      <c r="G80" s="22"/>
      <c r="H80" s="22"/>
      <c r="J80" s="28"/>
      <c r="K80" s="28">
        <f t="shared" si="2"/>
        <v>1</v>
      </c>
      <c r="L80">
        <f t="shared" si="3"/>
        <v>0</v>
      </c>
      <c r="M80">
        <v>3004890</v>
      </c>
      <c r="N80" t="s">
        <v>135</v>
      </c>
      <c r="O80">
        <v>30007</v>
      </c>
      <c r="P80" t="s">
        <v>530</v>
      </c>
      <c r="Q80">
        <v>0</v>
      </c>
      <c r="R80">
        <v>0</v>
      </c>
    </row>
    <row r="81" spans="1:18" ht="12.75">
      <c r="A81" s="8" t="s">
        <v>6</v>
      </c>
      <c r="B81" s="8">
        <v>30</v>
      </c>
      <c r="C81" s="31">
        <v>3004920</v>
      </c>
      <c r="D81" s="8" t="s">
        <v>136</v>
      </c>
      <c r="E81" s="30">
        <v>30111</v>
      </c>
      <c r="F81" s="30" t="s">
        <v>527</v>
      </c>
      <c r="G81" s="22"/>
      <c r="H81" s="22"/>
      <c r="J81" s="28"/>
      <c r="K81" s="28">
        <f t="shared" si="2"/>
        <v>1</v>
      </c>
      <c r="L81">
        <f t="shared" si="3"/>
        <v>0</v>
      </c>
      <c r="M81">
        <v>3004920</v>
      </c>
      <c r="N81" t="s">
        <v>136</v>
      </c>
      <c r="O81">
        <v>30085</v>
      </c>
      <c r="P81" t="s">
        <v>515</v>
      </c>
      <c r="Q81">
        <v>0</v>
      </c>
      <c r="R81">
        <v>0</v>
      </c>
    </row>
    <row r="82" spans="1:18" ht="12.75">
      <c r="A82" s="8" t="s">
        <v>6</v>
      </c>
      <c r="B82" s="8">
        <v>30</v>
      </c>
      <c r="C82" s="31">
        <v>3004980</v>
      </c>
      <c r="D82" s="8" t="s">
        <v>137</v>
      </c>
      <c r="E82" s="30">
        <v>30007</v>
      </c>
      <c r="F82" s="30" t="s">
        <v>530</v>
      </c>
      <c r="G82" s="22"/>
      <c r="H82" s="22"/>
      <c r="J82" s="28"/>
      <c r="K82" s="28">
        <f t="shared" si="2"/>
        <v>1</v>
      </c>
      <c r="L82">
        <f t="shared" si="3"/>
        <v>0</v>
      </c>
      <c r="M82">
        <v>3004980</v>
      </c>
      <c r="N82" t="s">
        <v>137</v>
      </c>
      <c r="O82">
        <v>30085</v>
      </c>
      <c r="P82" t="s">
        <v>515</v>
      </c>
      <c r="Q82">
        <v>5</v>
      </c>
      <c r="R82">
        <v>0</v>
      </c>
    </row>
    <row r="83" spans="1:18" ht="12.75">
      <c r="A83" s="8" t="s">
        <v>6</v>
      </c>
      <c r="B83" s="8">
        <v>30</v>
      </c>
      <c r="C83" s="31">
        <v>3005010</v>
      </c>
      <c r="D83" s="8" t="s">
        <v>138</v>
      </c>
      <c r="E83" s="30">
        <v>30085</v>
      </c>
      <c r="F83" s="30" t="s">
        <v>515</v>
      </c>
      <c r="G83" s="22"/>
      <c r="H83" s="22"/>
      <c r="J83" s="28"/>
      <c r="K83" s="28">
        <f t="shared" si="2"/>
        <v>1</v>
      </c>
      <c r="L83">
        <f t="shared" si="3"/>
        <v>0</v>
      </c>
      <c r="M83">
        <v>3005010</v>
      </c>
      <c r="N83" t="s">
        <v>138</v>
      </c>
      <c r="O83">
        <v>30083</v>
      </c>
      <c r="P83" t="s">
        <v>531</v>
      </c>
      <c r="Q83">
        <v>1</v>
      </c>
      <c r="R83">
        <v>0</v>
      </c>
    </row>
    <row r="84" spans="1:18" ht="12.75">
      <c r="A84" s="8" t="s">
        <v>6</v>
      </c>
      <c r="B84" s="8">
        <v>30</v>
      </c>
      <c r="C84" s="31">
        <v>3005040</v>
      </c>
      <c r="D84" s="8" t="s">
        <v>139</v>
      </c>
      <c r="E84" s="30">
        <v>30085</v>
      </c>
      <c r="F84" s="30" t="s">
        <v>515</v>
      </c>
      <c r="G84" s="22"/>
      <c r="H84" s="22"/>
      <c r="J84" s="28"/>
      <c r="K84" s="28">
        <f t="shared" si="2"/>
        <v>1</v>
      </c>
      <c r="L84">
        <f t="shared" si="3"/>
        <v>0</v>
      </c>
      <c r="M84">
        <v>3005040</v>
      </c>
      <c r="N84" t="s">
        <v>139</v>
      </c>
      <c r="O84">
        <v>30035</v>
      </c>
      <c r="P84" t="s">
        <v>498</v>
      </c>
      <c r="Q84">
        <v>0</v>
      </c>
      <c r="R84">
        <v>0</v>
      </c>
    </row>
    <row r="85" spans="1:18" ht="12.75">
      <c r="A85" s="8" t="s">
        <v>6</v>
      </c>
      <c r="B85" s="8">
        <v>30</v>
      </c>
      <c r="C85" s="31">
        <v>3005130</v>
      </c>
      <c r="D85" s="8" t="s">
        <v>140</v>
      </c>
      <c r="E85" s="30">
        <v>30083</v>
      </c>
      <c r="F85" s="30" t="s">
        <v>531</v>
      </c>
      <c r="G85" s="22"/>
      <c r="H85" s="22"/>
      <c r="J85" s="28"/>
      <c r="K85" s="28">
        <f t="shared" si="2"/>
        <v>1</v>
      </c>
      <c r="L85">
        <f t="shared" si="3"/>
        <v>0</v>
      </c>
      <c r="M85">
        <v>3005130</v>
      </c>
      <c r="N85" t="s">
        <v>140</v>
      </c>
      <c r="O85">
        <v>30035</v>
      </c>
      <c r="P85" t="s">
        <v>498</v>
      </c>
      <c r="Q85">
        <v>0</v>
      </c>
      <c r="R85">
        <v>0</v>
      </c>
    </row>
    <row r="86" spans="1:18" ht="12.75">
      <c r="A86" s="8" t="s">
        <v>6</v>
      </c>
      <c r="B86" s="8">
        <v>30</v>
      </c>
      <c r="C86" s="31">
        <v>3005140</v>
      </c>
      <c r="D86" s="8" t="s">
        <v>141</v>
      </c>
      <c r="E86" s="30">
        <v>30035</v>
      </c>
      <c r="F86" s="30" t="s">
        <v>498</v>
      </c>
      <c r="G86" s="22"/>
      <c r="H86" s="22"/>
      <c r="J86" s="28"/>
      <c r="K86" s="28">
        <f t="shared" si="2"/>
        <v>1</v>
      </c>
      <c r="L86">
        <f t="shared" si="3"/>
        <v>0</v>
      </c>
      <c r="M86">
        <v>3005140</v>
      </c>
      <c r="N86" t="s">
        <v>141</v>
      </c>
      <c r="O86">
        <v>30093</v>
      </c>
      <c r="P86" t="s">
        <v>532</v>
      </c>
      <c r="Q86">
        <v>28</v>
      </c>
      <c r="R86">
        <v>0</v>
      </c>
    </row>
    <row r="87" spans="1:18" ht="12.75">
      <c r="A87" s="8" t="s">
        <v>6</v>
      </c>
      <c r="B87" s="8">
        <v>30</v>
      </c>
      <c r="C87" s="31">
        <v>3005190</v>
      </c>
      <c r="D87" s="8" t="s">
        <v>142</v>
      </c>
      <c r="E87" s="30">
        <v>30035</v>
      </c>
      <c r="F87" s="30" t="s">
        <v>498</v>
      </c>
      <c r="G87" s="22"/>
      <c r="H87" s="22"/>
      <c r="J87" s="28"/>
      <c r="K87" s="28">
        <f t="shared" si="2"/>
        <v>1</v>
      </c>
      <c r="L87">
        <f t="shared" si="3"/>
        <v>0</v>
      </c>
      <c r="M87">
        <v>3005190</v>
      </c>
      <c r="N87" t="s">
        <v>142</v>
      </c>
      <c r="O87">
        <v>30093</v>
      </c>
      <c r="P87" t="s">
        <v>532</v>
      </c>
      <c r="Q87">
        <v>9</v>
      </c>
      <c r="R87">
        <v>0</v>
      </c>
    </row>
    <row r="88" spans="1:18" ht="12.75">
      <c r="A88" s="8" t="s">
        <v>6</v>
      </c>
      <c r="B88" s="8">
        <v>30</v>
      </c>
      <c r="C88" s="31">
        <v>3005280</v>
      </c>
      <c r="D88" s="8" t="s">
        <v>143</v>
      </c>
      <c r="E88" s="30">
        <v>30093</v>
      </c>
      <c r="F88" s="30" t="s">
        <v>532</v>
      </c>
      <c r="G88" s="22"/>
      <c r="H88" s="22"/>
      <c r="J88" s="28"/>
      <c r="K88" s="28">
        <f t="shared" si="2"/>
        <v>1</v>
      </c>
      <c r="L88">
        <f t="shared" si="3"/>
        <v>0</v>
      </c>
      <c r="M88">
        <v>3005280</v>
      </c>
      <c r="N88" t="s">
        <v>143</v>
      </c>
      <c r="O88">
        <v>30099</v>
      </c>
      <c r="P88" t="s">
        <v>533</v>
      </c>
      <c r="Q88">
        <v>21</v>
      </c>
      <c r="R88">
        <v>0</v>
      </c>
    </row>
    <row r="89" spans="1:18" ht="12.75">
      <c r="A89" s="8" t="s">
        <v>6</v>
      </c>
      <c r="B89" s="8">
        <v>30</v>
      </c>
      <c r="C89" s="31">
        <v>3005310</v>
      </c>
      <c r="D89" s="8" t="s">
        <v>144</v>
      </c>
      <c r="E89" s="30">
        <v>30093</v>
      </c>
      <c r="F89" s="30" t="s">
        <v>532</v>
      </c>
      <c r="G89" s="22"/>
      <c r="H89" s="22"/>
      <c r="J89" s="28"/>
      <c r="K89" s="28">
        <f t="shared" si="2"/>
        <v>1</v>
      </c>
      <c r="L89">
        <f t="shared" si="3"/>
        <v>0</v>
      </c>
      <c r="M89">
        <v>3005310</v>
      </c>
      <c r="N89" t="s">
        <v>144</v>
      </c>
      <c r="O89">
        <v>30089</v>
      </c>
      <c r="P89" t="s">
        <v>504</v>
      </c>
      <c r="Q89">
        <v>5</v>
      </c>
      <c r="R89">
        <v>0</v>
      </c>
    </row>
    <row r="90" spans="1:18" ht="12.75">
      <c r="A90" s="8" t="s">
        <v>6</v>
      </c>
      <c r="B90" s="8">
        <v>30</v>
      </c>
      <c r="C90" s="31">
        <v>3005330</v>
      </c>
      <c r="D90" s="8" t="s">
        <v>145</v>
      </c>
      <c r="E90" s="30">
        <v>30099</v>
      </c>
      <c r="F90" s="30" t="s">
        <v>533</v>
      </c>
      <c r="G90" s="22"/>
      <c r="H90" s="22"/>
      <c r="J90" s="28"/>
      <c r="K90" s="28">
        <f t="shared" si="2"/>
        <v>1</v>
      </c>
      <c r="L90">
        <f t="shared" si="3"/>
        <v>0</v>
      </c>
      <c r="M90">
        <v>3005330</v>
      </c>
      <c r="N90" t="s">
        <v>145</v>
      </c>
      <c r="O90">
        <v>30111</v>
      </c>
      <c r="P90" t="s">
        <v>527</v>
      </c>
      <c r="Q90">
        <v>0</v>
      </c>
      <c r="R90">
        <v>0</v>
      </c>
    </row>
    <row r="91" spans="1:18" ht="12.75">
      <c r="A91" s="8" t="s">
        <v>6</v>
      </c>
      <c r="B91" s="8">
        <v>30</v>
      </c>
      <c r="C91" s="31">
        <v>3005400</v>
      </c>
      <c r="D91" s="8" t="s">
        <v>146</v>
      </c>
      <c r="E91" s="30">
        <v>30089</v>
      </c>
      <c r="F91" s="30" t="s">
        <v>504</v>
      </c>
      <c r="G91" s="22"/>
      <c r="H91" s="22"/>
      <c r="J91" s="28"/>
      <c r="K91" s="28">
        <f t="shared" si="2"/>
        <v>1</v>
      </c>
      <c r="L91">
        <f t="shared" si="3"/>
        <v>0</v>
      </c>
      <c r="M91">
        <v>3005400</v>
      </c>
      <c r="N91" t="s">
        <v>146</v>
      </c>
      <c r="O91">
        <v>30057</v>
      </c>
      <c r="P91" t="s">
        <v>534</v>
      </c>
      <c r="Q91">
        <v>0</v>
      </c>
      <c r="R91">
        <v>0</v>
      </c>
    </row>
    <row r="92" spans="1:18" ht="12.75">
      <c r="A92" s="8" t="s">
        <v>6</v>
      </c>
      <c r="B92" s="8">
        <v>30</v>
      </c>
      <c r="C92" s="31">
        <v>3005460</v>
      </c>
      <c r="D92" s="8" t="s">
        <v>147</v>
      </c>
      <c r="E92" s="30">
        <v>30111</v>
      </c>
      <c r="F92" s="30" t="s">
        <v>527</v>
      </c>
      <c r="G92" s="22"/>
      <c r="H92" s="22"/>
      <c r="J92" s="28"/>
      <c r="K92" s="28">
        <f t="shared" si="2"/>
        <v>1</v>
      </c>
      <c r="L92">
        <f t="shared" si="3"/>
        <v>0</v>
      </c>
      <c r="M92">
        <v>3005460</v>
      </c>
      <c r="N92" t="s">
        <v>147</v>
      </c>
      <c r="O92">
        <v>30011</v>
      </c>
      <c r="P92" t="s">
        <v>510</v>
      </c>
      <c r="Q92">
        <v>2</v>
      </c>
      <c r="R92">
        <v>0</v>
      </c>
    </row>
    <row r="93" spans="1:18" ht="12.75">
      <c r="A93" s="8" t="s">
        <v>6</v>
      </c>
      <c r="B93" s="8">
        <v>30</v>
      </c>
      <c r="C93" s="31">
        <v>3005550</v>
      </c>
      <c r="D93" s="8" t="s">
        <v>148</v>
      </c>
      <c r="E93" s="30">
        <v>30057</v>
      </c>
      <c r="F93" s="30" t="s">
        <v>534</v>
      </c>
      <c r="G93" s="22"/>
      <c r="H93" s="22"/>
      <c r="J93" s="28"/>
      <c r="K93" s="28">
        <f t="shared" si="2"/>
        <v>1</v>
      </c>
      <c r="L93">
        <f t="shared" si="3"/>
        <v>0</v>
      </c>
      <c r="M93">
        <v>3005550</v>
      </c>
      <c r="N93" t="s">
        <v>148</v>
      </c>
      <c r="O93">
        <v>30015</v>
      </c>
      <c r="P93" t="s">
        <v>522</v>
      </c>
      <c r="Q93">
        <v>1</v>
      </c>
      <c r="R93">
        <v>0</v>
      </c>
    </row>
    <row r="94" spans="1:18" ht="12.75">
      <c r="A94" s="8" t="s">
        <v>6</v>
      </c>
      <c r="B94" s="8">
        <v>30</v>
      </c>
      <c r="C94" s="31">
        <v>3005610</v>
      </c>
      <c r="D94" s="8" t="s">
        <v>149</v>
      </c>
      <c r="E94" s="30">
        <v>30011</v>
      </c>
      <c r="F94" s="30" t="s">
        <v>510</v>
      </c>
      <c r="G94" s="22"/>
      <c r="H94" s="22"/>
      <c r="J94" s="28"/>
      <c r="K94" s="28">
        <f t="shared" si="2"/>
        <v>1</v>
      </c>
      <c r="L94">
        <f t="shared" si="3"/>
        <v>0</v>
      </c>
      <c r="M94">
        <v>3005610</v>
      </c>
      <c r="N94" t="s">
        <v>149</v>
      </c>
      <c r="O94">
        <v>30013</v>
      </c>
      <c r="P94" t="s">
        <v>521</v>
      </c>
      <c r="Q94">
        <v>0</v>
      </c>
      <c r="R94">
        <v>0</v>
      </c>
    </row>
    <row r="95" spans="1:18" ht="12.75">
      <c r="A95" s="8" t="s">
        <v>6</v>
      </c>
      <c r="B95" s="8">
        <v>30</v>
      </c>
      <c r="C95" s="31">
        <v>3005760</v>
      </c>
      <c r="D95" s="8" t="s">
        <v>150</v>
      </c>
      <c r="E95" s="30">
        <v>30015</v>
      </c>
      <c r="F95" s="30" t="s">
        <v>522</v>
      </c>
      <c r="G95" s="22"/>
      <c r="H95" s="22"/>
      <c r="J95" s="28"/>
      <c r="K95" s="28">
        <f t="shared" si="2"/>
        <v>1</v>
      </c>
      <c r="L95">
        <f t="shared" si="3"/>
        <v>0</v>
      </c>
      <c r="M95">
        <v>3005760</v>
      </c>
      <c r="N95" t="s">
        <v>150</v>
      </c>
      <c r="O95">
        <v>30013</v>
      </c>
      <c r="P95" t="s">
        <v>521</v>
      </c>
      <c r="Q95">
        <v>0</v>
      </c>
      <c r="R95">
        <v>0</v>
      </c>
    </row>
    <row r="96" spans="1:18" ht="12.75">
      <c r="A96" s="8" t="s">
        <v>6</v>
      </c>
      <c r="B96" s="8">
        <v>30</v>
      </c>
      <c r="C96" s="31">
        <v>3005850</v>
      </c>
      <c r="D96" s="8" t="s">
        <v>151</v>
      </c>
      <c r="E96" s="30">
        <v>30013</v>
      </c>
      <c r="F96" s="30" t="s">
        <v>521</v>
      </c>
      <c r="G96" s="22"/>
      <c r="H96" s="22"/>
      <c r="J96" s="28"/>
      <c r="K96" s="28">
        <f t="shared" si="2"/>
        <v>0</v>
      </c>
      <c r="L96">
        <f t="shared" si="3"/>
        <v>0</v>
      </c>
      <c r="M96">
        <v>3005850</v>
      </c>
      <c r="N96" t="s">
        <v>151</v>
      </c>
      <c r="O96">
        <v>30013</v>
      </c>
      <c r="P96" t="s">
        <v>521</v>
      </c>
      <c r="Q96">
        <v>1</v>
      </c>
      <c r="R96">
        <v>0</v>
      </c>
    </row>
    <row r="97" spans="1:18" ht="12.75">
      <c r="A97" s="8" t="s">
        <v>6</v>
      </c>
      <c r="B97" s="8">
        <v>30</v>
      </c>
      <c r="C97" s="31">
        <v>3005880</v>
      </c>
      <c r="D97" s="8" t="s">
        <v>152</v>
      </c>
      <c r="E97" s="30">
        <v>30013</v>
      </c>
      <c r="F97" s="30" t="s">
        <v>521</v>
      </c>
      <c r="G97" s="22"/>
      <c r="H97" s="22"/>
      <c r="J97" s="28"/>
      <c r="K97" s="28">
        <f t="shared" si="2"/>
        <v>1</v>
      </c>
      <c r="L97">
        <f t="shared" si="3"/>
        <v>0</v>
      </c>
      <c r="M97">
        <v>3005880</v>
      </c>
      <c r="N97" t="s">
        <v>152</v>
      </c>
      <c r="O97">
        <v>30029</v>
      </c>
      <c r="P97" t="s">
        <v>497</v>
      </c>
      <c r="Q97">
        <v>2</v>
      </c>
      <c r="R97">
        <v>0</v>
      </c>
    </row>
    <row r="98" spans="1:18" ht="12.75">
      <c r="A98" s="8" t="s">
        <v>6</v>
      </c>
      <c r="B98" s="8">
        <v>30</v>
      </c>
      <c r="C98" s="31">
        <v>3005910</v>
      </c>
      <c r="D98" s="8" t="s">
        <v>153</v>
      </c>
      <c r="E98" s="30">
        <v>30013</v>
      </c>
      <c r="F98" s="30" t="s">
        <v>521</v>
      </c>
      <c r="G98" s="22"/>
      <c r="H98" s="22"/>
      <c r="J98" s="28"/>
      <c r="K98" s="28">
        <f t="shared" si="2"/>
        <v>1</v>
      </c>
      <c r="L98">
        <f t="shared" si="3"/>
        <v>0</v>
      </c>
      <c r="M98">
        <v>3005910</v>
      </c>
      <c r="N98" t="s">
        <v>153</v>
      </c>
      <c r="O98">
        <v>30053</v>
      </c>
      <c r="P98" t="s">
        <v>535</v>
      </c>
      <c r="Q98">
        <v>1</v>
      </c>
      <c r="R98">
        <v>0</v>
      </c>
    </row>
    <row r="99" spans="1:18" ht="12.75">
      <c r="A99" s="8" t="s">
        <v>6</v>
      </c>
      <c r="B99" s="8">
        <v>30</v>
      </c>
      <c r="C99" s="31">
        <v>3005990</v>
      </c>
      <c r="D99" s="8" t="s">
        <v>154</v>
      </c>
      <c r="E99" s="30">
        <v>30029</v>
      </c>
      <c r="F99" s="30" t="s">
        <v>497</v>
      </c>
      <c r="G99" s="22"/>
      <c r="H99" s="22"/>
      <c r="J99" s="28"/>
      <c r="K99" s="28">
        <f t="shared" si="2"/>
        <v>1</v>
      </c>
      <c r="L99">
        <f t="shared" si="3"/>
        <v>0</v>
      </c>
      <c r="M99">
        <v>3005990</v>
      </c>
      <c r="N99" t="s">
        <v>154</v>
      </c>
      <c r="O99">
        <v>30047</v>
      </c>
      <c r="P99" t="s">
        <v>526</v>
      </c>
      <c r="Q99">
        <v>1</v>
      </c>
      <c r="R99">
        <v>0</v>
      </c>
    </row>
    <row r="100" spans="1:18" ht="12.75">
      <c r="A100" s="8" t="s">
        <v>6</v>
      </c>
      <c r="B100" s="8">
        <v>30</v>
      </c>
      <c r="C100" s="31">
        <v>3006030</v>
      </c>
      <c r="D100" s="8" t="s">
        <v>155</v>
      </c>
      <c r="E100" s="30">
        <v>30053</v>
      </c>
      <c r="F100" s="30" t="s">
        <v>535</v>
      </c>
      <c r="G100" s="22"/>
      <c r="H100" s="22"/>
      <c r="J100" s="28"/>
      <c r="K100" s="28">
        <f t="shared" si="2"/>
        <v>1</v>
      </c>
      <c r="L100">
        <f t="shared" si="3"/>
        <v>0</v>
      </c>
      <c r="M100">
        <v>3006030</v>
      </c>
      <c r="N100" t="s">
        <v>155</v>
      </c>
      <c r="O100">
        <v>30047</v>
      </c>
      <c r="P100" t="s">
        <v>526</v>
      </c>
      <c r="Q100">
        <v>0</v>
      </c>
      <c r="R100">
        <v>0</v>
      </c>
    </row>
    <row r="101" spans="1:18" ht="12.75">
      <c r="A101" s="8" t="s">
        <v>6</v>
      </c>
      <c r="B101" s="8">
        <v>30</v>
      </c>
      <c r="C101" s="31">
        <v>3006110</v>
      </c>
      <c r="D101" s="8" t="s">
        <v>156</v>
      </c>
      <c r="E101" s="30">
        <v>30047</v>
      </c>
      <c r="F101" s="30" t="s">
        <v>526</v>
      </c>
      <c r="G101" s="22"/>
      <c r="H101" s="22"/>
      <c r="J101" s="28"/>
      <c r="K101" s="28">
        <f t="shared" si="2"/>
        <v>1</v>
      </c>
      <c r="L101">
        <f t="shared" si="3"/>
        <v>0</v>
      </c>
      <c r="M101">
        <v>3006110</v>
      </c>
      <c r="N101" t="s">
        <v>156</v>
      </c>
      <c r="O101">
        <v>30089</v>
      </c>
      <c r="P101" t="s">
        <v>504</v>
      </c>
      <c r="Q101">
        <v>14</v>
      </c>
      <c r="R101">
        <v>0</v>
      </c>
    </row>
    <row r="102" spans="1:18" ht="12.75">
      <c r="A102" s="8" t="s">
        <v>6</v>
      </c>
      <c r="B102" s="8">
        <v>30</v>
      </c>
      <c r="C102" s="31">
        <v>3006112</v>
      </c>
      <c r="D102" s="8" t="s">
        <v>157</v>
      </c>
      <c r="E102" s="30">
        <v>30047</v>
      </c>
      <c r="F102" s="30" t="s">
        <v>526</v>
      </c>
      <c r="G102" s="22"/>
      <c r="H102" s="22"/>
      <c r="J102" s="28"/>
      <c r="K102" s="28">
        <f t="shared" si="2"/>
        <v>1</v>
      </c>
      <c r="L102">
        <f t="shared" si="3"/>
        <v>0</v>
      </c>
      <c r="M102">
        <v>3006112</v>
      </c>
      <c r="N102" t="s">
        <v>157</v>
      </c>
      <c r="O102">
        <v>30051</v>
      </c>
      <c r="P102" t="s">
        <v>505</v>
      </c>
      <c r="Q102">
        <v>3</v>
      </c>
      <c r="R102">
        <v>0</v>
      </c>
    </row>
    <row r="103" spans="1:18" ht="12.75">
      <c r="A103" s="8" t="s">
        <v>6</v>
      </c>
      <c r="B103" s="8">
        <v>30</v>
      </c>
      <c r="C103" s="31">
        <v>3006115</v>
      </c>
      <c r="D103" s="8" t="s">
        <v>158</v>
      </c>
      <c r="E103" s="30">
        <v>30089</v>
      </c>
      <c r="F103" s="30" t="s">
        <v>504</v>
      </c>
      <c r="G103" s="22"/>
      <c r="H103" s="22"/>
      <c r="J103" s="28"/>
      <c r="K103" s="28">
        <f t="shared" si="2"/>
        <v>1</v>
      </c>
      <c r="L103">
        <f t="shared" si="3"/>
        <v>0</v>
      </c>
      <c r="M103">
        <v>3006115</v>
      </c>
      <c r="N103" t="s">
        <v>158</v>
      </c>
      <c r="O103">
        <v>30051</v>
      </c>
      <c r="P103" t="s">
        <v>505</v>
      </c>
      <c r="Q103">
        <v>1</v>
      </c>
      <c r="R103">
        <v>0</v>
      </c>
    </row>
    <row r="104" spans="1:18" ht="12.75">
      <c r="A104" s="8" t="s">
        <v>6</v>
      </c>
      <c r="B104" s="8">
        <v>30</v>
      </c>
      <c r="C104" s="31">
        <v>3006260</v>
      </c>
      <c r="D104" s="8" t="s">
        <v>159</v>
      </c>
      <c r="E104" s="30">
        <v>30005</v>
      </c>
      <c r="F104" s="30" t="s">
        <v>518</v>
      </c>
      <c r="G104" s="22"/>
      <c r="H104" s="22"/>
      <c r="J104" s="28"/>
      <c r="K104" s="28">
        <f t="shared" si="2"/>
        <v>0</v>
      </c>
      <c r="L104">
        <f t="shared" si="3"/>
        <v>0</v>
      </c>
      <c r="M104">
        <v>3006260</v>
      </c>
      <c r="N104" t="s">
        <v>159</v>
      </c>
      <c r="O104">
        <v>30005</v>
      </c>
      <c r="P104" t="s">
        <v>518</v>
      </c>
      <c r="Q104">
        <v>3</v>
      </c>
      <c r="R104">
        <v>0</v>
      </c>
    </row>
    <row r="105" spans="1:18" ht="12.75">
      <c r="A105" s="8" t="s">
        <v>6</v>
      </c>
      <c r="B105" s="8">
        <v>30</v>
      </c>
      <c r="C105" s="31">
        <v>3006270</v>
      </c>
      <c r="D105" s="8" t="s">
        <v>160</v>
      </c>
      <c r="E105" s="30">
        <v>30005</v>
      </c>
      <c r="F105" s="30" t="s">
        <v>518</v>
      </c>
      <c r="G105" s="22"/>
      <c r="H105" s="22"/>
      <c r="J105" s="28"/>
      <c r="K105" s="28">
        <f t="shared" si="2"/>
        <v>0</v>
      </c>
      <c r="L105">
        <f t="shared" si="3"/>
        <v>0</v>
      </c>
      <c r="M105">
        <v>3006270</v>
      </c>
      <c r="N105" t="s">
        <v>160</v>
      </c>
      <c r="O105">
        <v>30005</v>
      </c>
      <c r="P105" t="s">
        <v>518</v>
      </c>
      <c r="Q105">
        <v>1</v>
      </c>
      <c r="R105">
        <v>0</v>
      </c>
    </row>
    <row r="106" spans="1:18" ht="12.75">
      <c r="A106" s="8" t="s">
        <v>6</v>
      </c>
      <c r="B106" s="8">
        <v>30</v>
      </c>
      <c r="C106" s="31">
        <v>3006320</v>
      </c>
      <c r="D106" s="8" t="s">
        <v>161</v>
      </c>
      <c r="E106" s="30">
        <v>30099</v>
      </c>
      <c r="F106" s="30" t="s">
        <v>533</v>
      </c>
      <c r="G106" s="22"/>
      <c r="H106" s="22"/>
      <c r="J106" s="28"/>
      <c r="K106" s="28">
        <f t="shared" si="2"/>
        <v>0</v>
      </c>
      <c r="L106">
        <f t="shared" si="3"/>
        <v>0</v>
      </c>
      <c r="M106">
        <v>3006320</v>
      </c>
      <c r="N106" t="s">
        <v>161</v>
      </c>
      <c r="O106">
        <v>30099</v>
      </c>
      <c r="P106" t="s">
        <v>533</v>
      </c>
      <c r="Q106">
        <v>3</v>
      </c>
      <c r="R106">
        <v>0</v>
      </c>
    </row>
    <row r="107" spans="1:18" ht="12.75">
      <c r="A107" s="8" t="s">
        <v>6</v>
      </c>
      <c r="B107" s="8">
        <v>30</v>
      </c>
      <c r="C107" s="31">
        <v>3006330</v>
      </c>
      <c r="D107" s="8" t="s">
        <v>162</v>
      </c>
      <c r="E107" s="30">
        <v>30099</v>
      </c>
      <c r="F107" s="30" t="s">
        <v>533</v>
      </c>
      <c r="G107" s="22"/>
      <c r="H107" s="22"/>
      <c r="J107" s="28"/>
      <c r="K107" s="28">
        <f t="shared" si="2"/>
        <v>0</v>
      </c>
      <c r="L107">
        <f t="shared" si="3"/>
        <v>0</v>
      </c>
      <c r="M107">
        <v>3006330</v>
      </c>
      <c r="N107" t="s">
        <v>162</v>
      </c>
      <c r="O107">
        <v>30099</v>
      </c>
      <c r="P107" t="s">
        <v>533</v>
      </c>
      <c r="Q107">
        <v>1</v>
      </c>
      <c r="R107">
        <v>0</v>
      </c>
    </row>
    <row r="108" spans="1:18" ht="12.75">
      <c r="A108" s="8" t="s">
        <v>6</v>
      </c>
      <c r="B108" s="8">
        <v>30</v>
      </c>
      <c r="C108" s="31">
        <v>3006790</v>
      </c>
      <c r="D108" s="8" t="s">
        <v>163</v>
      </c>
      <c r="E108" s="30">
        <v>30055</v>
      </c>
      <c r="F108" s="30" t="s">
        <v>536</v>
      </c>
      <c r="G108" s="22"/>
      <c r="H108" s="22"/>
      <c r="J108" s="28"/>
      <c r="K108" s="28">
        <f t="shared" si="2"/>
        <v>0</v>
      </c>
      <c r="L108">
        <f t="shared" si="3"/>
        <v>0</v>
      </c>
      <c r="M108">
        <v>3006790</v>
      </c>
      <c r="N108" t="s">
        <v>163</v>
      </c>
      <c r="O108">
        <v>30055</v>
      </c>
      <c r="P108" t="s">
        <v>536</v>
      </c>
      <c r="Q108">
        <v>0</v>
      </c>
      <c r="R108">
        <v>0</v>
      </c>
    </row>
    <row r="109" spans="1:18" ht="12.75">
      <c r="A109" s="8" t="s">
        <v>6</v>
      </c>
      <c r="B109" s="8">
        <v>30</v>
      </c>
      <c r="C109" s="31">
        <v>3006810</v>
      </c>
      <c r="D109" s="8" t="s">
        <v>164</v>
      </c>
      <c r="E109" s="30">
        <v>30055</v>
      </c>
      <c r="F109" s="30" t="s">
        <v>536</v>
      </c>
      <c r="G109" s="22"/>
      <c r="H109" s="22"/>
      <c r="J109" s="28"/>
      <c r="K109" s="28">
        <f t="shared" si="2"/>
        <v>0</v>
      </c>
      <c r="L109">
        <f t="shared" si="3"/>
        <v>0</v>
      </c>
      <c r="M109">
        <v>3006810</v>
      </c>
      <c r="N109" t="s">
        <v>164</v>
      </c>
      <c r="O109">
        <v>30055</v>
      </c>
      <c r="P109" t="s">
        <v>536</v>
      </c>
      <c r="Q109">
        <v>0</v>
      </c>
      <c r="R109">
        <v>0</v>
      </c>
    </row>
    <row r="110" spans="1:18" ht="12.75">
      <c r="A110" s="8" t="s">
        <v>6</v>
      </c>
      <c r="B110" s="8">
        <v>30</v>
      </c>
      <c r="C110" s="31">
        <v>3006840</v>
      </c>
      <c r="D110" s="8" t="s">
        <v>165</v>
      </c>
      <c r="E110" s="30">
        <v>30043</v>
      </c>
      <c r="F110" s="30" t="s">
        <v>517</v>
      </c>
      <c r="G110" s="22"/>
      <c r="H110" s="22"/>
      <c r="J110" s="28"/>
      <c r="K110" s="28">
        <f t="shared" si="2"/>
        <v>0</v>
      </c>
      <c r="L110">
        <f t="shared" si="3"/>
        <v>0</v>
      </c>
      <c r="M110">
        <v>3006840</v>
      </c>
      <c r="N110" t="s">
        <v>165</v>
      </c>
      <c r="O110">
        <v>30043</v>
      </c>
      <c r="P110" t="s">
        <v>517</v>
      </c>
      <c r="Q110">
        <v>1</v>
      </c>
      <c r="R110">
        <v>0</v>
      </c>
    </row>
    <row r="111" spans="1:18" ht="12.75">
      <c r="A111" s="8" t="s">
        <v>6</v>
      </c>
      <c r="B111" s="8">
        <v>30</v>
      </c>
      <c r="C111" s="31">
        <v>3006870</v>
      </c>
      <c r="D111" s="8" t="s">
        <v>166</v>
      </c>
      <c r="E111" s="30">
        <v>30063</v>
      </c>
      <c r="F111" s="30" t="s">
        <v>509</v>
      </c>
      <c r="G111" s="22"/>
      <c r="H111" s="22"/>
      <c r="J111" s="28"/>
      <c r="K111" s="28">
        <f t="shared" si="2"/>
        <v>0</v>
      </c>
      <c r="L111">
        <f t="shared" si="3"/>
        <v>0</v>
      </c>
      <c r="M111">
        <v>3006870</v>
      </c>
      <c r="N111" t="s">
        <v>166</v>
      </c>
      <c r="O111">
        <v>30063</v>
      </c>
      <c r="P111" t="s">
        <v>509</v>
      </c>
      <c r="Q111">
        <v>3</v>
      </c>
      <c r="R111">
        <v>0</v>
      </c>
    </row>
    <row r="112" spans="1:18" ht="12.75">
      <c r="A112" s="8" t="s">
        <v>6</v>
      </c>
      <c r="B112" s="8">
        <v>30</v>
      </c>
      <c r="C112" s="31">
        <v>3007030</v>
      </c>
      <c r="D112" s="8" t="s">
        <v>167</v>
      </c>
      <c r="E112" s="30">
        <v>30033</v>
      </c>
      <c r="F112" s="30" t="s">
        <v>523</v>
      </c>
      <c r="G112" s="22"/>
      <c r="H112" s="22"/>
      <c r="J112" s="28"/>
      <c r="K112" s="28">
        <f t="shared" si="2"/>
        <v>0</v>
      </c>
      <c r="L112">
        <f t="shared" si="3"/>
        <v>0</v>
      </c>
      <c r="M112">
        <v>3007030</v>
      </c>
      <c r="N112" t="s">
        <v>167</v>
      </c>
      <c r="O112">
        <v>30033</v>
      </c>
      <c r="P112" t="s">
        <v>523</v>
      </c>
      <c r="Q112">
        <v>0</v>
      </c>
      <c r="R112">
        <v>0</v>
      </c>
    </row>
    <row r="113" spans="1:18" ht="12.75">
      <c r="A113" s="8" t="s">
        <v>6</v>
      </c>
      <c r="B113" s="8">
        <v>30</v>
      </c>
      <c r="C113" s="31">
        <v>3007050</v>
      </c>
      <c r="D113" s="8" t="s">
        <v>168</v>
      </c>
      <c r="E113" s="30">
        <v>30087</v>
      </c>
      <c r="F113" s="30" t="s">
        <v>502</v>
      </c>
      <c r="G113" s="22"/>
      <c r="H113" s="22"/>
      <c r="J113" s="28"/>
      <c r="K113" s="28">
        <f t="shared" si="2"/>
        <v>0</v>
      </c>
      <c r="L113">
        <f t="shared" si="3"/>
        <v>0</v>
      </c>
      <c r="M113">
        <v>3007050</v>
      </c>
      <c r="N113" t="s">
        <v>168</v>
      </c>
      <c r="O113">
        <v>30087</v>
      </c>
      <c r="P113" t="s">
        <v>502</v>
      </c>
      <c r="Q113">
        <v>4</v>
      </c>
      <c r="R113">
        <v>0</v>
      </c>
    </row>
    <row r="114" spans="1:18" ht="12.75">
      <c r="A114" s="8" t="s">
        <v>6</v>
      </c>
      <c r="B114" s="8">
        <v>30</v>
      </c>
      <c r="C114" s="31">
        <v>3007080</v>
      </c>
      <c r="D114" s="8" t="s">
        <v>169</v>
      </c>
      <c r="E114" s="30">
        <v>30087</v>
      </c>
      <c r="F114" s="30" t="s">
        <v>502</v>
      </c>
      <c r="G114" s="22"/>
      <c r="H114" s="22"/>
      <c r="J114" s="28"/>
      <c r="K114" s="28">
        <f t="shared" si="2"/>
        <v>0</v>
      </c>
      <c r="L114">
        <f t="shared" si="3"/>
        <v>0</v>
      </c>
      <c r="M114">
        <v>3007080</v>
      </c>
      <c r="N114" t="s">
        <v>169</v>
      </c>
      <c r="O114">
        <v>30087</v>
      </c>
      <c r="P114" t="s">
        <v>502</v>
      </c>
      <c r="Q114">
        <v>1</v>
      </c>
      <c r="R114">
        <v>0</v>
      </c>
    </row>
    <row r="115" spans="1:18" ht="12.75">
      <c r="A115" s="8" t="s">
        <v>6</v>
      </c>
      <c r="B115" s="8">
        <v>30</v>
      </c>
      <c r="C115" s="31">
        <v>3007110</v>
      </c>
      <c r="D115" s="8" t="s">
        <v>170</v>
      </c>
      <c r="E115" s="30">
        <v>30029</v>
      </c>
      <c r="F115" s="30" t="s">
        <v>497</v>
      </c>
      <c r="G115" s="22"/>
      <c r="H115" s="22"/>
      <c r="J115" s="28"/>
      <c r="K115" s="28">
        <f t="shared" si="2"/>
        <v>0</v>
      </c>
      <c r="L115">
        <f t="shared" si="3"/>
        <v>0</v>
      </c>
      <c r="M115">
        <v>3007110</v>
      </c>
      <c r="N115" t="s">
        <v>170</v>
      </c>
      <c r="O115">
        <v>30029</v>
      </c>
      <c r="P115" t="s">
        <v>497</v>
      </c>
      <c r="Q115">
        <v>16</v>
      </c>
      <c r="R115">
        <v>0</v>
      </c>
    </row>
    <row r="116" spans="1:18" ht="12.75">
      <c r="A116" s="8" t="s">
        <v>6</v>
      </c>
      <c r="B116" s="8">
        <v>30</v>
      </c>
      <c r="C116" s="31">
        <v>3007140</v>
      </c>
      <c r="D116" s="8" t="s">
        <v>171</v>
      </c>
      <c r="E116" s="30">
        <v>30029</v>
      </c>
      <c r="F116" s="30" t="s">
        <v>497</v>
      </c>
      <c r="G116" s="22"/>
      <c r="H116" s="22"/>
      <c r="J116" s="28"/>
      <c r="K116" s="28">
        <f t="shared" si="2"/>
        <v>0</v>
      </c>
      <c r="L116">
        <f t="shared" si="3"/>
        <v>0</v>
      </c>
      <c r="M116">
        <v>3007140</v>
      </c>
      <c r="N116" t="s">
        <v>171</v>
      </c>
      <c r="O116">
        <v>30029</v>
      </c>
      <c r="P116" t="s">
        <v>497</v>
      </c>
      <c r="Q116">
        <v>6</v>
      </c>
      <c r="R116">
        <v>0</v>
      </c>
    </row>
    <row r="117" spans="1:18" ht="12.75">
      <c r="A117" s="8" t="s">
        <v>6</v>
      </c>
      <c r="B117" s="8">
        <v>30</v>
      </c>
      <c r="C117" s="31">
        <v>3007190</v>
      </c>
      <c r="D117" s="8" t="s">
        <v>172</v>
      </c>
      <c r="E117" s="30">
        <v>30095</v>
      </c>
      <c r="F117" s="30" t="s">
        <v>508</v>
      </c>
      <c r="G117" s="22"/>
      <c r="H117" s="22"/>
      <c r="J117" s="28"/>
      <c r="K117" s="28">
        <f t="shared" si="2"/>
        <v>0</v>
      </c>
      <c r="L117">
        <f t="shared" si="3"/>
        <v>0</v>
      </c>
      <c r="M117">
        <v>3007190</v>
      </c>
      <c r="N117" t="s">
        <v>172</v>
      </c>
      <c r="O117">
        <v>30095</v>
      </c>
      <c r="P117" t="s">
        <v>508</v>
      </c>
      <c r="Q117">
        <v>0</v>
      </c>
      <c r="R117">
        <v>0</v>
      </c>
    </row>
    <row r="118" spans="1:18" ht="12.75">
      <c r="A118" s="8" t="s">
        <v>6</v>
      </c>
      <c r="B118" s="8">
        <v>30</v>
      </c>
      <c r="C118" s="31">
        <v>3007200</v>
      </c>
      <c r="D118" s="8" t="s">
        <v>173</v>
      </c>
      <c r="E118" s="30">
        <v>30095</v>
      </c>
      <c r="F118" s="30" t="s">
        <v>508</v>
      </c>
      <c r="G118" s="22"/>
      <c r="H118" s="22"/>
      <c r="J118" s="28"/>
      <c r="K118" s="28">
        <f t="shared" si="2"/>
        <v>0</v>
      </c>
      <c r="L118">
        <f t="shared" si="3"/>
        <v>0</v>
      </c>
      <c r="M118">
        <v>3007200</v>
      </c>
      <c r="N118" t="s">
        <v>173</v>
      </c>
      <c r="O118">
        <v>30095</v>
      </c>
      <c r="P118" t="s">
        <v>508</v>
      </c>
      <c r="Q118">
        <v>0</v>
      </c>
      <c r="R118">
        <v>0</v>
      </c>
    </row>
    <row r="119" spans="1:18" ht="12.75">
      <c r="A119" s="8" t="s">
        <v>6</v>
      </c>
      <c r="B119" s="8">
        <v>30</v>
      </c>
      <c r="C119" s="31">
        <v>3007260</v>
      </c>
      <c r="D119" s="8" t="s">
        <v>174</v>
      </c>
      <c r="E119" s="30">
        <v>30003</v>
      </c>
      <c r="F119" s="30" t="s">
        <v>524</v>
      </c>
      <c r="G119" s="22"/>
      <c r="H119" s="22"/>
      <c r="J119" s="28"/>
      <c r="K119" s="28">
        <f t="shared" si="2"/>
        <v>0</v>
      </c>
      <c r="L119">
        <f t="shared" si="3"/>
        <v>0</v>
      </c>
      <c r="M119">
        <v>3007260</v>
      </c>
      <c r="N119" t="s">
        <v>174</v>
      </c>
      <c r="O119">
        <v>30003</v>
      </c>
      <c r="P119" t="s">
        <v>524</v>
      </c>
      <c r="Q119">
        <v>0</v>
      </c>
      <c r="R119">
        <v>0</v>
      </c>
    </row>
    <row r="120" spans="1:18" ht="12.75">
      <c r="A120" s="8" t="s">
        <v>6</v>
      </c>
      <c r="B120" s="8">
        <v>30</v>
      </c>
      <c r="C120" s="31">
        <v>3007320</v>
      </c>
      <c r="D120" s="8" t="s">
        <v>175</v>
      </c>
      <c r="E120" s="30">
        <v>30073</v>
      </c>
      <c r="F120" s="30" t="s">
        <v>506</v>
      </c>
      <c r="G120" s="22"/>
      <c r="H120" s="22"/>
      <c r="J120" s="28"/>
      <c r="K120" s="28">
        <f t="shared" si="2"/>
        <v>0</v>
      </c>
      <c r="L120">
        <f t="shared" si="3"/>
        <v>0</v>
      </c>
      <c r="M120">
        <v>3007320</v>
      </c>
      <c r="N120" t="s">
        <v>175</v>
      </c>
      <c r="O120">
        <v>30073</v>
      </c>
      <c r="P120" t="s">
        <v>506</v>
      </c>
      <c r="Q120">
        <v>0</v>
      </c>
      <c r="R120">
        <v>0</v>
      </c>
    </row>
    <row r="121" spans="1:18" ht="12.75">
      <c r="A121" s="8" t="s">
        <v>6</v>
      </c>
      <c r="B121" s="8">
        <v>30</v>
      </c>
      <c r="C121" s="31">
        <v>3007330</v>
      </c>
      <c r="D121" s="8" t="s">
        <v>176</v>
      </c>
      <c r="E121" s="30">
        <v>30073</v>
      </c>
      <c r="F121" s="30" t="s">
        <v>506</v>
      </c>
      <c r="G121" s="22"/>
      <c r="H121" s="22"/>
      <c r="J121" s="28"/>
      <c r="K121" s="28">
        <f t="shared" si="2"/>
        <v>0</v>
      </c>
      <c r="L121">
        <f t="shared" si="3"/>
        <v>0</v>
      </c>
      <c r="M121">
        <v>3007330</v>
      </c>
      <c r="N121" t="s">
        <v>176</v>
      </c>
      <c r="O121">
        <v>30073</v>
      </c>
      <c r="P121" t="s">
        <v>506</v>
      </c>
      <c r="Q121">
        <v>2</v>
      </c>
      <c r="R121">
        <v>0</v>
      </c>
    </row>
    <row r="122" spans="1:18" ht="12.75">
      <c r="A122" s="8" t="s">
        <v>6</v>
      </c>
      <c r="B122" s="8">
        <v>30</v>
      </c>
      <c r="C122" s="31">
        <v>3007350</v>
      </c>
      <c r="D122" s="8" t="s">
        <v>177</v>
      </c>
      <c r="E122" s="30">
        <v>30067</v>
      </c>
      <c r="F122" s="30" t="s">
        <v>507</v>
      </c>
      <c r="G122" s="22"/>
      <c r="H122" s="22"/>
      <c r="J122" s="28"/>
      <c r="K122" s="28">
        <f t="shared" si="2"/>
        <v>0</v>
      </c>
      <c r="L122">
        <f t="shared" si="3"/>
        <v>0</v>
      </c>
      <c r="M122">
        <v>3007350</v>
      </c>
      <c r="N122" t="s">
        <v>177</v>
      </c>
      <c r="O122">
        <v>30067</v>
      </c>
      <c r="P122" t="s">
        <v>507</v>
      </c>
      <c r="Q122">
        <v>0</v>
      </c>
      <c r="R122">
        <v>0</v>
      </c>
    </row>
    <row r="123" spans="1:18" ht="12.75">
      <c r="A123" s="8" t="s">
        <v>6</v>
      </c>
      <c r="B123" s="8">
        <v>30</v>
      </c>
      <c r="C123" s="31">
        <v>3007410</v>
      </c>
      <c r="D123" s="8" t="s">
        <v>178</v>
      </c>
      <c r="E123" s="30">
        <v>30081</v>
      </c>
      <c r="F123" s="30" t="s">
        <v>537</v>
      </c>
      <c r="G123" s="22"/>
      <c r="H123" s="22"/>
      <c r="J123" s="28"/>
      <c r="K123" s="28">
        <f t="shared" si="2"/>
        <v>0</v>
      </c>
      <c r="L123">
        <f t="shared" si="3"/>
        <v>0</v>
      </c>
      <c r="M123">
        <v>3007410</v>
      </c>
      <c r="N123" t="s">
        <v>178</v>
      </c>
      <c r="O123">
        <v>30081</v>
      </c>
      <c r="P123" t="s">
        <v>537</v>
      </c>
      <c r="Q123">
        <v>9</v>
      </c>
      <c r="R123">
        <v>0</v>
      </c>
    </row>
    <row r="124" spans="1:18" ht="12.75">
      <c r="A124" s="8" t="s">
        <v>6</v>
      </c>
      <c r="B124" s="8">
        <v>30</v>
      </c>
      <c r="C124" s="31">
        <v>3007500</v>
      </c>
      <c r="D124" s="8" t="s">
        <v>79</v>
      </c>
      <c r="E124" s="30">
        <v>30031</v>
      </c>
      <c r="F124" s="30" t="s">
        <v>511</v>
      </c>
      <c r="G124" s="22"/>
      <c r="H124" s="22"/>
      <c r="J124" s="28"/>
      <c r="K124" s="28">
        <f t="shared" si="2"/>
        <v>0</v>
      </c>
      <c r="L124">
        <f t="shared" si="3"/>
        <v>0</v>
      </c>
      <c r="M124">
        <v>3007500</v>
      </c>
      <c r="N124" t="s">
        <v>79</v>
      </c>
      <c r="O124">
        <v>30031</v>
      </c>
      <c r="P124" t="s">
        <v>511</v>
      </c>
      <c r="Q124">
        <v>0</v>
      </c>
      <c r="R124">
        <v>0</v>
      </c>
    </row>
    <row r="125" spans="1:18" ht="12.75">
      <c r="A125" s="8" t="s">
        <v>6</v>
      </c>
      <c r="B125" s="8">
        <v>30</v>
      </c>
      <c r="C125" s="31">
        <v>3007620</v>
      </c>
      <c r="D125" s="8" t="s">
        <v>179</v>
      </c>
      <c r="E125" s="30">
        <v>30049</v>
      </c>
      <c r="F125" s="30" t="s">
        <v>500</v>
      </c>
      <c r="G125" s="22"/>
      <c r="H125" s="22"/>
      <c r="J125" s="28"/>
      <c r="K125" s="28">
        <f t="shared" si="2"/>
        <v>0</v>
      </c>
      <c r="L125">
        <f t="shared" si="3"/>
        <v>0</v>
      </c>
      <c r="M125">
        <v>3007620</v>
      </c>
      <c r="N125" t="s">
        <v>179</v>
      </c>
      <c r="O125">
        <v>30049</v>
      </c>
      <c r="P125" t="s">
        <v>500</v>
      </c>
      <c r="Q125">
        <v>1</v>
      </c>
      <c r="R125">
        <v>0</v>
      </c>
    </row>
    <row r="126" spans="1:18" ht="12.75">
      <c r="A126" s="8" t="s">
        <v>6</v>
      </c>
      <c r="B126" s="8">
        <v>30</v>
      </c>
      <c r="C126" s="31">
        <v>3007710</v>
      </c>
      <c r="D126" s="8" t="s">
        <v>180</v>
      </c>
      <c r="E126" s="30">
        <v>30029</v>
      </c>
      <c r="F126" s="30" t="s">
        <v>497</v>
      </c>
      <c r="G126" s="22"/>
      <c r="H126" s="22"/>
      <c r="J126" s="28"/>
      <c r="K126" s="28">
        <f t="shared" si="2"/>
        <v>0</v>
      </c>
      <c r="L126">
        <f t="shared" si="3"/>
        <v>0</v>
      </c>
      <c r="M126">
        <v>3007710</v>
      </c>
      <c r="N126" t="s">
        <v>180</v>
      </c>
      <c r="O126">
        <v>30029</v>
      </c>
      <c r="P126" t="s">
        <v>497</v>
      </c>
      <c r="Q126">
        <v>1</v>
      </c>
      <c r="R126">
        <v>0</v>
      </c>
    </row>
    <row r="127" spans="1:18" ht="12.75">
      <c r="A127" s="8" t="s">
        <v>6</v>
      </c>
      <c r="B127" s="8">
        <v>30</v>
      </c>
      <c r="C127" s="31">
        <v>3007830</v>
      </c>
      <c r="D127" s="8" t="s">
        <v>181</v>
      </c>
      <c r="E127" s="30">
        <v>30085</v>
      </c>
      <c r="F127" s="30" t="s">
        <v>515</v>
      </c>
      <c r="G127" s="22"/>
      <c r="H127" s="22"/>
      <c r="J127" s="28"/>
      <c r="K127" s="28">
        <f t="shared" si="2"/>
        <v>0</v>
      </c>
      <c r="L127">
        <f t="shared" si="3"/>
        <v>0</v>
      </c>
      <c r="M127">
        <v>3007830</v>
      </c>
      <c r="N127" t="s">
        <v>181</v>
      </c>
      <c r="O127">
        <v>30085</v>
      </c>
      <c r="P127" t="s">
        <v>515</v>
      </c>
      <c r="Q127">
        <v>0</v>
      </c>
      <c r="R127">
        <v>0</v>
      </c>
    </row>
    <row r="128" spans="1:18" ht="12.75">
      <c r="A128" s="8" t="s">
        <v>6</v>
      </c>
      <c r="B128" s="8">
        <v>30</v>
      </c>
      <c r="C128" s="31">
        <v>3007860</v>
      </c>
      <c r="D128" s="8" t="s">
        <v>182</v>
      </c>
      <c r="E128" s="30">
        <v>30085</v>
      </c>
      <c r="F128" s="30" t="s">
        <v>515</v>
      </c>
      <c r="G128" s="22"/>
      <c r="H128" s="22"/>
      <c r="J128" s="28"/>
      <c r="K128" s="28">
        <f t="shared" si="2"/>
        <v>0</v>
      </c>
      <c r="L128">
        <f t="shared" si="3"/>
        <v>0</v>
      </c>
      <c r="M128">
        <v>3007860</v>
      </c>
      <c r="N128" t="s">
        <v>182</v>
      </c>
      <c r="O128">
        <v>30085</v>
      </c>
      <c r="P128" t="s">
        <v>515</v>
      </c>
      <c r="Q128">
        <v>0</v>
      </c>
      <c r="R128">
        <v>0</v>
      </c>
    </row>
    <row r="129" spans="1:18" ht="12.75">
      <c r="A129" s="8" t="s">
        <v>6</v>
      </c>
      <c r="B129" s="8">
        <v>30</v>
      </c>
      <c r="C129" s="31">
        <v>3007930</v>
      </c>
      <c r="D129" s="8" t="s">
        <v>183</v>
      </c>
      <c r="E129" s="30">
        <v>30017</v>
      </c>
      <c r="F129" s="30" t="s">
        <v>503</v>
      </c>
      <c r="G129" s="22"/>
      <c r="H129" s="22"/>
      <c r="J129" s="28"/>
      <c r="K129" s="28">
        <f t="shared" si="2"/>
        <v>0</v>
      </c>
      <c r="L129">
        <f t="shared" si="3"/>
        <v>0</v>
      </c>
      <c r="M129">
        <v>3007930</v>
      </c>
      <c r="N129" t="s">
        <v>183</v>
      </c>
      <c r="O129">
        <v>30017</v>
      </c>
      <c r="P129" t="s">
        <v>503</v>
      </c>
      <c r="Q129">
        <v>1</v>
      </c>
      <c r="R129">
        <v>0</v>
      </c>
    </row>
    <row r="130" spans="1:18" ht="12.75">
      <c r="A130" s="8" t="s">
        <v>6</v>
      </c>
      <c r="B130" s="8">
        <v>30</v>
      </c>
      <c r="C130" s="31">
        <v>3007950</v>
      </c>
      <c r="D130" s="8" t="s">
        <v>184</v>
      </c>
      <c r="E130" s="30">
        <v>30075</v>
      </c>
      <c r="F130" s="30" t="s">
        <v>501</v>
      </c>
      <c r="G130" s="22"/>
      <c r="H130" s="22"/>
      <c r="J130" s="28"/>
      <c r="K130" s="28">
        <f t="shared" si="2"/>
        <v>0</v>
      </c>
      <c r="L130">
        <f t="shared" si="3"/>
        <v>0</v>
      </c>
      <c r="M130">
        <v>3007950</v>
      </c>
      <c r="N130" t="s">
        <v>184</v>
      </c>
      <c r="O130">
        <v>30075</v>
      </c>
      <c r="P130" t="s">
        <v>501</v>
      </c>
      <c r="Q130">
        <v>0</v>
      </c>
      <c r="R130">
        <v>0</v>
      </c>
    </row>
    <row r="131" spans="1:18" ht="12.75">
      <c r="A131" s="8" t="s">
        <v>6</v>
      </c>
      <c r="B131" s="8">
        <v>30</v>
      </c>
      <c r="C131" s="31">
        <v>3007980</v>
      </c>
      <c r="D131" s="8" t="s">
        <v>185</v>
      </c>
      <c r="E131" s="30">
        <v>30017</v>
      </c>
      <c r="F131" s="30" t="s">
        <v>503</v>
      </c>
      <c r="G131" s="22"/>
      <c r="H131" s="22"/>
      <c r="J131" s="28"/>
      <c r="K131" s="28">
        <f t="shared" si="2"/>
        <v>0</v>
      </c>
      <c r="L131">
        <f t="shared" si="3"/>
        <v>0</v>
      </c>
      <c r="M131">
        <v>3007980</v>
      </c>
      <c r="N131" t="s">
        <v>185</v>
      </c>
      <c r="O131">
        <v>30017</v>
      </c>
      <c r="P131" t="s">
        <v>503</v>
      </c>
      <c r="Q131">
        <v>0</v>
      </c>
      <c r="R131">
        <v>0</v>
      </c>
    </row>
    <row r="132" spans="1:18" ht="12.75">
      <c r="A132" s="8" t="s">
        <v>6</v>
      </c>
      <c r="B132" s="8">
        <v>30</v>
      </c>
      <c r="C132" s="31">
        <v>3008010</v>
      </c>
      <c r="D132" s="8" t="s">
        <v>186</v>
      </c>
      <c r="E132" s="30">
        <v>30017</v>
      </c>
      <c r="F132" s="30" t="s">
        <v>503</v>
      </c>
      <c r="G132" s="22"/>
      <c r="H132" s="22"/>
      <c r="J132" s="28"/>
      <c r="K132" s="28">
        <f t="shared" si="2"/>
        <v>0</v>
      </c>
      <c r="L132">
        <f t="shared" si="3"/>
        <v>0</v>
      </c>
      <c r="M132">
        <v>3008010</v>
      </c>
      <c r="N132" t="s">
        <v>186</v>
      </c>
      <c r="O132">
        <v>30017</v>
      </c>
      <c r="P132" t="s">
        <v>503</v>
      </c>
      <c r="Q132">
        <v>0</v>
      </c>
      <c r="R132">
        <v>0</v>
      </c>
    </row>
    <row r="133" spans="1:18" ht="12.75">
      <c r="A133" s="8" t="s">
        <v>6</v>
      </c>
      <c r="B133" s="8">
        <v>30</v>
      </c>
      <c r="C133" s="31">
        <v>3008040</v>
      </c>
      <c r="D133" s="8" t="s">
        <v>187</v>
      </c>
      <c r="E133" s="30">
        <v>30017</v>
      </c>
      <c r="F133" s="30" t="s">
        <v>503</v>
      </c>
      <c r="G133" s="22"/>
      <c r="H133" s="22"/>
      <c r="J133" s="28"/>
      <c r="K133" s="28">
        <f t="shared" si="2"/>
        <v>0</v>
      </c>
      <c r="L133">
        <f t="shared" si="3"/>
        <v>0</v>
      </c>
      <c r="M133">
        <v>3008040</v>
      </c>
      <c r="N133" t="s">
        <v>187</v>
      </c>
      <c r="O133">
        <v>30017</v>
      </c>
      <c r="P133" t="s">
        <v>503</v>
      </c>
      <c r="Q133">
        <v>0</v>
      </c>
      <c r="R133">
        <v>0</v>
      </c>
    </row>
    <row r="134" spans="1:18" ht="12.75">
      <c r="A134" s="8" t="s">
        <v>6</v>
      </c>
      <c r="B134" s="8">
        <v>30</v>
      </c>
      <c r="C134" s="31">
        <v>3008130</v>
      </c>
      <c r="D134" s="8" t="s">
        <v>188</v>
      </c>
      <c r="E134" s="30">
        <v>30111</v>
      </c>
      <c r="F134" s="30" t="s">
        <v>527</v>
      </c>
      <c r="G134" s="22"/>
      <c r="H134" s="22"/>
      <c r="J134" s="28"/>
      <c r="K134" s="28">
        <f t="shared" si="2"/>
        <v>0</v>
      </c>
      <c r="L134">
        <f t="shared" si="3"/>
        <v>0</v>
      </c>
      <c r="M134">
        <v>3008130</v>
      </c>
      <c r="N134" t="s">
        <v>188</v>
      </c>
      <c r="O134">
        <v>30111</v>
      </c>
      <c r="P134" t="s">
        <v>527</v>
      </c>
      <c r="Q134">
        <v>0</v>
      </c>
      <c r="R134">
        <v>0</v>
      </c>
    </row>
    <row r="135" spans="1:18" ht="12.75">
      <c r="A135" s="8" t="s">
        <v>6</v>
      </c>
      <c r="B135" s="8">
        <v>30</v>
      </c>
      <c r="C135" s="31">
        <v>3008190</v>
      </c>
      <c r="D135" s="8" t="s">
        <v>189</v>
      </c>
      <c r="E135" s="30">
        <v>30035</v>
      </c>
      <c r="F135" s="30" t="s">
        <v>498</v>
      </c>
      <c r="G135" s="22"/>
      <c r="H135" s="22"/>
      <c r="J135" s="28"/>
      <c r="K135" s="28">
        <f t="shared" si="2"/>
        <v>0</v>
      </c>
      <c r="L135">
        <f t="shared" si="3"/>
        <v>0</v>
      </c>
      <c r="M135">
        <v>3008190</v>
      </c>
      <c r="N135" t="s">
        <v>189</v>
      </c>
      <c r="O135">
        <v>30035</v>
      </c>
      <c r="P135" t="s">
        <v>498</v>
      </c>
      <c r="Q135">
        <v>3</v>
      </c>
      <c r="R135">
        <v>0</v>
      </c>
    </row>
    <row r="136" spans="1:18" ht="12.75">
      <c r="A136" s="8" t="s">
        <v>6</v>
      </c>
      <c r="B136" s="8">
        <v>30</v>
      </c>
      <c r="C136" s="31">
        <v>3008280</v>
      </c>
      <c r="D136" s="8" t="s">
        <v>190</v>
      </c>
      <c r="E136" s="30">
        <v>30081</v>
      </c>
      <c r="F136" s="30" t="s">
        <v>537</v>
      </c>
      <c r="G136" s="22"/>
      <c r="H136" s="22"/>
      <c r="J136" s="28"/>
      <c r="K136" s="28">
        <f t="shared" si="2"/>
        <v>0</v>
      </c>
      <c r="L136">
        <f t="shared" si="3"/>
        <v>0</v>
      </c>
      <c r="M136">
        <v>3008280</v>
      </c>
      <c r="N136" t="s">
        <v>190</v>
      </c>
      <c r="O136">
        <v>30081</v>
      </c>
      <c r="P136" t="s">
        <v>537</v>
      </c>
      <c r="Q136">
        <v>5</v>
      </c>
      <c r="R136">
        <v>0</v>
      </c>
    </row>
    <row r="137" spans="1:18" ht="12.75">
      <c r="A137" s="8" t="s">
        <v>6</v>
      </c>
      <c r="B137" s="8">
        <v>30</v>
      </c>
      <c r="C137" s="31">
        <v>3008310</v>
      </c>
      <c r="D137" s="8" t="s">
        <v>191</v>
      </c>
      <c r="E137" s="30">
        <v>30041</v>
      </c>
      <c r="F137" s="30" t="s">
        <v>529</v>
      </c>
      <c r="G137" s="22"/>
      <c r="H137" s="22"/>
      <c r="J137" s="28"/>
      <c r="K137" s="28">
        <f t="shared" si="2"/>
        <v>0</v>
      </c>
      <c r="L137">
        <f t="shared" si="3"/>
        <v>0</v>
      </c>
      <c r="M137">
        <v>3008310</v>
      </c>
      <c r="N137" t="s">
        <v>191</v>
      </c>
      <c r="O137">
        <v>30041</v>
      </c>
      <c r="P137" t="s">
        <v>529</v>
      </c>
      <c r="Q137">
        <v>0</v>
      </c>
      <c r="R137">
        <v>0</v>
      </c>
    </row>
    <row r="138" spans="1:18" ht="12.75">
      <c r="A138" s="8" t="s">
        <v>6</v>
      </c>
      <c r="B138" s="8">
        <v>30</v>
      </c>
      <c r="C138" s="31">
        <v>3008340</v>
      </c>
      <c r="D138" s="8" t="s">
        <v>538</v>
      </c>
      <c r="E138" s="30">
        <v>30021</v>
      </c>
      <c r="F138" s="30" t="s">
        <v>528</v>
      </c>
      <c r="G138" s="22"/>
      <c r="H138" s="22"/>
      <c r="J138" s="28"/>
      <c r="K138" s="28">
        <f t="shared" si="2"/>
        <v>0</v>
      </c>
      <c r="L138">
        <f t="shared" si="3"/>
        <v>0</v>
      </c>
      <c r="M138">
        <v>3008340</v>
      </c>
      <c r="N138" t="s">
        <v>538</v>
      </c>
      <c r="O138">
        <v>30021</v>
      </c>
      <c r="P138" t="s">
        <v>528</v>
      </c>
      <c r="Q138">
        <v>3</v>
      </c>
      <c r="R138">
        <v>0</v>
      </c>
    </row>
    <row r="139" spans="1:18" ht="12.75">
      <c r="A139" s="8" t="s">
        <v>6</v>
      </c>
      <c r="B139" s="8">
        <v>30</v>
      </c>
      <c r="C139" s="31">
        <v>3008400</v>
      </c>
      <c r="D139" s="8" t="s">
        <v>192</v>
      </c>
      <c r="E139" s="30">
        <v>30021</v>
      </c>
      <c r="F139" s="30" t="s">
        <v>528</v>
      </c>
      <c r="G139" s="22"/>
      <c r="H139" s="22"/>
      <c r="J139" s="28"/>
      <c r="K139" s="28">
        <f aca="true" t="shared" si="4" ref="K139:K202">IF(O139=E139,0,1)</f>
        <v>0</v>
      </c>
      <c r="L139">
        <f aca="true" t="shared" si="5" ref="L139:L202">M139-C139</f>
        <v>0</v>
      </c>
      <c r="M139">
        <v>3008400</v>
      </c>
      <c r="N139" t="s">
        <v>192</v>
      </c>
      <c r="O139">
        <v>30021</v>
      </c>
      <c r="P139" t="s">
        <v>528</v>
      </c>
      <c r="Q139">
        <v>1</v>
      </c>
      <c r="R139">
        <v>0</v>
      </c>
    </row>
    <row r="140" spans="1:18" ht="12.75">
      <c r="A140" s="8" t="s">
        <v>6</v>
      </c>
      <c r="B140" s="8">
        <v>30</v>
      </c>
      <c r="C140" s="31">
        <v>3008470</v>
      </c>
      <c r="D140" s="8" t="s">
        <v>193</v>
      </c>
      <c r="E140" s="30">
        <v>30021</v>
      </c>
      <c r="F140" s="30" t="s">
        <v>528</v>
      </c>
      <c r="G140" s="22"/>
      <c r="H140" s="22"/>
      <c r="J140" s="28"/>
      <c r="K140" s="28">
        <f t="shared" si="4"/>
        <v>0</v>
      </c>
      <c r="L140">
        <f t="shared" si="5"/>
        <v>0</v>
      </c>
      <c r="M140">
        <v>3008470</v>
      </c>
      <c r="N140" t="s">
        <v>193</v>
      </c>
      <c r="O140">
        <v>30021</v>
      </c>
      <c r="P140" t="s">
        <v>528</v>
      </c>
      <c r="Q140">
        <v>1</v>
      </c>
      <c r="R140">
        <v>0</v>
      </c>
    </row>
    <row r="141" spans="1:18" ht="12.75">
      <c r="A141" s="8" t="s">
        <v>6</v>
      </c>
      <c r="B141" s="8">
        <v>30</v>
      </c>
      <c r="C141" s="31">
        <v>3008640</v>
      </c>
      <c r="D141" s="8" t="s">
        <v>194</v>
      </c>
      <c r="E141" s="30">
        <v>30013</v>
      </c>
      <c r="F141" s="30" t="s">
        <v>521</v>
      </c>
      <c r="G141" s="22"/>
      <c r="H141" s="22"/>
      <c r="J141" s="28"/>
      <c r="K141" s="28">
        <f t="shared" si="4"/>
        <v>0</v>
      </c>
      <c r="L141">
        <f t="shared" si="5"/>
        <v>0</v>
      </c>
      <c r="M141">
        <v>3008640</v>
      </c>
      <c r="N141" t="s">
        <v>194</v>
      </c>
      <c r="O141">
        <v>30013</v>
      </c>
      <c r="P141" t="s">
        <v>521</v>
      </c>
      <c r="Q141">
        <v>0</v>
      </c>
      <c r="R141">
        <v>0</v>
      </c>
    </row>
    <row r="142" spans="1:18" ht="12.75">
      <c r="A142" s="8" t="s">
        <v>6</v>
      </c>
      <c r="B142" s="8">
        <v>30</v>
      </c>
      <c r="C142" s="31">
        <v>3008670</v>
      </c>
      <c r="D142" s="8" t="s">
        <v>195</v>
      </c>
      <c r="E142" s="30">
        <v>30077</v>
      </c>
      <c r="F142" s="30" t="s">
        <v>513</v>
      </c>
      <c r="G142" s="22"/>
      <c r="H142" s="22"/>
      <c r="J142" s="28"/>
      <c r="K142" s="28">
        <f t="shared" si="4"/>
        <v>0</v>
      </c>
      <c r="L142">
        <f t="shared" si="5"/>
        <v>0</v>
      </c>
      <c r="M142">
        <v>3008670</v>
      </c>
      <c r="N142" t="s">
        <v>195</v>
      </c>
      <c r="O142">
        <v>30077</v>
      </c>
      <c r="P142" t="s">
        <v>513</v>
      </c>
      <c r="Q142">
        <v>5</v>
      </c>
      <c r="R142">
        <v>0</v>
      </c>
    </row>
    <row r="143" spans="1:18" ht="12.75">
      <c r="A143" s="8" t="s">
        <v>6</v>
      </c>
      <c r="B143" s="8">
        <v>30</v>
      </c>
      <c r="C143" s="31">
        <v>3008700</v>
      </c>
      <c r="D143" s="8" t="s">
        <v>196</v>
      </c>
      <c r="E143" s="30">
        <v>30029</v>
      </c>
      <c r="F143" s="30" t="s">
        <v>497</v>
      </c>
      <c r="G143" s="22"/>
      <c r="H143" s="22"/>
      <c r="J143" s="28"/>
      <c r="K143" s="28">
        <f t="shared" si="4"/>
        <v>0</v>
      </c>
      <c r="L143">
        <f t="shared" si="5"/>
        <v>0</v>
      </c>
      <c r="M143">
        <v>3008700</v>
      </c>
      <c r="N143" t="s">
        <v>196</v>
      </c>
      <c r="O143">
        <v>30029</v>
      </c>
      <c r="P143" t="s">
        <v>497</v>
      </c>
      <c r="Q143">
        <v>0</v>
      </c>
      <c r="R143">
        <v>0</v>
      </c>
    </row>
    <row r="144" spans="1:18" ht="12.75">
      <c r="A144" s="8" t="s">
        <v>6</v>
      </c>
      <c r="B144" s="8">
        <v>30</v>
      </c>
      <c r="C144" s="31">
        <v>3008730</v>
      </c>
      <c r="D144" s="8" t="s">
        <v>197</v>
      </c>
      <c r="E144" s="30">
        <v>30027</v>
      </c>
      <c r="F144" s="30" t="s">
        <v>514</v>
      </c>
      <c r="G144" s="22"/>
      <c r="H144" s="22"/>
      <c r="J144" s="28"/>
      <c r="K144" s="28">
        <f t="shared" si="4"/>
        <v>0</v>
      </c>
      <c r="L144">
        <f t="shared" si="5"/>
        <v>0</v>
      </c>
      <c r="M144">
        <v>3008730</v>
      </c>
      <c r="N144" t="s">
        <v>197</v>
      </c>
      <c r="O144">
        <v>30027</v>
      </c>
      <c r="P144" t="s">
        <v>514</v>
      </c>
      <c r="Q144">
        <v>0</v>
      </c>
      <c r="R144">
        <v>0</v>
      </c>
    </row>
    <row r="145" spans="1:18" ht="12.75">
      <c r="A145" s="8" t="s">
        <v>6</v>
      </c>
      <c r="B145" s="8">
        <v>30</v>
      </c>
      <c r="C145" s="31">
        <v>3008850</v>
      </c>
      <c r="D145" s="8" t="s">
        <v>198</v>
      </c>
      <c r="E145" s="30">
        <v>30027</v>
      </c>
      <c r="F145" s="30" t="s">
        <v>514</v>
      </c>
      <c r="G145" s="22"/>
      <c r="H145" s="22"/>
      <c r="J145" s="28"/>
      <c r="K145" s="28">
        <f t="shared" si="4"/>
        <v>0</v>
      </c>
      <c r="L145">
        <f t="shared" si="5"/>
        <v>0</v>
      </c>
      <c r="M145">
        <v>3008850</v>
      </c>
      <c r="N145" t="s">
        <v>198</v>
      </c>
      <c r="O145">
        <v>30027</v>
      </c>
      <c r="P145" t="s">
        <v>514</v>
      </c>
      <c r="Q145">
        <v>0</v>
      </c>
      <c r="R145">
        <v>0</v>
      </c>
    </row>
    <row r="146" spans="1:18" ht="12.75">
      <c r="A146" s="8" t="s">
        <v>6</v>
      </c>
      <c r="B146" s="8">
        <v>30</v>
      </c>
      <c r="C146" s="31">
        <v>3008860</v>
      </c>
      <c r="D146" s="8" t="s">
        <v>199</v>
      </c>
      <c r="E146" s="30">
        <v>30027</v>
      </c>
      <c r="F146" s="30" t="s">
        <v>514</v>
      </c>
      <c r="G146" s="22"/>
      <c r="H146" s="22"/>
      <c r="J146" s="28"/>
      <c r="K146" s="28">
        <f t="shared" si="4"/>
        <v>0</v>
      </c>
      <c r="L146">
        <f t="shared" si="5"/>
        <v>0</v>
      </c>
      <c r="M146">
        <v>3008860</v>
      </c>
      <c r="N146" t="s">
        <v>199</v>
      </c>
      <c r="O146">
        <v>30027</v>
      </c>
      <c r="P146" t="s">
        <v>514</v>
      </c>
      <c r="Q146">
        <v>0</v>
      </c>
      <c r="R146">
        <v>0</v>
      </c>
    </row>
    <row r="147" spans="1:18" ht="12.75">
      <c r="A147" s="8" t="s">
        <v>6</v>
      </c>
      <c r="B147" s="8">
        <v>30</v>
      </c>
      <c r="C147" s="31">
        <v>3008880</v>
      </c>
      <c r="D147" s="8" t="s">
        <v>200</v>
      </c>
      <c r="E147" s="30">
        <v>30063</v>
      </c>
      <c r="F147" s="30" t="s">
        <v>509</v>
      </c>
      <c r="G147" s="22"/>
      <c r="H147" s="22"/>
      <c r="J147" s="28"/>
      <c r="K147" s="28">
        <f t="shared" si="4"/>
        <v>0</v>
      </c>
      <c r="L147">
        <f t="shared" si="5"/>
        <v>0</v>
      </c>
      <c r="M147">
        <v>3008880</v>
      </c>
      <c r="N147" t="s">
        <v>200</v>
      </c>
      <c r="O147">
        <v>30063</v>
      </c>
      <c r="P147" t="s">
        <v>509</v>
      </c>
      <c r="Q147">
        <v>2</v>
      </c>
      <c r="R147">
        <v>0</v>
      </c>
    </row>
    <row r="148" spans="1:18" ht="12.75">
      <c r="A148" s="8" t="s">
        <v>6</v>
      </c>
      <c r="B148" s="8">
        <v>30</v>
      </c>
      <c r="C148" s="31">
        <v>3008910</v>
      </c>
      <c r="D148" s="8" t="s">
        <v>201</v>
      </c>
      <c r="E148" s="30">
        <v>30001</v>
      </c>
      <c r="F148" s="30" t="s">
        <v>519</v>
      </c>
      <c r="G148" s="22"/>
      <c r="H148" s="22"/>
      <c r="J148" s="28"/>
      <c r="K148" s="28">
        <f t="shared" si="4"/>
        <v>0</v>
      </c>
      <c r="L148">
        <f t="shared" si="5"/>
        <v>0</v>
      </c>
      <c r="M148">
        <v>3008910</v>
      </c>
      <c r="N148" t="s">
        <v>201</v>
      </c>
      <c r="O148">
        <v>30001</v>
      </c>
      <c r="P148" t="s">
        <v>519</v>
      </c>
      <c r="Q148">
        <v>3</v>
      </c>
      <c r="R148">
        <v>0</v>
      </c>
    </row>
    <row r="149" spans="1:18" ht="12.75">
      <c r="A149" s="8" t="s">
        <v>6</v>
      </c>
      <c r="B149" s="8">
        <v>30</v>
      </c>
      <c r="C149" s="31">
        <v>3009000</v>
      </c>
      <c r="D149" s="8" t="s">
        <v>202</v>
      </c>
      <c r="E149" s="30">
        <v>30093</v>
      </c>
      <c r="F149" s="30" t="s">
        <v>532</v>
      </c>
      <c r="G149" s="22"/>
      <c r="H149" s="22"/>
      <c r="J149" s="28"/>
      <c r="K149" s="28">
        <f t="shared" si="4"/>
        <v>0</v>
      </c>
      <c r="L149">
        <f t="shared" si="5"/>
        <v>0</v>
      </c>
      <c r="M149">
        <v>3009000</v>
      </c>
      <c r="N149" t="s">
        <v>202</v>
      </c>
      <c r="O149">
        <v>30093</v>
      </c>
      <c r="P149" t="s">
        <v>532</v>
      </c>
      <c r="Q149">
        <v>0</v>
      </c>
      <c r="R149">
        <v>0</v>
      </c>
    </row>
    <row r="150" spans="1:18" ht="12.75">
      <c r="A150" s="8" t="s">
        <v>6</v>
      </c>
      <c r="B150" s="8">
        <v>30</v>
      </c>
      <c r="C150" s="31">
        <v>3009030</v>
      </c>
      <c r="D150" s="8" t="s">
        <v>203</v>
      </c>
      <c r="E150" s="30">
        <v>30089</v>
      </c>
      <c r="F150" s="30" t="s">
        <v>504</v>
      </c>
      <c r="G150" s="22"/>
      <c r="H150" s="22"/>
      <c r="J150" s="28"/>
      <c r="K150" s="28">
        <f t="shared" si="4"/>
        <v>0</v>
      </c>
      <c r="L150">
        <f t="shared" si="5"/>
        <v>0</v>
      </c>
      <c r="M150">
        <v>3009030</v>
      </c>
      <c r="N150" t="s">
        <v>203</v>
      </c>
      <c r="O150">
        <v>30089</v>
      </c>
      <c r="P150" t="s">
        <v>504</v>
      </c>
      <c r="Q150">
        <v>1</v>
      </c>
      <c r="R150">
        <v>0</v>
      </c>
    </row>
    <row r="151" spans="1:18" ht="12.75">
      <c r="A151" s="8" t="s">
        <v>6</v>
      </c>
      <c r="B151" s="8">
        <v>30</v>
      </c>
      <c r="C151" s="31">
        <v>3009090</v>
      </c>
      <c r="D151" s="8" t="s">
        <v>204</v>
      </c>
      <c r="E151" s="30">
        <v>30071</v>
      </c>
      <c r="F151" s="30" t="s">
        <v>539</v>
      </c>
      <c r="G151" s="22"/>
      <c r="H151" s="22"/>
      <c r="J151" s="28"/>
      <c r="K151" s="28">
        <f t="shared" si="4"/>
        <v>0</v>
      </c>
      <c r="L151">
        <f t="shared" si="5"/>
        <v>0</v>
      </c>
      <c r="M151">
        <v>3009090</v>
      </c>
      <c r="N151" t="s">
        <v>204</v>
      </c>
      <c r="O151">
        <v>30071</v>
      </c>
      <c r="P151" t="s">
        <v>539</v>
      </c>
      <c r="Q151">
        <v>1</v>
      </c>
      <c r="R151">
        <v>0</v>
      </c>
    </row>
    <row r="152" spans="1:18" ht="12.75">
      <c r="A152" s="8" t="s">
        <v>6</v>
      </c>
      <c r="B152" s="8">
        <v>30</v>
      </c>
      <c r="C152" s="31">
        <v>3009120</v>
      </c>
      <c r="D152" s="8" t="s">
        <v>205</v>
      </c>
      <c r="E152" s="30">
        <v>30071</v>
      </c>
      <c r="F152" s="30" t="s">
        <v>539</v>
      </c>
      <c r="G152" s="22"/>
      <c r="H152" s="22"/>
      <c r="J152" s="28"/>
      <c r="K152" s="28">
        <f t="shared" si="4"/>
        <v>0</v>
      </c>
      <c r="L152">
        <f t="shared" si="5"/>
        <v>0</v>
      </c>
      <c r="M152">
        <v>3009120</v>
      </c>
      <c r="N152" t="s">
        <v>205</v>
      </c>
      <c r="O152">
        <v>30071</v>
      </c>
      <c r="P152" t="s">
        <v>539</v>
      </c>
      <c r="Q152">
        <v>1</v>
      </c>
      <c r="R152">
        <v>0</v>
      </c>
    </row>
    <row r="153" spans="1:18" ht="12.75">
      <c r="A153" s="8" t="s">
        <v>6</v>
      </c>
      <c r="B153" s="8">
        <v>30</v>
      </c>
      <c r="C153" s="31">
        <v>3009180</v>
      </c>
      <c r="D153" s="8" t="s">
        <v>206</v>
      </c>
      <c r="E153" s="30">
        <v>30039</v>
      </c>
      <c r="F153" s="30" t="s">
        <v>540</v>
      </c>
      <c r="G153" s="22"/>
      <c r="H153" s="22"/>
      <c r="J153" s="28"/>
      <c r="K153" s="28">
        <f t="shared" si="4"/>
        <v>0</v>
      </c>
      <c r="L153">
        <f t="shared" si="5"/>
        <v>0</v>
      </c>
      <c r="M153">
        <v>3009180</v>
      </c>
      <c r="N153" t="s">
        <v>206</v>
      </c>
      <c r="O153">
        <v>30039</v>
      </c>
      <c r="P153" t="s">
        <v>540</v>
      </c>
      <c r="Q153">
        <v>0</v>
      </c>
      <c r="R153">
        <v>0</v>
      </c>
    </row>
    <row r="154" spans="1:18" ht="12.75">
      <c r="A154" s="8" t="s">
        <v>6</v>
      </c>
      <c r="B154" s="8">
        <v>30</v>
      </c>
      <c r="C154" s="31">
        <v>3009210</v>
      </c>
      <c r="D154" s="8" t="s">
        <v>207</v>
      </c>
      <c r="E154" s="30">
        <v>30039</v>
      </c>
      <c r="F154" s="30" t="s">
        <v>540</v>
      </c>
      <c r="G154" s="22"/>
      <c r="H154" s="22"/>
      <c r="J154" s="28"/>
      <c r="K154" s="28">
        <f t="shared" si="4"/>
        <v>0</v>
      </c>
      <c r="L154">
        <f t="shared" si="5"/>
        <v>0</v>
      </c>
      <c r="M154">
        <v>3009210</v>
      </c>
      <c r="N154" t="s">
        <v>207</v>
      </c>
      <c r="O154">
        <v>30039</v>
      </c>
      <c r="P154" t="s">
        <v>540</v>
      </c>
      <c r="Q154">
        <v>0</v>
      </c>
      <c r="R154">
        <v>0</v>
      </c>
    </row>
    <row r="155" spans="1:18" ht="12.75">
      <c r="A155" s="8" t="s">
        <v>6</v>
      </c>
      <c r="B155" s="8">
        <v>30</v>
      </c>
      <c r="C155" s="31">
        <v>3009330</v>
      </c>
      <c r="D155" s="8" t="s">
        <v>208</v>
      </c>
      <c r="E155" s="30">
        <v>30073</v>
      </c>
      <c r="F155" s="30" t="s">
        <v>506</v>
      </c>
      <c r="G155" s="22"/>
      <c r="H155" s="22"/>
      <c r="J155" s="28"/>
      <c r="K155" s="28">
        <f t="shared" si="4"/>
        <v>0</v>
      </c>
      <c r="L155">
        <f t="shared" si="5"/>
        <v>0</v>
      </c>
      <c r="M155">
        <v>3009330</v>
      </c>
      <c r="N155" t="s">
        <v>208</v>
      </c>
      <c r="O155">
        <v>30073</v>
      </c>
      <c r="P155" t="s">
        <v>506</v>
      </c>
      <c r="Q155">
        <v>0</v>
      </c>
      <c r="R155">
        <v>0</v>
      </c>
    </row>
    <row r="156" spans="1:18" ht="12.75">
      <c r="A156" s="8" t="s">
        <v>6</v>
      </c>
      <c r="B156" s="8">
        <v>30</v>
      </c>
      <c r="C156" s="31">
        <v>3009510</v>
      </c>
      <c r="D156" s="8" t="s">
        <v>209</v>
      </c>
      <c r="E156" s="8"/>
      <c r="F156" s="8"/>
      <c r="G156" s="22"/>
      <c r="H156" s="22"/>
      <c r="J156" s="28"/>
      <c r="K156" s="28">
        <f t="shared" si="4"/>
        <v>1</v>
      </c>
      <c r="L156">
        <f t="shared" si="5"/>
        <v>0</v>
      </c>
      <c r="M156">
        <v>3009510</v>
      </c>
      <c r="N156" t="s">
        <v>209</v>
      </c>
      <c r="O156">
        <v>30099</v>
      </c>
      <c r="P156" t="s">
        <v>533</v>
      </c>
      <c r="Q156">
        <v>1</v>
      </c>
      <c r="R156">
        <v>0</v>
      </c>
    </row>
    <row r="157" spans="1:18" ht="12.75">
      <c r="A157" s="8" t="s">
        <v>6</v>
      </c>
      <c r="B157" s="8">
        <v>30</v>
      </c>
      <c r="C157" s="31">
        <v>3009560</v>
      </c>
      <c r="D157" s="8" t="s">
        <v>210</v>
      </c>
      <c r="E157" s="30">
        <v>30049</v>
      </c>
      <c r="F157" s="30" t="s">
        <v>500</v>
      </c>
      <c r="G157" s="22"/>
      <c r="H157" s="22"/>
      <c r="J157" s="28"/>
      <c r="K157" s="28">
        <f t="shared" si="4"/>
        <v>1</v>
      </c>
      <c r="L157">
        <f t="shared" si="5"/>
        <v>0</v>
      </c>
      <c r="M157">
        <v>3009560</v>
      </c>
      <c r="N157" t="s">
        <v>210</v>
      </c>
      <c r="O157">
        <v>30035</v>
      </c>
      <c r="P157" t="s">
        <v>498</v>
      </c>
      <c r="Q157">
        <v>5</v>
      </c>
      <c r="R157">
        <v>0</v>
      </c>
    </row>
    <row r="158" spans="1:18" ht="12.75">
      <c r="A158" s="8" t="s">
        <v>6</v>
      </c>
      <c r="B158" s="8">
        <v>30</v>
      </c>
      <c r="C158" s="31">
        <v>3009600</v>
      </c>
      <c r="D158" s="8" t="s">
        <v>211</v>
      </c>
      <c r="E158" s="30">
        <v>30009</v>
      </c>
      <c r="F158" s="30" t="s">
        <v>520</v>
      </c>
      <c r="G158" s="22"/>
      <c r="H158" s="22"/>
      <c r="J158" s="28"/>
      <c r="K158" s="28">
        <f t="shared" si="4"/>
        <v>1</v>
      </c>
      <c r="L158">
        <f t="shared" si="5"/>
        <v>0</v>
      </c>
      <c r="M158">
        <v>3009600</v>
      </c>
      <c r="N158" t="s">
        <v>211</v>
      </c>
      <c r="O158">
        <v>30049</v>
      </c>
      <c r="P158" t="s">
        <v>500</v>
      </c>
      <c r="Q158">
        <v>0</v>
      </c>
      <c r="R158">
        <v>0</v>
      </c>
    </row>
    <row r="159" spans="1:18" ht="12.75">
      <c r="A159" s="8" t="s">
        <v>6</v>
      </c>
      <c r="B159" s="8">
        <v>30</v>
      </c>
      <c r="C159" s="31">
        <v>3009670</v>
      </c>
      <c r="D159" s="8" t="s">
        <v>212</v>
      </c>
      <c r="E159" s="30">
        <v>30011</v>
      </c>
      <c r="F159" s="30" t="s">
        <v>510</v>
      </c>
      <c r="G159" s="22"/>
      <c r="H159" s="22"/>
      <c r="J159" s="28"/>
      <c r="K159" s="28">
        <f t="shared" si="4"/>
        <v>1</v>
      </c>
      <c r="L159">
        <f t="shared" si="5"/>
        <v>0</v>
      </c>
      <c r="M159">
        <v>3009670</v>
      </c>
      <c r="N159" t="s">
        <v>212</v>
      </c>
      <c r="O159">
        <v>30009</v>
      </c>
      <c r="P159" t="s">
        <v>520</v>
      </c>
      <c r="Q159">
        <v>0</v>
      </c>
      <c r="R159">
        <v>0</v>
      </c>
    </row>
    <row r="160" spans="1:18" ht="12.75">
      <c r="A160" s="8" t="s">
        <v>6</v>
      </c>
      <c r="B160" s="8">
        <v>30</v>
      </c>
      <c r="C160" s="31">
        <v>3009720</v>
      </c>
      <c r="D160" s="8" t="s">
        <v>213</v>
      </c>
      <c r="E160" s="30">
        <v>30111</v>
      </c>
      <c r="F160" s="30" t="s">
        <v>527</v>
      </c>
      <c r="G160" s="22"/>
      <c r="H160" s="22"/>
      <c r="J160" s="28"/>
      <c r="K160" s="28">
        <f t="shared" si="4"/>
        <v>1</v>
      </c>
      <c r="L160">
        <f t="shared" si="5"/>
        <v>0</v>
      </c>
      <c r="M160">
        <v>3009720</v>
      </c>
      <c r="N160" t="s">
        <v>213</v>
      </c>
      <c r="O160">
        <v>30011</v>
      </c>
      <c r="P160" t="s">
        <v>510</v>
      </c>
      <c r="Q160">
        <v>1</v>
      </c>
      <c r="R160">
        <v>0</v>
      </c>
    </row>
    <row r="161" spans="1:18" ht="12.75">
      <c r="A161" s="8" t="s">
        <v>6</v>
      </c>
      <c r="B161" s="8">
        <v>30</v>
      </c>
      <c r="C161" s="31">
        <v>3009780</v>
      </c>
      <c r="D161" s="8" t="s">
        <v>214</v>
      </c>
      <c r="E161" s="30">
        <v>30077</v>
      </c>
      <c r="F161" s="30" t="s">
        <v>513</v>
      </c>
      <c r="G161" s="22"/>
      <c r="H161" s="22"/>
      <c r="J161" s="28"/>
      <c r="K161" s="28">
        <f t="shared" si="4"/>
        <v>1</v>
      </c>
      <c r="L161">
        <f t="shared" si="5"/>
        <v>0</v>
      </c>
      <c r="M161">
        <v>3009780</v>
      </c>
      <c r="N161" t="s">
        <v>214</v>
      </c>
      <c r="O161">
        <v>30111</v>
      </c>
      <c r="P161" t="s">
        <v>527</v>
      </c>
      <c r="Q161">
        <v>1</v>
      </c>
      <c r="R161">
        <v>0</v>
      </c>
    </row>
    <row r="162" spans="1:18" ht="12.75">
      <c r="A162" s="8" t="s">
        <v>6</v>
      </c>
      <c r="B162" s="8">
        <v>30</v>
      </c>
      <c r="C162" s="31">
        <v>3009840</v>
      </c>
      <c r="D162" s="8" t="s">
        <v>215</v>
      </c>
      <c r="E162" s="30">
        <v>30111</v>
      </c>
      <c r="F162" s="30" t="s">
        <v>527</v>
      </c>
      <c r="G162" s="22"/>
      <c r="H162" s="22"/>
      <c r="J162" s="28"/>
      <c r="K162" s="28">
        <f t="shared" si="4"/>
        <v>1</v>
      </c>
      <c r="L162">
        <f t="shared" si="5"/>
        <v>0</v>
      </c>
      <c r="M162">
        <v>3009840</v>
      </c>
      <c r="N162" t="s">
        <v>215</v>
      </c>
      <c r="O162">
        <v>30077</v>
      </c>
      <c r="P162" t="s">
        <v>513</v>
      </c>
      <c r="Q162">
        <v>0</v>
      </c>
      <c r="R162">
        <v>0</v>
      </c>
    </row>
    <row r="163" spans="1:18" ht="12.75">
      <c r="A163" s="8" t="s">
        <v>6</v>
      </c>
      <c r="B163" s="8">
        <v>30</v>
      </c>
      <c r="C163" s="31">
        <v>3009930</v>
      </c>
      <c r="D163" s="8" t="s">
        <v>216</v>
      </c>
      <c r="E163" s="30">
        <v>30057</v>
      </c>
      <c r="F163" s="30" t="s">
        <v>534</v>
      </c>
      <c r="G163" s="22"/>
      <c r="H163" s="22"/>
      <c r="J163" s="28"/>
      <c r="K163" s="28">
        <f t="shared" si="4"/>
        <v>1</v>
      </c>
      <c r="L163">
        <f t="shared" si="5"/>
        <v>0</v>
      </c>
      <c r="M163">
        <v>3009930</v>
      </c>
      <c r="N163" t="s">
        <v>216</v>
      </c>
      <c r="O163">
        <v>30111</v>
      </c>
      <c r="P163" t="s">
        <v>527</v>
      </c>
      <c r="Q163">
        <v>0</v>
      </c>
      <c r="R163">
        <v>0</v>
      </c>
    </row>
    <row r="164" spans="1:18" ht="12.75">
      <c r="A164" s="8" t="s">
        <v>6</v>
      </c>
      <c r="B164" s="8">
        <v>30</v>
      </c>
      <c r="C164" s="31">
        <v>3010080</v>
      </c>
      <c r="D164" s="8" t="s">
        <v>217</v>
      </c>
      <c r="E164" s="30">
        <v>30053</v>
      </c>
      <c r="F164" s="30" t="s">
        <v>535</v>
      </c>
      <c r="G164" s="22"/>
      <c r="H164" s="22"/>
      <c r="J164" s="28"/>
      <c r="K164" s="28">
        <f t="shared" si="4"/>
        <v>1</v>
      </c>
      <c r="L164">
        <f t="shared" si="5"/>
        <v>0</v>
      </c>
      <c r="M164">
        <v>3010080</v>
      </c>
      <c r="N164" t="s">
        <v>217</v>
      </c>
      <c r="O164">
        <v>30057</v>
      </c>
      <c r="P164" t="s">
        <v>534</v>
      </c>
      <c r="Q164">
        <v>4</v>
      </c>
      <c r="R164">
        <v>0</v>
      </c>
    </row>
    <row r="165" spans="1:18" ht="12.75">
      <c r="A165" s="8" t="s">
        <v>6</v>
      </c>
      <c r="B165" s="8">
        <v>30</v>
      </c>
      <c r="C165" s="31">
        <v>3010140</v>
      </c>
      <c r="D165" s="8" t="s">
        <v>218</v>
      </c>
      <c r="E165" s="30">
        <v>30099</v>
      </c>
      <c r="F165" s="30" t="s">
        <v>533</v>
      </c>
      <c r="G165" s="22"/>
      <c r="H165" s="22"/>
      <c r="J165" s="28"/>
      <c r="K165" s="28">
        <f t="shared" si="4"/>
        <v>1</v>
      </c>
      <c r="L165">
        <f t="shared" si="5"/>
        <v>0</v>
      </c>
      <c r="M165">
        <v>3010140</v>
      </c>
      <c r="N165" t="s">
        <v>218</v>
      </c>
      <c r="O165">
        <v>30053</v>
      </c>
      <c r="P165" t="s">
        <v>535</v>
      </c>
      <c r="Q165">
        <v>1</v>
      </c>
      <c r="R165">
        <v>0</v>
      </c>
    </row>
    <row r="166" spans="1:18" ht="12.75">
      <c r="A166" s="8" t="s">
        <v>6</v>
      </c>
      <c r="B166" s="8">
        <v>30</v>
      </c>
      <c r="C166" s="31">
        <v>3010170</v>
      </c>
      <c r="D166" s="8" t="s">
        <v>219</v>
      </c>
      <c r="E166" s="30">
        <v>30029</v>
      </c>
      <c r="F166" s="30" t="s">
        <v>497</v>
      </c>
      <c r="G166" s="22"/>
      <c r="H166" s="22"/>
      <c r="J166" s="28"/>
      <c r="K166" s="28">
        <f t="shared" si="4"/>
        <v>1</v>
      </c>
      <c r="L166">
        <f t="shared" si="5"/>
        <v>0</v>
      </c>
      <c r="M166">
        <v>3010170</v>
      </c>
      <c r="N166" t="s">
        <v>219</v>
      </c>
      <c r="O166">
        <v>30099</v>
      </c>
      <c r="P166" t="s">
        <v>533</v>
      </c>
      <c r="Q166">
        <v>1</v>
      </c>
      <c r="R166">
        <v>0</v>
      </c>
    </row>
    <row r="167" spans="1:18" ht="12.75">
      <c r="A167" s="8" t="s">
        <v>6</v>
      </c>
      <c r="B167" s="8">
        <v>30</v>
      </c>
      <c r="C167" s="31">
        <v>3010210</v>
      </c>
      <c r="D167" s="8" t="s">
        <v>220</v>
      </c>
      <c r="E167" s="30">
        <v>30083</v>
      </c>
      <c r="F167" s="30" t="s">
        <v>531</v>
      </c>
      <c r="G167" s="22"/>
      <c r="H167" s="22"/>
      <c r="J167" s="28"/>
      <c r="K167" s="28">
        <f t="shared" si="4"/>
        <v>1</v>
      </c>
      <c r="L167">
        <f t="shared" si="5"/>
        <v>0</v>
      </c>
      <c r="M167">
        <v>3010210</v>
      </c>
      <c r="N167" t="s">
        <v>220</v>
      </c>
      <c r="O167">
        <v>30029</v>
      </c>
      <c r="P167" t="s">
        <v>497</v>
      </c>
      <c r="Q167">
        <v>2</v>
      </c>
      <c r="R167">
        <v>0</v>
      </c>
    </row>
    <row r="168" spans="1:18" ht="12.75">
      <c r="A168" s="8" t="s">
        <v>6</v>
      </c>
      <c r="B168" s="8">
        <v>30</v>
      </c>
      <c r="C168" s="31">
        <v>3010230</v>
      </c>
      <c r="D168" s="8" t="s">
        <v>221</v>
      </c>
      <c r="E168" s="30">
        <v>30099</v>
      </c>
      <c r="F168" s="30" t="s">
        <v>533</v>
      </c>
      <c r="G168" s="22"/>
      <c r="H168" s="22"/>
      <c r="J168" s="28"/>
      <c r="K168" s="28">
        <f t="shared" si="4"/>
        <v>1</v>
      </c>
      <c r="L168">
        <f t="shared" si="5"/>
        <v>0</v>
      </c>
      <c r="M168">
        <v>3010230</v>
      </c>
      <c r="N168" t="s">
        <v>221</v>
      </c>
      <c r="O168">
        <v>30083</v>
      </c>
      <c r="P168" t="s">
        <v>531</v>
      </c>
      <c r="Q168">
        <v>1</v>
      </c>
      <c r="R168">
        <v>0</v>
      </c>
    </row>
    <row r="169" spans="1:18" ht="12.75">
      <c r="A169" s="8" t="s">
        <v>6</v>
      </c>
      <c r="B169" s="8">
        <v>30</v>
      </c>
      <c r="C169" s="31">
        <v>3010290</v>
      </c>
      <c r="D169" s="8" t="s">
        <v>222</v>
      </c>
      <c r="E169" s="30">
        <v>30083</v>
      </c>
      <c r="F169" s="30" t="s">
        <v>531</v>
      </c>
      <c r="G169" s="22"/>
      <c r="H169" s="22"/>
      <c r="J169" s="28"/>
      <c r="K169" s="28">
        <f t="shared" si="4"/>
        <v>1</v>
      </c>
      <c r="L169">
        <f t="shared" si="5"/>
        <v>0</v>
      </c>
      <c r="M169">
        <v>3010290</v>
      </c>
      <c r="N169" t="s">
        <v>222</v>
      </c>
      <c r="O169">
        <v>30099</v>
      </c>
      <c r="P169" t="s">
        <v>533</v>
      </c>
      <c r="Q169">
        <v>0</v>
      </c>
      <c r="R169">
        <v>0</v>
      </c>
    </row>
    <row r="170" spans="1:18" ht="12.75">
      <c r="A170" s="8" t="s">
        <v>6</v>
      </c>
      <c r="B170" s="8">
        <v>30</v>
      </c>
      <c r="C170" s="31">
        <v>3010530</v>
      </c>
      <c r="D170" s="8" t="s">
        <v>223</v>
      </c>
      <c r="E170" s="30">
        <v>30027</v>
      </c>
      <c r="F170" s="30" t="s">
        <v>514</v>
      </c>
      <c r="G170" s="22"/>
      <c r="H170" s="22"/>
      <c r="J170" s="28"/>
      <c r="K170" s="28">
        <f t="shared" si="4"/>
        <v>1</v>
      </c>
      <c r="L170">
        <f t="shared" si="5"/>
        <v>0</v>
      </c>
      <c r="M170">
        <v>3010530</v>
      </c>
      <c r="N170" t="s">
        <v>223</v>
      </c>
      <c r="O170">
        <v>30083</v>
      </c>
      <c r="P170" t="s">
        <v>531</v>
      </c>
      <c r="Q170">
        <v>3</v>
      </c>
      <c r="R170">
        <v>0</v>
      </c>
    </row>
    <row r="171" spans="1:18" ht="12.75">
      <c r="A171" s="8" t="s">
        <v>6</v>
      </c>
      <c r="B171" s="8">
        <v>30</v>
      </c>
      <c r="C171" s="31">
        <v>3010800</v>
      </c>
      <c r="D171" s="8" t="s">
        <v>224</v>
      </c>
      <c r="E171" s="30">
        <v>30095</v>
      </c>
      <c r="F171" s="30" t="s">
        <v>508</v>
      </c>
      <c r="G171" s="22"/>
      <c r="H171" s="22"/>
      <c r="J171" s="28"/>
      <c r="K171" s="28">
        <f t="shared" si="4"/>
        <v>1</v>
      </c>
      <c r="L171">
        <f t="shared" si="5"/>
        <v>0</v>
      </c>
      <c r="M171">
        <v>3010800</v>
      </c>
      <c r="N171" t="s">
        <v>224</v>
      </c>
      <c r="O171">
        <v>30027</v>
      </c>
      <c r="P171" t="s">
        <v>514</v>
      </c>
      <c r="Q171">
        <v>0</v>
      </c>
      <c r="R171">
        <v>0</v>
      </c>
    </row>
    <row r="172" spans="1:18" ht="12.75">
      <c r="A172" s="8" t="s">
        <v>6</v>
      </c>
      <c r="B172" s="8">
        <v>30</v>
      </c>
      <c r="C172" s="31">
        <v>3010820</v>
      </c>
      <c r="D172" s="8" t="s">
        <v>225</v>
      </c>
      <c r="E172" s="30">
        <v>30023</v>
      </c>
      <c r="F172" s="30" t="s">
        <v>512</v>
      </c>
      <c r="G172" s="22"/>
      <c r="H172" s="22"/>
      <c r="J172" s="28"/>
      <c r="K172" s="28">
        <f t="shared" si="4"/>
        <v>1</v>
      </c>
      <c r="L172">
        <f t="shared" si="5"/>
        <v>0</v>
      </c>
      <c r="M172">
        <v>3010820</v>
      </c>
      <c r="N172" t="s">
        <v>225</v>
      </c>
      <c r="O172">
        <v>30095</v>
      </c>
      <c r="P172" t="s">
        <v>508</v>
      </c>
      <c r="Q172">
        <v>0</v>
      </c>
      <c r="R172">
        <v>0</v>
      </c>
    </row>
    <row r="173" spans="1:18" ht="12.75">
      <c r="A173" s="8" t="s">
        <v>6</v>
      </c>
      <c r="B173" s="8">
        <v>30</v>
      </c>
      <c r="C173" s="31">
        <v>3010920</v>
      </c>
      <c r="D173" s="8" t="s">
        <v>226</v>
      </c>
      <c r="E173" s="30">
        <v>30029</v>
      </c>
      <c r="F173" s="30" t="s">
        <v>497</v>
      </c>
      <c r="G173" s="22"/>
      <c r="H173" s="22"/>
      <c r="J173" s="28"/>
      <c r="K173" s="28">
        <f t="shared" si="4"/>
        <v>1</v>
      </c>
      <c r="L173">
        <f t="shared" si="5"/>
        <v>0</v>
      </c>
      <c r="M173">
        <v>3010920</v>
      </c>
      <c r="N173" t="s">
        <v>226</v>
      </c>
      <c r="O173">
        <v>30023</v>
      </c>
      <c r="P173" t="s">
        <v>512</v>
      </c>
      <c r="Q173">
        <v>5</v>
      </c>
      <c r="R173">
        <v>0</v>
      </c>
    </row>
    <row r="174" spans="1:18" ht="12.75">
      <c r="A174" s="8" t="s">
        <v>6</v>
      </c>
      <c r="B174" s="8">
        <v>30</v>
      </c>
      <c r="C174" s="31">
        <v>3010950</v>
      </c>
      <c r="D174" s="8" t="s">
        <v>227</v>
      </c>
      <c r="E174" s="30">
        <v>30029</v>
      </c>
      <c r="F174" s="30" t="s">
        <v>497</v>
      </c>
      <c r="G174" s="22"/>
      <c r="H174" s="22"/>
      <c r="J174" s="28"/>
      <c r="K174" s="28">
        <f t="shared" si="4"/>
        <v>0</v>
      </c>
      <c r="L174">
        <f t="shared" si="5"/>
        <v>0</v>
      </c>
      <c r="M174">
        <v>3010950</v>
      </c>
      <c r="N174" t="s">
        <v>227</v>
      </c>
      <c r="O174">
        <v>30029</v>
      </c>
      <c r="P174" t="s">
        <v>497</v>
      </c>
      <c r="Q174">
        <v>1</v>
      </c>
      <c r="R174">
        <v>0</v>
      </c>
    </row>
    <row r="175" spans="1:18" ht="12.75">
      <c r="A175" s="8" t="s">
        <v>6</v>
      </c>
      <c r="B175" s="8">
        <v>30</v>
      </c>
      <c r="C175" s="31">
        <v>3011040</v>
      </c>
      <c r="D175" s="8" t="s">
        <v>228</v>
      </c>
      <c r="E175" s="30">
        <v>30019</v>
      </c>
      <c r="F175" s="30" t="s">
        <v>541</v>
      </c>
      <c r="G175" s="22"/>
      <c r="H175" s="22"/>
      <c r="J175" s="28"/>
      <c r="K175" s="28">
        <f t="shared" si="4"/>
        <v>1</v>
      </c>
      <c r="L175">
        <f t="shared" si="5"/>
        <v>0</v>
      </c>
      <c r="M175">
        <v>3011040</v>
      </c>
      <c r="N175" t="s">
        <v>228</v>
      </c>
      <c r="O175">
        <v>30029</v>
      </c>
      <c r="P175" t="s">
        <v>497</v>
      </c>
      <c r="Q175">
        <v>0</v>
      </c>
      <c r="R175">
        <v>0</v>
      </c>
    </row>
    <row r="176" spans="1:18" ht="12.75">
      <c r="A176" s="8" t="s">
        <v>6</v>
      </c>
      <c r="B176" s="8">
        <v>30</v>
      </c>
      <c r="C176" s="31">
        <v>3011100</v>
      </c>
      <c r="D176" s="8" t="s">
        <v>229</v>
      </c>
      <c r="E176" s="30">
        <v>30081</v>
      </c>
      <c r="F176" s="30" t="s">
        <v>537</v>
      </c>
      <c r="G176" s="22"/>
      <c r="H176" s="22"/>
      <c r="J176" s="28"/>
      <c r="K176" s="28">
        <f t="shared" si="4"/>
        <v>1</v>
      </c>
      <c r="L176">
        <f t="shared" si="5"/>
        <v>0</v>
      </c>
      <c r="M176">
        <v>3011100</v>
      </c>
      <c r="N176" t="s">
        <v>229</v>
      </c>
      <c r="O176">
        <v>30019</v>
      </c>
      <c r="P176" t="s">
        <v>541</v>
      </c>
      <c r="Q176">
        <v>2</v>
      </c>
      <c r="R176">
        <v>0</v>
      </c>
    </row>
    <row r="177" spans="1:18" ht="12.75">
      <c r="A177" s="8" t="s">
        <v>6</v>
      </c>
      <c r="B177" s="8">
        <v>30</v>
      </c>
      <c r="C177" s="31">
        <v>3011160</v>
      </c>
      <c r="D177" s="8" t="s">
        <v>230</v>
      </c>
      <c r="E177" s="30">
        <v>30087</v>
      </c>
      <c r="F177" s="30" t="s">
        <v>502</v>
      </c>
      <c r="G177" s="22"/>
      <c r="H177" s="22"/>
      <c r="J177" s="28"/>
      <c r="K177" s="28">
        <f t="shared" si="4"/>
        <v>1</v>
      </c>
      <c r="L177">
        <f t="shared" si="5"/>
        <v>0</v>
      </c>
      <c r="M177">
        <v>3011160</v>
      </c>
      <c r="N177" t="s">
        <v>230</v>
      </c>
      <c r="O177">
        <v>30081</v>
      </c>
      <c r="P177" t="s">
        <v>537</v>
      </c>
      <c r="Q177">
        <v>4</v>
      </c>
      <c r="R177">
        <v>0</v>
      </c>
    </row>
    <row r="178" spans="1:18" ht="12.75">
      <c r="A178" s="8" t="s">
        <v>6</v>
      </c>
      <c r="B178" s="8">
        <v>30</v>
      </c>
      <c r="C178" s="31">
        <v>3011190</v>
      </c>
      <c r="D178" s="8" t="s">
        <v>231</v>
      </c>
      <c r="E178" s="30">
        <v>30087</v>
      </c>
      <c r="F178" s="30" t="s">
        <v>502</v>
      </c>
      <c r="G178" s="22"/>
      <c r="H178" s="22"/>
      <c r="J178" s="28"/>
      <c r="K178" s="28">
        <f t="shared" si="4"/>
        <v>0</v>
      </c>
      <c r="L178">
        <f t="shared" si="5"/>
        <v>0</v>
      </c>
      <c r="M178">
        <v>3011190</v>
      </c>
      <c r="N178" t="s">
        <v>231</v>
      </c>
      <c r="O178">
        <v>30087</v>
      </c>
      <c r="P178" t="s">
        <v>502</v>
      </c>
      <c r="Q178">
        <v>1</v>
      </c>
      <c r="R178">
        <v>0</v>
      </c>
    </row>
    <row r="179" spans="1:18" ht="12.75">
      <c r="A179" s="8" t="s">
        <v>6</v>
      </c>
      <c r="B179" s="8">
        <v>30</v>
      </c>
      <c r="C179" s="31">
        <v>3011240</v>
      </c>
      <c r="D179" s="8" t="s">
        <v>232</v>
      </c>
      <c r="E179" s="30">
        <v>30015</v>
      </c>
      <c r="F179" s="30" t="s">
        <v>522</v>
      </c>
      <c r="G179" s="22"/>
      <c r="H179" s="22"/>
      <c r="J179" s="28"/>
      <c r="K179" s="28">
        <f t="shared" si="4"/>
        <v>1</v>
      </c>
      <c r="L179">
        <f t="shared" si="5"/>
        <v>0</v>
      </c>
      <c r="M179">
        <v>3011240</v>
      </c>
      <c r="N179" t="s">
        <v>232</v>
      </c>
      <c r="O179">
        <v>30087</v>
      </c>
      <c r="P179" t="s">
        <v>502</v>
      </c>
      <c r="Q179">
        <v>0</v>
      </c>
      <c r="R179">
        <v>0</v>
      </c>
    </row>
    <row r="180" spans="1:18" ht="12.75">
      <c r="A180" s="8" t="s">
        <v>6</v>
      </c>
      <c r="B180" s="8">
        <v>30</v>
      </c>
      <c r="C180" s="31">
        <v>3011260</v>
      </c>
      <c r="D180" s="8" t="s">
        <v>233</v>
      </c>
      <c r="E180" s="30">
        <v>30015</v>
      </c>
      <c r="F180" s="30" t="s">
        <v>522</v>
      </c>
      <c r="G180" s="22"/>
      <c r="H180" s="22"/>
      <c r="J180" s="28"/>
      <c r="K180" s="28">
        <f t="shared" si="4"/>
        <v>0</v>
      </c>
      <c r="L180">
        <f t="shared" si="5"/>
        <v>0</v>
      </c>
      <c r="M180">
        <v>3011260</v>
      </c>
      <c r="N180" t="s">
        <v>233</v>
      </c>
      <c r="O180">
        <v>30015</v>
      </c>
      <c r="P180" t="s">
        <v>522</v>
      </c>
      <c r="Q180">
        <v>0</v>
      </c>
      <c r="R180">
        <v>0</v>
      </c>
    </row>
    <row r="181" spans="1:18" ht="12.75">
      <c r="A181" s="8" t="s">
        <v>6</v>
      </c>
      <c r="B181" s="8">
        <v>30</v>
      </c>
      <c r="C181" s="31">
        <v>3011340</v>
      </c>
      <c r="D181" s="8" t="s">
        <v>234</v>
      </c>
      <c r="E181" s="30">
        <v>30053</v>
      </c>
      <c r="F181" s="30" t="s">
        <v>535</v>
      </c>
      <c r="G181" s="22"/>
      <c r="H181" s="22"/>
      <c r="J181" s="28"/>
      <c r="K181" s="28">
        <f t="shared" si="4"/>
        <v>1</v>
      </c>
      <c r="L181">
        <f t="shared" si="5"/>
        <v>0</v>
      </c>
      <c r="M181">
        <v>3011340</v>
      </c>
      <c r="N181" t="s">
        <v>234</v>
      </c>
      <c r="O181">
        <v>30015</v>
      </c>
      <c r="P181" t="s">
        <v>522</v>
      </c>
      <c r="Q181">
        <v>0</v>
      </c>
      <c r="R181">
        <v>0</v>
      </c>
    </row>
    <row r="182" spans="1:18" ht="12.75">
      <c r="A182" s="8" t="s">
        <v>6</v>
      </c>
      <c r="B182" s="8">
        <v>30</v>
      </c>
      <c r="C182" s="31">
        <v>3011420</v>
      </c>
      <c r="D182" s="8" t="s">
        <v>235</v>
      </c>
      <c r="E182" s="30">
        <v>30105</v>
      </c>
      <c r="F182" s="30" t="s">
        <v>542</v>
      </c>
      <c r="G182" s="22"/>
      <c r="H182" s="22"/>
      <c r="J182" s="28"/>
      <c r="K182" s="28">
        <f t="shared" si="4"/>
        <v>1</v>
      </c>
      <c r="L182">
        <f t="shared" si="5"/>
        <v>0</v>
      </c>
      <c r="M182">
        <v>3011420</v>
      </c>
      <c r="N182" t="s">
        <v>235</v>
      </c>
      <c r="O182">
        <v>30053</v>
      </c>
      <c r="P182" t="s">
        <v>535</v>
      </c>
      <c r="Q182">
        <v>1</v>
      </c>
      <c r="R182">
        <v>0</v>
      </c>
    </row>
    <row r="183" spans="1:18" ht="12.75">
      <c r="A183" s="8" t="s">
        <v>6</v>
      </c>
      <c r="B183" s="8">
        <v>30</v>
      </c>
      <c r="C183" s="31">
        <v>3011460</v>
      </c>
      <c r="D183" s="8" t="s">
        <v>236</v>
      </c>
      <c r="E183" s="30">
        <v>30105</v>
      </c>
      <c r="F183" s="30" t="s">
        <v>542</v>
      </c>
      <c r="G183" s="22"/>
      <c r="H183" s="22"/>
      <c r="J183" s="28"/>
      <c r="K183" s="28">
        <f t="shared" si="4"/>
        <v>0</v>
      </c>
      <c r="L183">
        <f t="shared" si="5"/>
        <v>0</v>
      </c>
      <c r="M183">
        <v>3011460</v>
      </c>
      <c r="N183" t="s">
        <v>236</v>
      </c>
      <c r="O183">
        <v>30105</v>
      </c>
      <c r="P183" t="s">
        <v>542</v>
      </c>
      <c r="Q183">
        <v>0</v>
      </c>
      <c r="R183">
        <v>0</v>
      </c>
    </row>
    <row r="184" spans="1:18" ht="12.75">
      <c r="A184" s="8" t="s">
        <v>6</v>
      </c>
      <c r="B184" s="8">
        <v>30</v>
      </c>
      <c r="C184" s="31">
        <v>3011520</v>
      </c>
      <c r="D184" s="8" t="s">
        <v>237</v>
      </c>
      <c r="E184" s="30">
        <v>30063</v>
      </c>
      <c r="F184" s="30" t="s">
        <v>509</v>
      </c>
      <c r="G184" s="22"/>
      <c r="H184" s="22"/>
      <c r="J184" s="28"/>
      <c r="K184" s="28">
        <f t="shared" si="4"/>
        <v>1</v>
      </c>
      <c r="L184">
        <f t="shared" si="5"/>
        <v>0</v>
      </c>
      <c r="M184">
        <v>3011520</v>
      </c>
      <c r="N184" t="s">
        <v>237</v>
      </c>
      <c r="O184">
        <v>30105</v>
      </c>
      <c r="P184" t="s">
        <v>542</v>
      </c>
      <c r="Q184">
        <v>2</v>
      </c>
      <c r="R184">
        <v>0</v>
      </c>
    </row>
    <row r="185" spans="1:18" ht="12.75">
      <c r="A185" s="8" t="s">
        <v>6</v>
      </c>
      <c r="B185" s="8">
        <v>30</v>
      </c>
      <c r="C185" s="31">
        <v>3011550</v>
      </c>
      <c r="D185" s="8" t="s">
        <v>238</v>
      </c>
      <c r="E185" s="30">
        <v>30085</v>
      </c>
      <c r="F185" s="30" t="s">
        <v>515</v>
      </c>
      <c r="G185" s="22"/>
      <c r="H185" s="22"/>
      <c r="J185" s="28"/>
      <c r="K185" s="28">
        <f t="shared" si="4"/>
        <v>1</v>
      </c>
      <c r="L185">
        <f t="shared" si="5"/>
        <v>0</v>
      </c>
      <c r="M185">
        <v>3011550</v>
      </c>
      <c r="N185" t="s">
        <v>238</v>
      </c>
      <c r="O185">
        <v>30063</v>
      </c>
      <c r="P185" t="s">
        <v>509</v>
      </c>
      <c r="Q185">
        <v>0</v>
      </c>
      <c r="R185">
        <v>0</v>
      </c>
    </row>
    <row r="186" spans="1:18" ht="12.75">
      <c r="A186" s="8" t="s">
        <v>6</v>
      </c>
      <c r="B186" s="8">
        <v>30</v>
      </c>
      <c r="C186" s="31">
        <v>3011580</v>
      </c>
      <c r="D186" s="8" t="s">
        <v>239</v>
      </c>
      <c r="E186" s="30">
        <v>30085</v>
      </c>
      <c r="F186" s="30" t="s">
        <v>515</v>
      </c>
      <c r="G186" s="22"/>
      <c r="H186" s="22"/>
      <c r="J186" s="28"/>
      <c r="K186" s="28">
        <f t="shared" si="4"/>
        <v>0</v>
      </c>
      <c r="L186">
        <f t="shared" si="5"/>
        <v>0</v>
      </c>
      <c r="M186">
        <v>3011580</v>
      </c>
      <c r="N186" t="s">
        <v>239</v>
      </c>
      <c r="O186">
        <v>30085</v>
      </c>
      <c r="P186" t="s">
        <v>515</v>
      </c>
      <c r="Q186">
        <v>0</v>
      </c>
      <c r="R186">
        <v>0</v>
      </c>
    </row>
    <row r="187" spans="1:18" ht="12.75">
      <c r="A187" s="8" t="s">
        <v>6</v>
      </c>
      <c r="B187" s="8">
        <v>30</v>
      </c>
      <c r="C187" s="31">
        <v>3011610</v>
      </c>
      <c r="D187" s="8" t="s">
        <v>240</v>
      </c>
      <c r="E187" s="30">
        <v>30009</v>
      </c>
      <c r="F187" s="30" t="s">
        <v>520</v>
      </c>
      <c r="G187" s="22"/>
      <c r="H187" s="22"/>
      <c r="J187" s="28"/>
      <c r="K187" s="28">
        <f t="shared" si="4"/>
        <v>1</v>
      </c>
      <c r="L187">
        <f t="shared" si="5"/>
        <v>0</v>
      </c>
      <c r="M187">
        <v>3011610</v>
      </c>
      <c r="N187" t="s">
        <v>240</v>
      </c>
      <c r="O187">
        <v>30085</v>
      </c>
      <c r="P187" t="s">
        <v>515</v>
      </c>
      <c r="Q187">
        <v>1</v>
      </c>
      <c r="R187">
        <v>0</v>
      </c>
    </row>
    <row r="188" spans="1:18" ht="12.75">
      <c r="A188" s="8" t="s">
        <v>6</v>
      </c>
      <c r="B188" s="8">
        <v>30</v>
      </c>
      <c r="C188" s="31">
        <v>3011650</v>
      </c>
      <c r="D188" s="8" t="s">
        <v>241</v>
      </c>
      <c r="E188" s="30">
        <v>30009</v>
      </c>
      <c r="F188" s="30" t="s">
        <v>520</v>
      </c>
      <c r="G188" s="22"/>
      <c r="H188" s="22"/>
      <c r="J188" s="28"/>
      <c r="K188" s="28">
        <f t="shared" si="4"/>
        <v>0</v>
      </c>
      <c r="L188">
        <f t="shared" si="5"/>
        <v>0</v>
      </c>
      <c r="M188">
        <v>3011650</v>
      </c>
      <c r="N188" t="s">
        <v>241</v>
      </c>
      <c r="O188">
        <v>30009</v>
      </c>
      <c r="P188" t="s">
        <v>520</v>
      </c>
      <c r="Q188">
        <v>1</v>
      </c>
      <c r="R188">
        <v>0</v>
      </c>
    </row>
    <row r="189" spans="1:18" ht="12.75">
      <c r="A189" s="8" t="s">
        <v>6</v>
      </c>
      <c r="B189" s="8">
        <v>30</v>
      </c>
      <c r="C189" s="31">
        <v>3011670</v>
      </c>
      <c r="D189" s="8" t="s">
        <v>242</v>
      </c>
      <c r="E189" s="30">
        <v>30085</v>
      </c>
      <c r="F189" s="30" t="s">
        <v>515</v>
      </c>
      <c r="G189" s="22"/>
      <c r="H189" s="22"/>
      <c r="J189" s="28"/>
      <c r="K189" s="28">
        <f t="shared" si="4"/>
        <v>1</v>
      </c>
      <c r="L189">
        <f t="shared" si="5"/>
        <v>0</v>
      </c>
      <c r="M189">
        <v>3011670</v>
      </c>
      <c r="N189" t="s">
        <v>242</v>
      </c>
      <c r="O189">
        <v>30009</v>
      </c>
      <c r="P189" t="s">
        <v>520</v>
      </c>
      <c r="Q189">
        <v>0</v>
      </c>
      <c r="R189">
        <v>0</v>
      </c>
    </row>
    <row r="190" spans="1:18" ht="12.75">
      <c r="A190" s="8" t="s">
        <v>6</v>
      </c>
      <c r="B190" s="8">
        <v>30</v>
      </c>
      <c r="C190" s="31">
        <v>3011730</v>
      </c>
      <c r="D190" s="8" t="s">
        <v>243</v>
      </c>
      <c r="E190" s="30">
        <v>30101</v>
      </c>
      <c r="F190" s="30" t="s">
        <v>543</v>
      </c>
      <c r="G190" s="22"/>
      <c r="H190" s="22"/>
      <c r="J190" s="28"/>
      <c r="K190" s="28">
        <f t="shared" si="4"/>
        <v>1</v>
      </c>
      <c r="L190">
        <f t="shared" si="5"/>
        <v>0</v>
      </c>
      <c r="M190">
        <v>3011730</v>
      </c>
      <c r="N190" t="s">
        <v>243</v>
      </c>
      <c r="O190">
        <v>30085</v>
      </c>
      <c r="P190" t="s">
        <v>515</v>
      </c>
      <c r="Q190">
        <v>0</v>
      </c>
      <c r="R190">
        <v>0</v>
      </c>
    </row>
    <row r="191" spans="1:18" ht="12.75">
      <c r="A191" s="8" t="s">
        <v>6</v>
      </c>
      <c r="B191" s="8">
        <v>30</v>
      </c>
      <c r="C191" s="31">
        <v>3011790</v>
      </c>
      <c r="D191" s="8" t="s">
        <v>244</v>
      </c>
      <c r="E191" s="30">
        <v>30031</v>
      </c>
      <c r="F191" s="30" t="s">
        <v>511</v>
      </c>
      <c r="G191" s="22"/>
      <c r="H191" s="22"/>
      <c r="J191" s="28"/>
      <c r="K191" s="28">
        <f t="shared" si="4"/>
        <v>1</v>
      </c>
      <c r="L191">
        <f t="shared" si="5"/>
        <v>0</v>
      </c>
      <c r="M191">
        <v>3011790</v>
      </c>
      <c r="N191" t="s">
        <v>244</v>
      </c>
      <c r="O191">
        <v>30101</v>
      </c>
      <c r="P191" t="s">
        <v>543</v>
      </c>
      <c r="Q191">
        <v>0</v>
      </c>
      <c r="R191">
        <v>0</v>
      </c>
    </row>
    <row r="192" spans="1:18" ht="12.75">
      <c r="A192" s="8" t="s">
        <v>6</v>
      </c>
      <c r="B192" s="8">
        <v>30</v>
      </c>
      <c r="C192" s="31">
        <v>3011820</v>
      </c>
      <c r="D192" s="8" t="s">
        <v>245</v>
      </c>
      <c r="E192" s="30">
        <v>30067</v>
      </c>
      <c r="F192" s="30" t="s">
        <v>507</v>
      </c>
      <c r="G192" s="22"/>
      <c r="H192" s="22"/>
      <c r="J192" s="28"/>
      <c r="K192" s="28">
        <f t="shared" si="4"/>
        <v>1</v>
      </c>
      <c r="L192">
        <f t="shared" si="5"/>
        <v>0</v>
      </c>
      <c r="M192">
        <v>3011820</v>
      </c>
      <c r="N192" t="s">
        <v>245</v>
      </c>
      <c r="O192">
        <v>30031</v>
      </c>
      <c r="P192" t="s">
        <v>511</v>
      </c>
      <c r="Q192">
        <v>0</v>
      </c>
      <c r="R192">
        <v>0</v>
      </c>
    </row>
    <row r="193" spans="1:18" ht="12.75">
      <c r="A193" s="8" t="s">
        <v>6</v>
      </c>
      <c r="B193" s="8">
        <v>30</v>
      </c>
      <c r="C193" s="31">
        <v>3011850</v>
      </c>
      <c r="D193" s="8" t="s">
        <v>246</v>
      </c>
      <c r="E193" s="30">
        <v>30067</v>
      </c>
      <c r="F193" s="30" t="s">
        <v>507</v>
      </c>
      <c r="G193" s="22"/>
      <c r="H193" s="22"/>
      <c r="J193" s="28"/>
      <c r="K193" s="28">
        <f t="shared" si="4"/>
        <v>0</v>
      </c>
      <c r="L193">
        <f t="shared" si="5"/>
        <v>0</v>
      </c>
      <c r="M193">
        <v>3011850</v>
      </c>
      <c r="N193" t="s">
        <v>246</v>
      </c>
      <c r="O193">
        <v>30067</v>
      </c>
      <c r="P193" t="s">
        <v>507</v>
      </c>
      <c r="Q193">
        <v>0</v>
      </c>
      <c r="R193">
        <v>0</v>
      </c>
    </row>
    <row r="194" spans="1:18" ht="12.75">
      <c r="A194" s="8" t="s">
        <v>6</v>
      </c>
      <c r="B194" s="8">
        <v>30</v>
      </c>
      <c r="C194" s="31">
        <v>3011880</v>
      </c>
      <c r="D194" s="8" t="s">
        <v>247</v>
      </c>
      <c r="E194" s="30">
        <v>30033</v>
      </c>
      <c r="F194" s="30" t="s">
        <v>523</v>
      </c>
      <c r="G194" s="22"/>
      <c r="H194" s="22"/>
      <c r="J194" s="28"/>
      <c r="K194" s="28">
        <f t="shared" si="4"/>
        <v>1</v>
      </c>
      <c r="L194">
        <f t="shared" si="5"/>
        <v>0</v>
      </c>
      <c r="M194">
        <v>3011880</v>
      </c>
      <c r="N194" t="s">
        <v>247</v>
      </c>
      <c r="O194">
        <v>30067</v>
      </c>
      <c r="P194" t="s">
        <v>507</v>
      </c>
      <c r="Q194">
        <v>0</v>
      </c>
      <c r="R194">
        <v>0</v>
      </c>
    </row>
    <row r="195" spans="1:18" ht="12.75">
      <c r="A195" s="8" t="s">
        <v>6</v>
      </c>
      <c r="B195" s="8">
        <v>30</v>
      </c>
      <c r="C195" s="31">
        <v>3011910</v>
      </c>
      <c r="D195" s="8" t="s">
        <v>248</v>
      </c>
      <c r="E195" s="30">
        <v>30033</v>
      </c>
      <c r="F195" s="30" t="s">
        <v>523</v>
      </c>
      <c r="G195" s="22"/>
      <c r="H195" s="22"/>
      <c r="J195" s="28"/>
      <c r="K195" s="28">
        <f t="shared" si="4"/>
        <v>0</v>
      </c>
      <c r="L195">
        <f t="shared" si="5"/>
        <v>0</v>
      </c>
      <c r="M195">
        <v>3011910</v>
      </c>
      <c r="N195" t="s">
        <v>248</v>
      </c>
      <c r="O195">
        <v>30033</v>
      </c>
      <c r="P195" t="s">
        <v>523</v>
      </c>
      <c r="Q195">
        <v>0</v>
      </c>
      <c r="R195">
        <v>0</v>
      </c>
    </row>
    <row r="196" spans="1:18" ht="12.75">
      <c r="A196" s="8" t="s">
        <v>6</v>
      </c>
      <c r="B196" s="8">
        <v>30</v>
      </c>
      <c r="C196" s="31">
        <v>3011990</v>
      </c>
      <c r="D196" s="8" t="s">
        <v>249</v>
      </c>
      <c r="E196" s="30">
        <v>30033</v>
      </c>
      <c r="F196" s="30" t="s">
        <v>523</v>
      </c>
      <c r="G196" s="22"/>
      <c r="H196" s="22"/>
      <c r="J196" s="28"/>
      <c r="K196" s="28">
        <f t="shared" si="4"/>
        <v>0</v>
      </c>
      <c r="L196">
        <f t="shared" si="5"/>
        <v>0</v>
      </c>
      <c r="M196">
        <v>3011990</v>
      </c>
      <c r="N196" t="s">
        <v>249</v>
      </c>
      <c r="O196">
        <v>30033</v>
      </c>
      <c r="P196" t="s">
        <v>523</v>
      </c>
      <c r="Q196">
        <v>0</v>
      </c>
      <c r="R196">
        <v>0</v>
      </c>
    </row>
    <row r="197" spans="1:18" ht="12.75">
      <c r="A197" s="8" t="s">
        <v>6</v>
      </c>
      <c r="B197" s="8">
        <v>30</v>
      </c>
      <c r="C197" s="31">
        <v>3012060</v>
      </c>
      <c r="D197" s="8" t="s">
        <v>250</v>
      </c>
      <c r="E197" s="30">
        <v>30033</v>
      </c>
      <c r="F197" s="30" t="s">
        <v>523</v>
      </c>
      <c r="G197" s="22"/>
      <c r="H197" s="22"/>
      <c r="J197" s="28"/>
      <c r="K197" s="28">
        <f t="shared" si="4"/>
        <v>0</v>
      </c>
      <c r="L197">
        <f t="shared" si="5"/>
        <v>0</v>
      </c>
      <c r="M197">
        <v>3012060</v>
      </c>
      <c r="N197" t="s">
        <v>250</v>
      </c>
      <c r="O197">
        <v>30033</v>
      </c>
      <c r="P197" t="s">
        <v>523</v>
      </c>
      <c r="Q197">
        <v>0</v>
      </c>
      <c r="R197">
        <v>0</v>
      </c>
    </row>
    <row r="198" spans="1:18" ht="12.75">
      <c r="A198" s="8" t="s">
        <v>6</v>
      </c>
      <c r="B198" s="8">
        <v>30</v>
      </c>
      <c r="C198" s="31">
        <v>3012180</v>
      </c>
      <c r="D198" s="8" t="s">
        <v>251</v>
      </c>
      <c r="E198" s="30">
        <v>30015</v>
      </c>
      <c r="F198" s="30" t="s">
        <v>522</v>
      </c>
      <c r="G198" s="22"/>
      <c r="H198" s="22"/>
      <c r="J198" s="28"/>
      <c r="K198" s="28">
        <f t="shared" si="4"/>
        <v>1</v>
      </c>
      <c r="L198">
        <f t="shared" si="5"/>
        <v>0</v>
      </c>
      <c r="M198">
        <v>3012180</v>
      </c>
      <c r="N198" t="s">
        <v>251</v>
      </c>
      <c r="O198">
        <v>30033</v>
      </c>
      <c r="P198" t="s">
        <v>523</v>
      </c>
      <c r="Q198">
        <v>0</v>
      </c>
      <c r="R198">
        <v>0</v>
      </c>
    </row>
    <row r="199" spans="1:18" ht="12.75">
      <c r="A199" s="8" t="s">
        <v>6</v>
      </c>
      <c r="B199" s="8">
        <v>30</v>
      </c>
      <c r="C199" s="31">
        <v>3012210</v>
      </c>
      <c r="D199" s="8" t="s">
        <v>252</v>
      </c>
      <c r="E199" s="30">
        <v>30015</v>
      </c>
      <c r="F199" s="30" t="s">
        <v>522</v>
      </c>
      <c r="G199" s="22"/>
      <c r="H199" s="22"/>
      <c r="J199" s="28"/>
      <c r="K199" s="28">
        <f t="shared" si="4"/>
        <v>0</v>
      </c>
      <c r="L199">
        <f t="shared" si="5"/>
        <v>0</v>
      </c>
      <c r="M199">
        <v>3012210</v>
      </c>
      <c r="N199" t="s">
        <v>252</v>
      </c>
      <c r="O199">
        <v>30015</v>
      </c>
      <c r="P199" t="s">
        <v>522</v>
      </c>
      <c r="Q199">
        <v>0</v>
      </c>
      <c r="R199">
        <v>0</v>
      </c>
    </row>
    <row r="200" spans="1:18" ht="12.75">
      <c r="A200" s="8" t="s">
        <v>6</v>
      </c>
      <c r="B200" s="8">
        <v>30</v>
      </c>
      <c r="C200" s="31">
        <v>3012270</v>
      </c>
      <c r="D200" s="8" t="s">
        <v>253</v>
      </c>
      <c r="E200" s="30">
        <v>30045</v>
      </c>
      <c r="F200" s="30" t="s">
        <v>544</v>
      </c>
      <c r="G200" s="22"/>
      <c r="H200" s="22"/>
      <c r="J200" s="28"/>
      <c r="K200" s="28">
        <f t="shared" si="4"/>
        <v>1</v>
      </c>
      <c r="L200">
        <f t="shared" si="5"/>
        <v>0</v>
      </c>
      <c r="M200">
        <v>3012270</v>
      </c>
      <c r="N200" t="s">
        <v>253</v>
      </c>
      <c r="O200">
        <v>30015</v>
      </c>
      <c r="P200" t="s">
        <v>522</v>
      </c>
      <c r="Q200">
        <v>0</v>
      </c>
      <c r="R200">
        <v>0</v>
      </c>
    </row>
    <row r="201" spans="1:18" ht="12.75">
      <c r="A201" s="8" t="s">
        <v>6</v>
      </c>
      <c r="B201" s="8">
        <v>30</v>
      </c>
      <c r="C201" s="31">
        <v>3012300</v>
      </c>
      <c r="D201" s="8" t="s">
        <v>254</v>
      </c>
      <c r="E201" s="30">
        <v>30045</v>
      </c>
      <c r="F201" s="30" t="s">
        <v>544</v>
      </c>
      <c r="G201" s="22"/>
      <c r="H201" s="22"/>
      <c r="J201" s="28"/>
      <c r="K201" s="28">
        <f t="shared" si="4"/>
        <v>0</v>
      </c>
      <c r="L201">
        <f t="shared" si="5"/>
        <v>0</v>
      </c>
      <c r="M201">
        <v>3012300</v>
      </c>
      <c r="N201" t="s">
        <v>254</v>
      </c>
      <c r="O201">
        <v>30045</v>
      </c>
      <c r="P201" t="s">
        <v>544</v>
      </c>
      <c r="Q201">
        <v>0</v>
      </c>
      <c r="R201">
        <v>0</v>
      </c>
    </row>
    <row r="202" spans="1:18" ht="12.75">
      <c r="A202" s="8" t="s">
        <v>6</v>
      </c>
      <c r="B202" s="8">
        <v>30</v>
      </c>
      <c r="C202" s="31">
        <v>3012350</v>
      </c>
      <c r="D202" s="8" t="s">
        <v>255</v>
      </c>
      <c r="E202" s="30">
        <v>30041</v>
      </c>
      <c r="F202" s="30" t="s">
        <v>529</v>
      </c>
      <c r="G202" s="22"/>
      <c r="H202" s="22"/>
      <c r="J202" s="28"/>
      <c r="K202" s="28">
        <f t="shared" si="4"/>
        <v>1</v>
      </c>
      <c r="L202">
        <f t="shared" si="5"/>
        <v>0</v>
      </c>
      <c r="M202">
        <v>3012350</v>
      </c>
      <c r="N202" t="s">
        <v>255</v>
      </c>
      <c r="O202">
        <v>30045</v>
      </c>
      <c r="P202" t="s">
        <v>544</v>
      </c>
      <c r="Q202">
        <v>0</v>
      </c>
      <c r="R202">
        <v>0</v>
      </c>
    </row>
    <row r="203" spans="1:18" ht="12.75">
      <c r="A203" s="8" t="s">
        <v>6</v>
      </c>
      <c r="B203" s="8">
        <v>30</v>
      </c>
      <c r="C203" s="31">
        <v>3012420</v>
      </c>
      <c r="D203" s="8" t="s">
        <v>256</v>
      </c>
      <c r="E203" s="30">
        <v>30105</v>
      </c>
      <c r="F203" s="30" t="s">
        <v>542</v>
      </c>
      <c r="G203" s="22"/>
      <c r="H203" s="22"/>
      <c r="J203" s="28"/>
      <c r="K203" s="28">
        <f aca="true" t="shared" si="6" ref="K203:K266">IF(O203=E203,0,1)</f>
        <v>1</v>
      </c>
      <c r="L203">
        <f aca="true" t="shared" si="7" ref="L203:L266">M203-C203</f>
        <v>0</v>
      </c>
      <c r="M203">
        <v>3012420</v>
      </c>
      <c r="N203" t="s">
        <v>256</v>
      </c>
      <c r="O203">
        <v>30041</v>
      </c>
      <c r="P203" t="s">
        <v>529</v>
      </c>
      <c r="Q203">
        <v>2</v>
      </c>
      <c r="R203">
        <v>0</v>
      </c>
    </row>
    <row r="204" spans="1:18" ht="12.75">
      <c r="A204" s="8" t="s">
        <v>6</v>
      </c>
      <c r="B204" s="8">
        <v>30</v>
      </c>
      <c r="C204" s="31">
        <v>3012510</v>
      </c>
      <c r="D204" s="8" t="s">
        <v>257</v>
      </c>
      <c r="E204" s="30">
        <v>30021</v>
      </c>
      <c r="F204" s="30" t="s">
        <v>528</v>
      </c>
      <c r="G204" s="22"/>
      <c r="H204" s="22"/>
      <c r="J204" s="28"/>
      <c r="K204" s="28">
        <f t="shared" si="6"/>
        <v>1</v>
      </c>
      <c r="L204">
        <f t="shared" si="7"/>
        <v>0</v>
      </c>
      <c r="M204">
        <v>3012510</v>
      </c>
      <c r="N204" t="s">
        <v>257</v>
      </c>
      <c r="O204">
        <v>30105</v>
      </c>
      <c r="P204" t="s">
        <v>542</v>
      </c>
      <c r="Q204">
        <v>7</v>
      </c>
      <c r="R204">
        <v>0</v>
      </c>
    </row>
    <row r="205" spans="1:18" ht="12.75">
      <c r="A205" s="8" t="s">
        <v>6</v>
      </c>
      <c r="B205" s="8">
        <v>30</v>
      </c>
      <c r="C205" s="31">
        <v>3012570</v>
      </c>
      <c r="D205" s="8" t="s">
        <v>258</v>
      </c>
      <c r="E205" s="30">
        <v>30077</v>
      </c>
      <c r="F205" s="30" t="s">
        <v>513</v>
      </c>
      <c r="G205" s="22"/>
      <c r="H205" s="22"/>
      <c r="J205" s="28"/>
      <c r="K205" s="28">
        <f t="shared" si="6"/>
        <v>1</v>
      </c>
      <c r="L205">
        <f t="shared" si="7"/>
        <v>0</v>
      </c>
      <c r="M205">
        <v>3012570</v>
      </c>
      <c r="N205" t="s">
        <v>258</v>
      </c>
      <c r="O205">
        <v>30021</v>
      </c>
      <c r="P205" t="s">
        <v>528</v>
      </c>
      <c r="Q205">
        <v>0</v>
      </c>
      <c r="R205">
        <v>0</v>
      </c>
    </row>
    <row r="206" spans="1:18" ht="12.75">
      <c r="A206" s="8" t="s">
        <v>6</v>
      </c>
      <c r="B206" s="8">
        <v>30</v>
      </c>
      <c r="C206" s="31">
        <v>3012600</v>
      </c>
      <c r="D206" s="8" t="s">
        <v>259</v>
      </c>
      <c r="E206" s="30">
        <v>30099</v>
      </c>
      <c r="F206" s="30" t="s">
        <v>533</v>
      </c>
      <c r="G206" s="22"/>
      <c r="H206" s="22"/>
      <c r="J206" s="28"/>
      <c r="K206" s="28">
        <f t="shared" si="6"/>
        <v>1</v>
      </c>
      <c r="L206">
        <f t="shared" si="7"/>
        <v>0</v>
      </c>
      <c r="M206">
        <v>3012600</v>
      </c>
      <c r="N206" t="s">
        <v>259</v>
      </c>
      <c r="O206">
        <v>30077</v>
      </c>
      <c r="P206" t="s">
        <v>513</v>
      </c>
      <c r="Q206">
        <v>0</v>
      </c>
      <c r="R206">
        <v>0</v>
      </c>
    </row>
    <row r="207" spans="1:18" ht="12.75">
      <c r="A207" s="8" t="s">
        <v>6</v>
      </c>
      <c r="B207" s="8">
        <v>30</v>
      </c>
      <c r="C207" s="31">
        <v>3012840</v>
      </c>
      <c r="D207" s="8" t="s">
        <v>260</v>
      </c>
      <c r="E207" s="30">
        <v>30039</v>
      </c>
      <c r="F207" s="30" t="s">
        <v>540</v>
      </c>
      <c r="G207" s="22"/>
      <c r="H207" s="22"/>
      <c r="J207" s="28"/>
      <c r="K207" s="28">
        <f t="shared" si="6"/>
        <v>1</v>
      </c>
      <c r="L207">
        <f t="shared" si="7"/>
        <v>0</v>
      </c>
      <c r="M207">
        <v>3012840</v>
      </c>
      <c r="N207" t="s">
        <v>260</v>
      </c>
      <c r="O207">
        <v>30099</v>
      </c>
      <c r="P207" t="s">
        <v>533</v>
      </c>
      <c r="Q207">
        <v>1</v>
      </c>
      <c r="R207">
        <v>0</v>
      </c>
    </row>
    <row r="208" spans="1:18" ht="12.75">
      <c r="A208" s="8" t="s">
        <v>6</v>
      </c>
      <c r="B208" s="8">
        <v>30</v>
      </c>
      <c r="C208" s="31">
        <v>3012900</v>
      </c>
      <c r="D208" s="8" t="s">
        <v>261</v>
      </c>
      <c r="E208" s="30">
        <v>30001</v>
      </c>
      <c r="F208" s="30" t="s">
        <v>519</v>
      </c>
      <c r="G208" s="22"/>
      <c r="H208" s="22"/>
      <c r="J208" s="28"/>
      <c r="K208" s="28">
        <f t="shared" si="6"/>
        <v>1</v>
      </c>
      <c r="L208">
        <f t="shared" si="7"/>
        <v>0</v>
      </c>
      <c r="M208">
        <v>3012900</v>
      </c>
      <c r="N208" t="s">
        <v>261</v>
      </c>
      <c r="O208">
        <v>30039</v>
      </c>
      <c r="P208" t="s">
        <v>540</v>
      </c>
      <c r="Q208">
        <v>0</v>
      </c>
      <c r="R208">
        <v>0</v>
      </c>
    </row>
    <row r="209" spans="1:18" ht="12.75">
      <c r="A209" s="8" t="s">
        <v>6</v>
      </c>
      <c r="B209" s="8">
        <v>30</v>
      </c>
      <c r="C209" s="31">
        <v>3012960</v>
      </c>
      <c r="D209" s="8" t="s">
        <v>262</v>
      </c>
      <c r="E209" s="30">
        <v>30027</v>
      </c>
      <c r="F209" s="30" t="s">
        <v>514</v>
      </c>
      <c r="G209" s="22"/>
      <c r="H209" s="22"/>
      <c r="J209" s="28"/>
      <c r="K209" s="28">
        <f t="shared" si="6"/>
        <v>1</v>
      </c>
      <c r="L209">
        <f t="shared" si="7"/>
        <v>0</v>
      </c>
      <c r="M209">
        <v>3012960</v>
      </c>
      <c r="N209" t="s">
        <v>262</v>
      </c>
      <c r="O209">
        <v>30001</v>
      </c>
      <c r="P209" t="s">
        <v>519</v>
      </c>
      <c r="Q209">
        <v>0</v>
      </c>
      <c r="R209">
        <v>0</v>
      </c>
    </row>
    <row r="210" spans="1:18" ht="12.75">
      <c r="A210" s="8" t="s">
        <v>6</v>
      </c>
      <c r="B210" s="8">
        <v>30</v>
      </c>
      <c r="C210" s="31">
        <v>3012990</v>
      </c>
      <c r="D210" s="8" t="s">
        <v>263</v>
      </c>
      <c r="E210" s="30">
        <v>30027</v>
      </c>
      <c r="F210" s="30" t="s">
        <v>514</v>
      </c>
      <c r="G210" s="22"/>
      <c r="H210" s="22"/>
      <c r="J210" s="28"/>
      <c r="K210" s="28">
        <f t="shared" si="6"/>
        <v>0</v>
      </c>
      <c r="L210">
        <f t="shared" si="7"/>
        <v>0</v>
      </c>
      <c r="M210">
        <v>3012990</v>
      </c>
      <c r="N210" t="s">
        <v>263</v>
      </c>
      <c r="O210">
        <v>30027</v>
      </c>
      <c r="P210" t="s">
        <v>514</v>
      </c>
      <c r="Q210">
        <v>0</v>
      </c>
      <c r="R210">
        <v>0</v>
      </c>
    </row>
    <row r="211" spans="1:18" ht="12.75">
      <c r="A211" s="8" t="s">
        <v>6</v>
      </c>
      <c r="B211" s="8">
        <v>30</v>
      </c>
      <c r="C211" s="31">
        <v>3013040</v>
      </c>
      <c r="D211" s="8" t="s">
        <v>264</v>
      </c>
      <c r="E211" s="30">
        <v>30013</v>
      </c>
      <c r="F211" s="30" t="s">
        <v>521</v>
      </c>
      <c r="G211" s="22"/>
      <c r="H211" s="22"/>
      <c r="J211" s="28"/>
      <c r="K211" s="28">
        <f t="shared" si="6"/>
        <v>1</v>
      </c>
      <c r="L211">
        <f t="shared" si="7"/>
        <v>0</v>
      </c>
      <c r="M211">
        <v>3013040</v>
      </c>
      <c r="N211" t="s">
        <v>264</v>
      </c>
      <c r="O211">
        <v>30027</v>
      </c>
      <c r="P211" t="s">
        <v>514</v>
      </c>
      <c r="Q211">
        <v>91</v>
      </c>
      <c r="R211">
        <v>0</v>
      </c>
    </row>
    <row r="212" spans="1:18" ht="12.75">
      <c r="A212" s="8" t="s">
        <v>6</v>
      </c>
      <c r="B212" s="8">
        <v>30</v>
      </c>
      <c r="C212" s="31">
        <v>3013050</v>
      </c>
      <c r="D212" s="8" t="s">
        <v>265</v>
      </c>
      <c r="E212" s="30">
        <v>30013</v>
      </c>
      <c r="F212" s="30" t="s">
        <v>521</v>
      </c>
      <c r="G212" s="22"/>
      <c r="H212" s="22"/>
      <c r="J212" s="28"/>
      <c r="K212" s="28">
        <f t="shared" si="6"/>
        <v>0</v>
      </c>
      <c r="L212">
        <f t="shared" si="7"/>
        <v>0</v>
      </c>
      <c r="M212">
        <v>3013050</v>
      </c>
      <c r="N212" t="s">
        <v>265</v>
      </c>
      <c r="O212">
        <v>30013</v>
      </c>
      <c r="P212" t="s">
        <v>521</v>
      </c>
      <c r="Q212">
        <v>18</v>
      </c>
      <c r="R212">
        <v>0</v>
      </c>
    </row>
    <row r="213" spans="1:18" ht="12.75">
      <c r="A213" s="8" t="s">
        <v>6</v>
      </c>
      <c r="B213" s="8">
        <v>30</v>
      </c>
      <c r="C213" s="31">
        <v>3013110</v>
      </c>
      <c r="D213" s="8" t="s">
        <v>266</v>
      </c>
      <c r="E213" s="30">
        <v>30099</v>
      </c>
      <c r="F213" s="30" t="s">
        <v>533</v>
      </c>
      <c r="G213" s="22"/>
      <c r="H213" s="22"/>
      <c r="J213" s="28"/>
      <c r="K213" s="28">
        <f t="shared" si="6"/>
        <v>1</v>
      </c>
      <c r="L213">
        <f t="shared" si="7"/>
        <v>0</v>
      </c>
      <c r="M213">
        <v>3013110</v>
      </c>
      <c r="N213" t="s">
        <v>266</v>
      </c>
      <c r="O213">
        <v>30013</v>
      </c>
      <c r="P213" t="s">
        <v>521</v>
      </c>
      <c r="Q213">
        <v>0</v>
      </c>
      <c r="R213">
        <v>0</v>
      </c>
    </row>
    <row r="214" spans="1:18" ht="12.75">
      <c r="A214" s="8" t="s">
        <v>6</v>
      </c>
      <c r="B214" s="8">
        <v>30</v>
      </c>
      <c r="C214" s="31">
        <v>3013140</v>
      </c>
      <c r="D214" s="8" t="s">
        <v>267</v>
      </c>
      <c r="E214" s="30">
        <v>30097</v>
      </c>
      <c r="F214" s="30" t="s">
        <v>525</v>
      </c>
      <c r="G214" s="22"/>
      <c r="H214" s="22"/>
      <c r="J214" s="28"/>
      <c r="K214" s="28">
        <f t="shared" si="6"/>
        <v>1</v>
      </c>
      <c r="L214">
        <f t="shared" si="7"/>
        <v>0</v>
      </c>
      <c r="M214">
        <v>3013140</v>
      </c>
      <c r="N214" t="s">
        <v>267</v>
      </c>
      <c r="O214">
        <v>30099</v>
      </c>
      <c r="P214" t="s">
        <v>533</v>
      </c>
      <c r="Q214">
        <v>0</v>
      </c>
      <c r="R214">
        <v>0</v>
      </c>
    </row>
    <row r="215" spans="1:18" ht="12.75">
      <c r="A215" s="8" t="s">
        <v>6</v>
      </c>
      <c r="B215" s="8">
        <v>30</v>
      </c>
      <c r="C215" s="31">
        <v>3013200</v>
      </c>
      <c r="D215" s="8" t="s">
        <v>268</v>
      </c>
      <c r="E215" s="30">
        <v>30039</v>
      </c>
      <c r="F215" s="30" t="s">
        <v>540</v>
      </c>
      <c r="G215" s="22"/>
      <c r="H215" s="22"/>
      <c r="J215" s="28"/>
      <c r="K215" s="28">
        <f t="shared" si="6"/>
        <v>1</v>
      </c>
      <c r="L215">
        <f t="shared" si="7"/>
        <v>0</v>
      </c>
      <c r="M215">
        <v>3013200</v>
      </c>
      <c r="N215" t="s">
        <v>268</v>
      </c>
      <c r="O215">
        <v>30097</v>
      </c>
      <c r="P215" t="s">
        <v>525</v>
      </c>
      <c r="Q215">
        <v>0</v>
      </c>
      <c r="R215">
        <v>0</v>
      </c>
    </row>
    <row r="216" spans="1:18" ht="12.75">
      <c r="A216" s="8" t="s">
        <v>6</v>
      </c>
      <c r="B216" s="8">
        <v>30</v>
      </c>
      <c r="C216" s="31">
        <v>3013260</v>
      </c>
      <c r="D216" s="8" t="s">
        <v>269</v>
      </c>
      <c r="E216" s="30">
        <v>30081</v>
      </c>
      <c r="F216" s="30" t="s">
        <v>537</v>
      </c>
      <c r="G216" s="22"/>
      <c r="H216" s="22"/>
      <c r="J216" s="28"/>
      <c r="K216" s="28">
        <f t="shared" si="6"/>
        <v>1</v>
      </c>
      <c r="L216">
        <f t="shared" si="7"/>
        <v>0</v>
      </c>
      <c r="M216">
        <v>3013260</v>
      </c>
      <c r="N216" t="s">
        <v>269</v>
      </c>
      <c r="O216">
        <v>30039</v>
      </c>
      <c r="P216" t="s">
        <v>540</v>
      </c>
      <c r="Q216">
        <v>8</v>
      </c>
      <c r="R216">
        <v>0</v>
      </c>
    </row>
    <row r="217" spans="1:18" ht="12.75">
      <c r="A217" s="8" t="s">
        <v>6</v>
      </c>
      <c r="B217" s="8">
        <v>30</v>
      </c>
      <c r="C217" s="31">
        <v>3013280</v>
      </c>
      <c r="D217" s="8" t="s">
        <v>545</v>
      </c>
      <c r="E217" s="30">
        <v>30011</v>
      </c>
      <c r="F217" s="30" t="s">
        <v>510</v>
      </c>
      <c r="G217" s="22"/>
      <c r="H217" s="22"/>
      <c r="J217" s="28"/>
      <c r="K217" s="28">
        <f t="shared" si="6"/>
        <v>1</v>
      </c>
      <c r="L217">
        <f t="shared" si="7"/>
        <v>0</v>
      </c>
      <c r="M217">
        <v>3013280</v>
      </c>
      <c r="N217" t="s">
        <v>545</v>
      </c>
      <c r="O217">
        <v>30081</v>
      </c>
      <c r="P217" t="s">
        <v>537</v>
      </c>
      <c r="Q217">
        <v>0</v>
      </c>
      <c r="R217">
        <v>0</v>
      </c>
    </row>
    <row r="218" spans="1:18" ht="12.75">
      <c r="A218" s="8" t="s">
        <v>6</v>
      </c>
      <c r="B218" s="8">
        <v>30</v>
      </c>
      <c r="C218" s="31">
        <v>3013310</v>
      </c>
      <c r="D218" s="8" t="s">
        <v>270</v>
      </c>
      <c r="E218" s="30">
        <v>30003</v>
      </c>
      <c r="F218" s="30" t="s">
        <v>524</v>
      </c>
      <c r="G218" s="22"/>
      <c r="H218" s="22"/>
      <c r="J218" s="28"/>
      <c r="K218" s="28">
        <f t="shared" si="6"/>
        <v>1</v>
      </c>
      <c r="L218">
        <f t="shared" si="7"/>
        <v>0</v>
      </c>
      <c r="M218">
        <v>3013310</v>
      </c>
      <c r="N218" t="s">
        <v>270</v>
      </c>
      <c r="O218">
        <v>30011</v>
      </c>
      <c r="P218" t="s">
        <v>510</v>
      </c>
      <c r="Q218">
        <v>13</v>
      </c>
      <c r="R218">
        <v>0</v>
      </c>
    </row>
    <row r="219" spans="1:18" ht="12.75">
      <c r="A219" s="8" t="s">
        <v>6</v>
      </c>
      <c r="B219" s="8">
        <v>30</v>
      </c>
      <c r="C219" s="31">
        <v>3013340</v>
      </c>
      <c r="D219" s="8" t="s">
        <v>271</v>
      </c>
      <c r="E219" s="30">
        <v>30003</v>
      </c>
      <c r="F219" s="30" t="s">
        <v>524</v>
      </c>
      <c r="G219" s="22"/>
      <c r="H219" s="22"/>
      <c r="J219" s="28"/>
      <c r="K219" s="28">
        <f t="shared" si="6"/>
        <v>0</v>
      </c>
      <c r="L219">
        <f t="shared" si="7"/>
        <v>0</v>
      </c>
      <c r="M219">
        <v>3013340</v>
      </c>
      <c r="N219" t="s">
        <v>271</v>
      </c>
      <c r="O219">
        <v>30003</v>
      </c>
      <c r="P219" t="s">
        <v>524</v>
      </c>
      <c r="Q219">
        <v>3</v>
      </c>
      <c r="R219">
        <v>0</v>
      </c>
    </row>
    <row r="220" spans="1:18" ht="12.75">
      <c r="A220" s="8" t="s">
        <v>6</v>
      </c>
      <c r="B220" s="8">
        <v>30</v>
      </c>
      <c r="C220" s="31">
        <v>3013360</v>
      </c>
      <c r="D220" s="8" t="s">
        <v>272</v>
      </c>
      <c r="E220" s="30">
        <v>30003</v>
      </c>
      <c r="F220" s="30" t="s">
        <v>524</v>
      </c>
      <c r="G220" s="22"/>
      <c r="H220" s="22"/>
      <c r="J220" s="28"/>
      <c r="K220" s="28">
        <f t="shared" si="6"/>
        <v>0</v>
      </c>
      <c r="L220">
        <f t="shared" si="7"/>
        <v>0</v>
      </c>
      <c r="M220">
        <v>3013360</v>
      </c>
      <c r="N220" t="s">
        <v>272</v>
      </c>
      <c r="O220">
        <v>30003</v>
      </c>
      <c r="P220" t="s">
        <v>524</v>
      </c>
      <c r="Q220">
        <v>1</v>
      </c>
      <c r="R220">
        <v>0</v>
      </c>
    </row>
    <row r="221" spans="1:18" ht="12.75">
      <c r="A221" s="8" t="s">
        <v>6</v>
      </c>
      <c r="B221" s="8">
        <v>30</v>
      </c>
      <c r="C221" s="31">
        <v>3013395</v>
      </c>
      <c r="D221" s="8" t="s">
        <v>273</v>
      </c>
      <c r="E221" s="30">
        <v>30005</v>
      </c>
      <c r="F221" s="30" t="s">
        <v>518</v>
      </c>
      <c r="G221" s="22"/>
      <c r="H221" s="22"/>
      <c r="J221" s="28"/>
      <c r="K221" s="28">
        <f t="shared" si="6"/>
        <v>1</v>
      </c>
      <c r="L221">
        <f t="shared" si="7"/>
        <v>0</v>
      </c>
      <c r="M221">
        <v>3013395</v>
      </c>
      <c r="N221" t="s">
        <v>273</v>
      </c>
      <c r="O221">
        <v>30003</v>
      </c>
      <c r="P221" t="s">
        <v>524</v>
      </c>
      <c r="Q221">
        <v>5</v>
      </c>
      <c r="R221">
        <v>0</v>
      </c>
    </row>
    <row r="222" spans="1:18" ht="12.75">
      <c r="A222" s="8" t="s">
        <v>6</v>
      </c>
      <c r="B222" s="8">
        <v>30</v>
      </c>
      <c r="C222" s="31">
        <v>3013400</v>
      </c>
      <c r="D222" s="8" t="s">
        <v>274</v>
      </c>
      <c r="E222" s="30">
        <v>30005</v>
      </c>
      <c r="F222" s="30" t="s">
        <v>518</v>
      </c>
      <c r="G222" s="22"/>
      <c r="H222" s="22"/>
      <c r="J222" s="28"/>
      <c r="K222" s="28">
        <f t="shared" si="6"/>
        <v>0</v>
      </c>
      <c r="L222">
        <f t="shared" si="7"/>
        <v>0</v>
      </c>
      <c r="M222">
        <v>3013400</v>
      </c>
      <c r="N222" t="s">
        <v>274</v>
      </c>
      <c r="O222">
        <v>30005</v>
      </c>
      <c r="P222" t="s">
        <v>518</v>
      </c>
      <c r="Q222">
        <v>2</v>
      </c>
      <c r="R222">
        <v>0</v>
      </c>
    </row>
    <row r="223" spans="1:18" ht="12.75">
      <c r="A223" s="8" t="s">
        <v>6</v>
      </c>
      <c r="B223" s="8">
        <v>30</v>
      </c>
      <c r="C223" s="31">
        <v>3013440</v>
      </c>
      <c r="D223" s="8" t="s">
        <v>275</v>
      </c>
      <c r="E223" s="30">
        <v>30107</v>
      </c>
      <c r="F223" s="30" t="s">
        <v>546</v>
      </c>
      <c r="G223" s="22"/>
      <c r="H223" s="22"/>
      <c r="J223" s="28"/>
      <c r="K223" s="28">
        <f t="shared" si="6"/>
        <v>1</v>
      </c>
      <c r="L223">
        <f t="shared" si="7"/>
        <v>0</v>
      </c>
      <c r="M223">
        <v>3013440</v>
      </c>
      <c r="N223" t="s">
        <v>275</v>
      </c>
      <c r="O223">
        <v>30005</v>
      </c>
      <c r="P223" t="s">
        <v>518</v>
      </c>
      <c r="Q223">
        <v>0</v>
      </c>
      <c r="R223">
        <v>0</v>
      </c>
    </row>
    <row r="224" spans="1:18" ht="12.75">
      <c r="A224" s="8" t="s">
        <v>6</v>
      </c>
      <c r="B224" s="8">
        <v>30</v>
      </c>
      <c r="C224" s="31">
        <v>3013470</v>
      </c>
      <c r="D224" s="8" t="s">
        <v>276</v>
      </c>
      <c r="E224" s="30">
        <v>30107</v>
      </c>
      <c r="F224" s="30" t="s">
        <v>546</v>
      </c>
      <c r="G224" s="22"/>
      <c r="H224" s="22"/>
      <c r="J224" s="28"/>
      <c r="K224" s="28">
        <f t="shared" si="6"/>
        <v>0</v>
      </c>
      <c r="L224">
        <f t="shared" si="7"/>
        <v>0</v>
      </c>
      <c r="M224">
        <v>3013470</v>
      </c>
      <c r="N224" t="s">
        <v>276</v>
      </c>
      <c r="O224">
        <v>30107</v>
      </c>
      <c r="P224" t="s">
        <v>546</v>
      </c>
      <c r="Q224">
        <v>0</v>
      </c>
      <c r="R224">
        <v>0</v>
      </c>
    </row>
    <row r="225" spans="1:18" ht="12.75">
      <c r="A225" s="8" t="s">
        <v>6</v>
      </c>
      <c r="B225" s="8">
        <v>30</v>
      </c>
      <c r="C225" s="31">
        <v>3013530</v>
      </c>
      <c r="D225" s="8" t="s">
        <v>277</v>
      </c>
      <c r="E225" s="30">
        <v>30057</v>
      </c>
      <c r="F225" s="30" t="s">
        <v>534</v>
      </c>
      <c r="G225" s="22"/>
      <c r="H225" s="22"/>
      <c r="J225" s="28"/>
      <c r="K225" s="28">
        <f t="shared" si="6"/>
        <v>1</v>
      </c>
      <c r="L225">
        <f t="shared" si="7"/>
        <v>0</v>
      </c>
      <c r="M225">
        <v>3013530</v>
      </c>
      <c r="N225" t="s">
        <v>277</v>
      </c>
      <c r="O225">
        <v>30107</v>
      </c>
      <c r="P225" t="s">
        <v>546</v>
      </c>
      <c r="Q225">
        <v>0</v>
      </c>
      <c r="R225">
        <v>0</v>
      </c>
    </row>
    <row r="226" spans="1:18" ht="12.75">
      <c r="A226" s="8" t="s">
        <v>6</v>
      </c>
      <c r="B226" s="8">
        <v>30</v>
      </c>
      <c r="C226" s="31">
        <v>3013560</v>
      </c>
      <c r="D226" s="8" t="s">
        <v>278</v>
      </c>
      <c r="E226" s="30">
        <v>30041</v>
      </c>
      <c r="F226" s="30" t="s">
        <v>529</v>
      </c>
      <c r="G226" s="22"/>
      <c r="H226" s="22"/>
      <c r="J226" s="28"/>
      <c r="K226" s="28">
        <f t="shared" si="6"/>
        <v>1</v>
      </c>
      <c r="L226">
        <f t="shared" si="7"/>
        <v>0</v>
      </c>
      <c r="M226">
        <v>3013560</v>
      </c>
      <c r="N226" t="s">
        <v>278</v>
      </c>
      <c r="O226">
        <v>30057</v>
      </c>
      <c r="P226" t="s">
        <v>534</v>
      </c>
      <c r="Q226">
        <v>10</v>
      </c>
      <c r="R226">
        <v>0</v>
      </c>
    </row>
    <row r="227" spans="1:18" ht="12.75">
      <c r="A227" s="8" t="s">
        <v>6</v>
      </c>
      <c r="B227" s="8">
        <v>30</v>
      </c>
      <c r="C227" s="31">
        <v>3013590</v>
      </c>
      <c r="D227" s="8" t="s">
        <v>279</v>
      </c>
      <c r="E227" s="30">
        <v>30041</v>
      </c>
      <c r="F227" s="30" t="s">
        <v>529</v>
      </c>
      <c r="G227" s="22"/>
      <c r="H227" s="22"/>
      <c r="J227" s="28"/>
      <c r="K227" s="28">
        <f t="shared" si="6"/>
        <v>0</v>
      </c>
      <c r="L227">
        <f t="shared" si="7"/>
        <v>0</v>
      </c>
      <c r="M227">
        <v>3013590</v>
      </c>
      <c r="N227" t="s">
        <v>279</v>
      </c>
      <c r="O227">
        <v>30041</v>
      </c>
      <c r="P227" t="s">
        <v>529</v>
      </c>
      <c r="Q227">
        <v>2</v>
      </c>
      <c r="R227">
        <v>0</v>
      </c>
    </row>
    <row r="228" spans="1:18" ht="12.75">
      <c r="A228" s="8" t="s">
        <v>6</v>
      </c>
      <c r="B228" s="8">
        <v>30</v>
      </c>
      <c r="C228" s="31">
        <v>3013660</v>
      </c>
      <c r="D228" s="8" t="s">
        <v>280</v>
      </c>
      <c r="E228" s="30">
        <v>30005</v>
      </c>
      <c r="F228" s="30" t="s">
        <v>518</v>
      </c>
      <c r="G228" s="22"/>
      <c r="H228" s="22"/>
      <c r="J228" s="28"/>
      <c r="K228" s="28">
        <f t="shared" si="6"/>
        <v>1</v>
      </c>
      <c r="L228">
        <f t="shared" si="7"/>
        <v>0</v>
      </c>
      <c r="M228">
        <v>3013660</v>
      </c>
      <c r="N228" t="s">
        <v>280</v>
      </c>
      <c r="O228">
        <v>30041</v>
      </c>
      <c r="P228" t="s">
        <v>529</v>
      </c>
      <c r="Q228">
        <v>5</v>
      </c>
      <c r="R228">
        <v>0</v>
      </c>
    </row>
    <row r="229" spans="1:18" ht="12.75">
      <c r="A229" s="8" t="s">
        <v>6</v>
      </c>
      <c r="B229" s="8">
        <v>30</v>
      </c>
      <c r="C229" s="31">
        <v>3013800</v>
      </c>
      <c r="D229" s="8" t="s">
        <v>281</v>
      </c>
      <c r="E229" s="30">
        <v>30029</v>
      </c>
      <c r="F229" s="30" t="s">
        <v>497</v>
      </c>
      <c r="G229" s="22"/>
      <c r="H229" s="22"/>
      <c r="J229" s="28"/>
      <c r="K229" s="28">
        <f t="shared" si="6"/>
        <v>1</v>
      </c>
      <c r="L229">
        <f t="shared" si="7"/>
        <v>0</v>
      </c>
      <c r="M229">
        <v>3013800</v>
      </c>
      <c r="N229" t="s">
        <v>281</v>
      </c>
      <c r="O229">
        <v>30005</v>
      </c>
      <c r="P229" t="s">
        <v>518</v>
      </c>
      <c r="Q229">
        <v>1</v>
      </c>
      <c r="R229">
        <v>0</v>
      </c>
    </row>
    <row r="230" spans="1:18" ht="12.75">
      <c r="A230" s="8" t="s">
        <v>6</v>
      </c>
      <c r="B230" s="8">
        <v>30</v>
      </c>
      <c r="C230" s="31">
        <v>3013830</v>
      </c>
      <c r="D230" s="8" t="s">
        <v>282</v>
      </c>
      <c r="E230" s="30">
        <v>30049</v>
      </c>
      <c r="F230" s="30" t="s">
        <v>500</v>
      </c>
      <c r="G230" s="22"/>
      <c r="H230" s="22"/>
      <c r="J230" s="28"/>
      <c r="K230" s="28">
        <f t="shared" si="6"/>
        <v>1</v>
      </c>
      <c r="L230">
        <f t="shared" si="7"/>
        <v>0</v>
      </c>
      <c r="M230">
        <v>3013830</v>
      </c>
      <c r="N230" t="s">
        <v>282</v>
      </c>
      <c r="O230">
        <v>30073</v>
      </c>
      <c r="P230" t="s">
        <v>506</v>
      </c>
      <c r="Q230">
        <v>10</v>
      </c>
      <c r="R230">
        <v>0</v>
      </c>
    </row>
    <row r="231" spans="1:18" ht="12.75">
      <c r="A231" s="8" t="s">
        <v>6</v>
      </c>
      <c r="B231" s="8">
        <v>30</v>
      </c>
      <c r="C231" s="31">
        <v>3013860</v>
      </c>
      <c r="D231" s="8" t="s">
        <v>283</v>
      </c>
      <c r="E231" s="30">
        <v>30063</v>
      </c>
      <c r="F231" s="30" t="s">
        <v>509</v>
      </c>
      <c r="G231" s="22"/>
      <c r="H231" s="22"/>
      <c r="J231" s="28"/>
      <c r="K231" s="28">
        <f t="shared" si="6"/>
        <v>1</v>
      </c>
      <c r="L231">
        <f t="shared" si="7"/>
        <v>0</v>
      </c>
      <c r="M231">
        <v>3013860</v>
      </c>
      <c r="N231" t="s">
        <v>283</v>
      </c>
      <c r="O231">
        <v>30029</v>
      </c>
      <c r="P231" t="s">
        <v>497</v>
      </c>
      <c r="Q231">
        <v>7</v>
      </c>
      <c r="R231">
        <v>0</v>
      </c>
    </row>
    <row r="232" spans="1:18" ht="12.75">
      <c r="A232" s="8" t="s">
        <v>6</v>
      </c>
      <c r="B232" s="8">
        <v>30</v>
      </c>
      <c r="C232" s="31">
        <v>3013890</v>
      </c>
      <c r="D232" s="8" t="s">
        <v>284</v>
      </c>
      <c r="E232" s="30">
        <v>30077</v>
      </c>
      <c r="F232" s="30" t="s">
        <v>513</v>
      </c>
      <c r="G232" s="22"/>
      <c r="H232" s="22"/>
      <c r="J232" s="28"/>
      <c r="K232" s="28">
        <f t="shared" si="6"/>
        <v>1</v>
      </c>
      <c r="L232">
        <f t="shared" si="7"/>
        <v>0</v>
      </c>
      <c r="M232">
        <v>3013890</v>
      </c>
      <c r="N232" t="s">
        <v>284</v>
      </c>
      <c r="O232">
        <v>30049</v>
      </c>
      <c r="P232" t="s">
        <v>500</v>
      </c>
      <c r="Q232">
        <v>0</v>
      </c>
      <c r="R232">
        <v>0</v>
      </c>
    </row>
    <row r="233" spans="1:18" ht="12.75">
      <c r="A233" s="8" t="s">
        <v>6</v>
      </c>
      <c r="B233" s="8">
        <v>30</v>
      </c>
      <c r="C233" s="31">
        <v>3014040</v>
      </c>
      <c r="D233" s="8" t="s">
        <v>285</v>
      </c>
      <c r="E233" s="30">
        <v>30091</v>
      </c>
      <c r="F233" s="30" t="s">
        <v>547</v>
      </c>
      <c r="G233" s="22"/>
      <c r="H233" s="22"/>
      <c r="J233" s="28"/>
      <c r="K233" s="28">
        <f t="shared" si="6"/>
        <v>1</v>
      </c>
      <c r="L233">
        <f t="shared" si="7"/>
        <v>0</v>
      </c>
      <c r="M233">
        <v>3014040</v>
      </c>
      <c r="N233" t="s">
        <v>285</v>
      </c>
      <c r="O233">
        <v>30063</v>
      </c>
      <c r="P233" t="s">
        <v>509</v>
      </c>
      <c r="Q233">
        <v>0</v>
      </c>
      <c r="R233">
        <v>0</v>
      </c>
    </row>
    <row r="234" spans="1:18" ht="12.75">
      <c r="A234" s="8" t="s">
        <v>6</v>
      </c>
      <c r="B234" s="8">
        <v>30</v>
      </c>
      <c r="C234" s="31">
        <v>3014070</v>
      </c>
      <c r="D234" s="8" t="s">
        <v>286</v>
      </c>
      <c r="E234" s="30">
        <v>30015</v>
      </c>
      <c r="F234" s="30" t="s">
        <v>522</v>
      </c>
      <c r="G234" s="22"/>
      <c r="H234" s="22"/>
      <c r="J234" s="28"/>
      <c r="K234" s="28">
        <f t="shared" si="6"/>
        <v>1</v>
      </c>
      <c r="L234">
        <f t="shared" si="7"/>
        <v>0</v>
      </c>
      <c r="M234">
        <v>3014070</v>
      </c>
      <c r="N234" t="s">
        <v>286</v>
      </c>
      <c r="O234">
        <v>30077</v>
      </c>
      <c r="P234" t="s">
        <v>513</v>
      </c>
      <c r="Q234">
        <v>0</v>
      </c>
      <c r="R234">
        <v>0</v>
      </c>
    </row>
    <row r="235" spans="1:18" ht="12.75">
      <c r="A235" s="8" t="s">
        <v>6</v>
      </c>
      <c r="B235" s="8">
        <v>30</v>
      </c>
      <c r="C235" s="31">
        <v>3014150</v>
      </c>
      <c r="D235" s="8" t="s">
        <v>79</v>
      </c>
      <c r="E235" s="30">
        <v>30041</v>
      </c>
      <c r="F235" s="30" t="s">
        <v>529</v>
      </c>
      <c r="G235" s="22"/>
      <c r="H235" s="22"/>
      <c r="J235" s="28"/>
      <c r="K235" s="28">
        <f t="shared" si="6"/>
        <v>1</v>
      </c>
      <c r="L235">
        <f t="shared" si="7"/>
        <v>0</v>
      </c>
      <c r="M235">
        <v>3014150</v>
      </c>
      <c r="N235" t="s">
        <v>79</v>
      </c>
      <c r="O235">
        <v>30091</v>
      </c>
      <c r="P235" t="s">
        <v>547</v>
      </c>
      <c r="Q235">
        <v>0</v>
      </c>
      <c r="R235">
        <v>0</v>
      </c>
    </row>
    <row r="236" spans="1:18" ht="12.75">
      <c r="A236" s="8" t="s">
        <v>6</v>
      </c>
      <c r="B236" s="8">
        <v>30</v>
      </c>
      <c r="C236" s="31">
        <v>3014340</v>
      </c>
      <c r="D236" s="8" t="s">
        <v>287</v>
      </c>
      <c r="E236" s="30">
        <v>30105</v>
      </c>
      <c r="F236" s="30" t="s">
        <v>542</v>
      </c>
      <c r="G236" s="22"/>
      <c r="H236" s="22"/>
      <c r="J236" s="28"/>
      <c r="K236" s="28">
        <f t="shared" si="6"/>
        <v>1</v>
      </c>
      <c r="L236">
        <f t="shared" si="7"/>
        <v>0</v>
      </c>
      <c r="M236">
        <v>3014340</v>
      </c>
      <c r="N236" t="s">
        <v>287</v>
      </c>
      <c r="O236">
        <v>30015</v>
      </c>
      <c r="P236" t="s">
        <v>522</v>
      </c>
      <c r="Q236">
        <v>0</v>
      </c>
      <c r="R236">
        <v>0</v>
      </c>
    </row>
    <row r="237" spans="1:18" ht="12.75">
      <c r="A237" s="8" t="s">
        <v>6</v>
      </c>
      <c r="B237" s="8">
        <v>30</v>
      </c>
      <c r="C237" s="31">
        <v>3014370</v>
      </c>
      <c r="D237" s="8" t="s">
        <v>288</v>
      </c>
      <c r="E237" s="30">
        <v>30105</v>
      </c>
      <c r="F237" s="30" t="s">
        <v>542</v>
      </c>
      <c r="G237" s="22"/>
      <c r="H237" s="22"/>
      <c r="J237" s="28"/>
      <c r="K237" s="28">
        <f t="shared" si="6"/>
        <v>1</v>
      </c>
      <c r="L237">
        <f t="shared" si="7"/>
        <v>0</v>
      </c>
      <c r="M237">
        <v>3014370</v>
      </c>
      <c r="N237" t="s">
        <v>288</v>
      </c>
      <c r="O237">
        <v>30041</v>
      </c>
      <c r="P237" t="s">
        <v>529</v>
      </c>
      <c r="Q237">
        <v>0</v>
      </c>
      <c r="R237">
        <v>0</v>
      </c>
    </row>
    <row r="238" spans="1:18" ht="12.75">
      <c r="A238" s="8" t="s">
        <v>6</v>
      </c>
      <c r="B238" s="8">
        <v>30</v>
      </c>
      <c r="C238" s="31">
        <v>3014430</v>
      </c>
      <c r="D238" s="8" t="s">
        <v>289</v>
      </c>
      <c r="E238" s="30">
        <v>30045</v>
      </c>
      <c r="F238" s="30" t="s">
        <v>544</v>
      </c>
      <c r="G238" s="22"/>
      <c r="H238" s="22"/>
      <c r="J238" s="28"/>
      <c r="K238" s="28">
        <f t="shared" si="6"/>
        <v>1</v>
      </c>
      <c r="L238">
        <f t="shared" si="7"/>
        <v>0</v>
      </c>
      <c r="M238">
        <v>3014430</v>
      </c>
      <c r="N238" t="s">
        <v>289</v>
      </c>
      <c r="O238">
        <v>30105</v>
      </c>
      <c r="P238" t="s">
        <v>542</v>
      </c>
      <c r="Q238">
        <v>0</v>
      </c>
      <c r="R238">
        <v>0</v>
      </c>
    </row>
    <row r="239" spans="1:18" ht="12.75">
      <c r="A239" s="8" t="s">
        <v>6</v>
      </c>
      <c r="B239" s="8">
        <v>30</v>
      </c>
      <c r="C239" s="31">
        <v>3014610</v>
      </c>
      <c r="D239" s="8" t="s">
        <v>290</v>
      </c>
      <c r="E239" s="30">
        <v>30089</v>
      </c>
      <c r="F239" s="30" t="s">
        <v>504</v>
      </c>
      <c r="G239" s="22"/>
      <c r="H239" s="22"/>
      <c r="J239" s="28"/>
      <c r="K239" s="28">
        <f t="shared" si="6"/>
        <v>1</v>
      </c>
      <c r="L239">
        <f t="shared" si="7"/>
        <v>0</v>
      </c>
      <c r="M239">
        <v>3014610</v>
      </c>
      <c r="N239" t="s">
        <v>290</v>
      </c>
      <c r="O239">
        <v>30105</v>
      </c>
      <c r="P239" t="s">
        <v>542</v>
      </c>
      <c r="Q239">
        <v>1</v>
      </c>
      <c r="R239">
        <v>0</v>
      </c>
    </row>
    <row r="240" spans="1:18" ht="12.75">
      <c r="A240" s="8" t="s">
        <v>6</v>
      </c>
      <c r="B240" s="8">
        <v>30</v>
      </c>
      <c r="C240" s="31">
        <v>3014640</v>
      </c>
      <c r="D240" s="8" t="s">
        <v>291</v>
      </c>
      <c r="E240" s="30">
        <v>30089</v>
      </c>
      <c r="F240" s="30" t="s">
        <v>504</v>
      </c>
      <c r="G240" s="22"/>
      <c r="H240" s="22"/>
      <c r="J240" s="28"/>
      <c r="K240" s="28">
        <f t="shared" si="6"/>
        <v>1</v>
      </c>
      <c r="L240">
        <f t="shared" si="7"/>
        <v>0</v>
      </c>
      <c r="M240">
        <v>3014640</v>
      </c>
      <c r="N240" t="s">
        <v>291</v>
      </c>
      <c r="O240">
        <v>30045</v>
      </c>
      <c r="P240" t="s">
        <v>544</v>
      </c>
      <c r="Q240">
        <v>0</v>
      </c>
      <c r="R240">
        <v>0</v>
      </c>
    </row>
    <row r="241" spans="1:18" ht="12.75">
      <c r="A241" s="8" t="s">
        <v>6</v>
      </c>
      <c r="B241" s="8">
        <v>30</v>
      </c>
      <c r="C241" s="31">
        <v>3014700</v>
      </c>
      <c r="D241" s="8" t="s">
        <v>292</v>
      </c>
      <c r="E241" s="30">
        <v>30111</v>
      </c>
      <c r="F241" s="30" t="s">
        <v>527</v>
      </c>
      <c r="G241" s="22"/>
      <c r="H241" s="22"/>
      <c r="J241" s="28"/>
      <c r="K241" s="28">
        <f t="shared" si="6"/>
        <v>1</v>
      </c>
      <c r="L241">
        <f t="shared" si="7"/>
        <v>0</v>
      </c>
      <c r="M241">
        <v>3014700</v>
      </c>
      <c r="N241" t="s">
        <v>292</v>
      </c>
      <c r="O241">
        <v>30089</v>
      </c>
      <c r="P241" t="s">
        <v>504</v>
      </c>
      <c r="Q241">
        <v>7</v>
      </c>
      <c r="R241">
        <v>0</v>
      </c>
    </row>
    <row r="242" spans="1:18" ht="12.75">
      <c r="A242" s="8" t="s">
        <v>6</v>
      </c>
      <c r="B242" s="8">
        <v>30</v>
      </c>
      <c r="C242" s="31">
        <v>3014760</v>
      </c>
      <c r="D242" s="8" t="s">
        <v>293</v>
      </c>
      <c r="E242" s="30">
        <v>30103</v>
      </c>
      <c r="F242" s="30" t="s">
        <v>548</v>
      </c>
      <c r="G242" s="22"/>
      <c r="H242" s="22"/>
      <c r="J242" s="28"/>
      <c r="K242" s="28">
        <f t="shared" si="6"/>
        <v>1</v>
      </c>
      <c r="L242">
        <f t="shared" si="7"/>
        <v>0</v>
      </c>
      <c r="M242">
        <v>3014760</v>
      </c>
      <c r="N242" t="s">
        <v>293</v>
      </c>
      <c r="O242">
        <v>30089</v>
      </c>
      <c r="P242" t="s">
        <v>504</v>
      </c>
      <c r="Q242">
        <v>0</v>
      </c>
      <c r="R242">
        <v>0</v>
      </c>
    </row>
    <row r="243" spans="1:18" ht="12.75">
      <c r="A243" s="8" t="s">
        <v>6</v>
      </c>
      <c r="B243" s="8">
        <v>30</v>
      </c>
      <c r="C243" s="31">
        <v>3014820</v>
      </c>
      <c r="D243" s="8" t="s">
        <v>294</v>
      </c>
      <c r="E243" s="30">
        <v>30111</v>
      </c>
      <c r="F243" s="30" t="s">
        <v>527</v>
      </c>
      <c r="G243" s="22"/>
      <c r="H243" s="22"/>
      <c r="J243" s="28"/>
      <c r="K243" s="28">
        <f t="shared" si="6"/>
        <v>0</v>
      </c>
      <c r="L243">
        <f t="shared" si="7"/>
        <v>0</v>
      </c>
      <c r="M243">
        <v>3014820</v>
      </c>
      <c r="N243" t="s">
        <v>294</v>
      </c>
      <c r="O243">
        <v>30111</v>
      </c>
      <c r="P243" t="s">
        <v>527</v>
      </c>
      <c r="Q243">
        <v>1</v>
      </c>
      <c r="R243">
        <v>0</v>
      </c>
    </row>
    <row r="244" spans="1:18" ht="12.75">
      <c r="A244" s="8" t="s">
        <v>6</v>
      </c>
      <c r="B244" s="8">
        <v>30</v>
      </c>
      <c r="C244" s="31">
        <v>3015060</v>
      </c>
      <c r="D244" s="8" t="s">
        <v>295</v>
      </c>
      <c r="E244" s="30">
        <v>30001</v>
      </c>
      <c r="F244" s="30" t="s">
        <v>519</v>
      </c>
      <c r="G244" s="22"/>
      <c r="H244" s="22"/>
      <c r="K244" s="28">
        <f t="shared" si="6"/>
        <v>1</v>
      </c>
      <c r="L244">
        <f t="shared" si="7"/>
        <v>0</v>
      </c>
      <c r="M244">
        <v>3015060</v>
      </c>
      <c r="N244" t="s">
        <v>295</v>
      </c>
      <c r="O244">
        <v>30103</v>
      </c>
      <c r="P244" t="s">
        <v>548</v>
      </c>
      <c r="Q244">
        <v>0</v>
      </c>
      <c r="R244">
        <v>0</v>
      </c>
    </row>
    <row r="245" spans="1:18" ht="12.75">
      <c r="A245" s="8" t="s">
        <v>6</v>
      </c>
      <c r="B245" s="8">
        <v>30</v>
      </c>
      <c r="C245" s="31">
        <v>3015120</v>
      </c>
      <c r="D245" s="8" t="s">
        <v>296</v>
      </c>
      <c r="E245" s="30">
        <v>30043</v>
      </c>
      <c r="F245" s="30" t="s">
        <v>517</v>
      </c>
      <c r="G245" s="22"/>
      <c r="H245" s="22"/>
      <c r="J245" s="28"/>
      <c r="K245" s="28">
        <f t="shared" si="6"/>
        <v>1</v>
      </c>
      <c r="L245">
        <f t="shared" si="7"/>
        <v>0</v>
      </c>
      <c r="M245">
        <v>3015120</v>
      </c>
      <c r="N245" t="s">
        <v>296</v>
      </c>
      <c r="O245">
        <v>30111</v>
      </c>
      <c r="P245" t="s">
        <v>527</v>
      </c>
      <c r="Q245">
        <v>1</v>
      </c>
      <c r="R245">
        <v>0</v>
      </c>
    </row>
    <row r="246" spans="1:18" ht="12.75">
      <c r="A246" s="8" t="s">
        <v>6</v>
      </c>
      <c r="B246" s="8">
        <v>30</v>
      </c>
      <c r="C246" s="31">
        <v>3015180</v>
      </c>
      <c r="D246" s="8" t="s">
        <v>297</v>
      </c>
      <c r="E246" s="30">
        <v>30011</v>
      </c>
      <c r="F246" s="30" t="s">
        <v>510</v>
      </c>
      <c r="G246" s="22"/>
      <c r="H246" s="22"/>
      <c r="J246" s="28"/>
      <c r="K246" s="28">
        <f t="shared" si="6"/>
        <v>1</v>
      </c>
      <c r="L246">
        <f t="shared" si="7"/>
        <v>0</v>
      </c>
      <c r="M246">
        <v>3015180</v>
      </c>
      <c r="N246" t="s">
        <v>297</v>
      </c>
      <c r="O246">
        <v>30051</v>
      </c>
      <c r="P246" t="s">
        <v>505</v>
      </c>
      <c r="Q246">
        <v>0</v>
      </c>
      <c r="R246">
        <v>0</v>
      </c>
    </row>
    <row r="247" spans="1:18" ht="12.75">
      <c r="A247" s="8" t="s">
        <v>6</v>
      </c>
      <c r="B247" s="8">
        <v>30</v>
      </c>
      <c r="C247" s="31">
        <v>3015200</v>
      </c>
      <c r="D247" s="8" t="s">
        <v>298</v>
      </c>
      <c r="E247" s="30">
        <v>30009</v>
      </c>
      <c r="F247" s="30" t="s">
        <v>520</v>
      </c>
      <c r="G247" s="22"/>
      <c r="H247" s="22"/>
      <c r="J247" s="28"/>
      <c r="K247" s="28">
        <f t="shared" si="6"/>
        <v>1</v>
      </c>
      <c r="L247">
        <f t="shared" si="7"/>
        <v>0</v>
      </c>
      <c r="M247">
        <v>3015200</v>
      </c>
      <c r="N247" t="s">
        <v>298</v>
      </c>
      <c r="O247">
        <v>30001</v>
      </c>
      <c r="P247" t="s">
        <v>519</v>
      </c>
      <c r="Q247">
        <v>1</v>
      </c>
      <c r="R247">
        <v>0</v>
      </c>
    </row>
    <row r="248" spans="1:18" ht="12.75">
      <c r="A248" s="8" t="s">
        <v>6</v>
      </c>
      <c r="B248" s="8">
        <v>30</v>
      </c>
      <c r="C248" s="31">
        <v>3015260</v>
      </c>
      <c r="D248" s="8" t="s">
        <v>299</v>
      </c>
      <c r="E248" s="30">
        <v>30009</v>
      </c>
      <c r="F248" s="30" t="s">
        <v>520</v>
      </c>
      <c r="G248" s="22"/>
      <c r="H248" s="22"/>
      <c r="J248" s="28"/>
      <c r="K248" s="28">
        <f t="shared" si="6"/>
        <v>1</v>
      </c>
      <c r="L248">
        <f t="shared" si="7"/>
        <v>0</v>
      </c>
      <c r="M248">
        <v>3015260</v>
      </c>
      <c r="N248" t="s">
        <v>299</v>
      </c>
      <c r="O248">
        <v>30043</v>
      </c>
      <c r="P248" t="s">
        <v>517</v>
      </c>
      <c r="Q248">
        <v>0</v>
      </c>
      <c r="R248">
        <v>0</v>
      </c>
    </row>
    <row r="249" spans="1:18" ht="12.75">
      <c r="A249" s="8" t="s">
        <v>6</v>
      </c>
      <c r="B249" s="8">
        <v>30</v>
      </c>
      <c r="C249" s="31">
        <v>3015340</v>
      </c>
      <c r="D249" s="8" t="s">
        <v>300</v>
      </c>
      <c r="E249" s="30">
        <v>30033</v>
      </c>
      <c r="F249" s="30" t="s">
        <v>523</v>
      </c>
      <c r="G249" s="22"/>
      <c r="H249" s="22"/>
      <c r="J249" s="28"/>
      <c r="K249" s="28">
        <f t="shared" si="6"/>
        <v>1</v>
      </c>
      <c r="L249">
        <f t="shared" si="7"/>
        <v>0</v>
      </c>
      <c r="M249">
        <v>3015340</v>
      </c>
      <c r="N249" t="s">
        <v>300</v>
      </c>
      <c r="O249">
        <v>30011</v>
      </c>
      <c r="P249" t="s">
        <v>510</v>
      </c>
      <c r="Q249">
        <v>0</v>
      </c>
      <c r="R249">
        <v>0</v>
      </c>
    </row>
    <row r="250" spans="1:18" ht="12.75">
      <c r="A250" s="8" t="s">
        <v>6</v>
      </c>
      <c r="B250" s="8">
        <v>30</v>
      </c>
      <c r="C250" s="31">
        <v>3015360</v>
      </c>
      <c r="D250" s="8" t="s">
        <v>301</v>
      </c>
      <c r="E250" s="30">
        <v>30107</v>
      </c>
      <c r="F250" s="30" t="s">
        <v>546</v>
      </c>
      <c r="G250" s="22"/>
      <c r="H250" s="22"/>
      <c r="J250" s="28"/>
      <c r="K250" s="28">
        <f t="shared" si="6"/>
        <v>1</v>
      </c>
      <c r="L250">
        <f t="shared" si="7"/>
        <v>0</v>
      </c>
      <c r="M250">
        <v>3015360</v>
      </c>
      <c r="N250" t="s">
        <v>301</v>
      </c>
      <c r="O250">
        <v>30009</v>
      </c>
      <c r="P250" t="s">
        <v>520</v>
      </c>
      <c r="Q250">
        <v>1</v>
      </c>
      <c r="R250">
        <v>0</v>
      </c>
    </row>
    <row r="251" spans="1:18" ht="12.75">
      <c r="A251" s="8" t="s">
        <v>6</v>
      </c>
      <c r="B251" s="8">
        <v>30</v>
      </c>
      <c r="C251" s="31">
        <v>3015390</v>
      </c>
      <c r="D251" s="8" t="s">
        <v>302</v>
      </c>
      <c r="E251" s="30">
        <v>30107</v>
      </c>
      <c r="F251" s="30" t="s">
        <v>546</v>
      </c>
      <c r="G251" s="22"/>
      <c r="H251" s="22"/>
      <c r="J251" s="28"/>
      <c r="K251" s="28">
        <f t="shared" si="6"/>
        <v>1</v>
      </c>
      <c r="L251">
        <f t="shared" si="7"/>
        <v>0</v>
      </c>
      <c r="M251">
        <v>3015390</v>
      </c>
      <c r="N251" t="s">
        <v>302</v>
      </c>
      <c r="O251">
        <v>30009</v>
      </c>
      <c r="P251" t="s">
        <v>520</v>
      </c>
      <c r="Q251">
        <v>0</v>
      </c>
      <c r="R251">
        <v>0</v>
      </c>
    </row>
    <row r="252" spans="1:18" ht="12.75">
      <c r="A252" s="8" t="s">
        <v>6</v>
      </c>
      <c r="B252" s="8">
        <v>30</v>
      </c>
      <c r="C252" s="31">
        <v>3015420</v>
      </c>
      <c r="D252" s="8" t="s">
        <v>303</v>
      </c>
      <c r="E252" s="30">
        <v>30029</v>
      </c>
      <c r="F252" s="30" t="s">
        <v>497</v>
      </c>
      <c r="G252" s="22"/>
      <c r="H252" s="22"/>
      <c r="J252" s="28"/>
      <c r="K252" s="28">
        <f t="shared" si="6"/>
        <v>1</v>
      </c>
      <c r="L252">
        <f t="shared" si="7"/>
        <v>0</v>
      </c>
      <c r="M252">
        <v>3015420</v>
      </c>
      <c r="N252" t="s">
        <v>303</v>
      </c>
      <c r="O252">
        <v>30033</v>
      </c>
      <c r="P252" t="s">
        <v>523</v>
      </c>
      <c r="Q252">
        <v>10</v>
      </c>
      <c r="R252">
        <v>0</v>
      </c>
    </row>
    <row r="253" spans="1:18" ht="12.75">
      <c r="A253" s="8" t="s">
        <v>6</v>
      </c>
      <c r="B253" s="8">
        <v>30</v>
      </c>
      <c r="C253" s="31">
        <v>3015450</v>
      </c>
      <c r="D253" s="8" t="s">
        <v>304</v>
      </c>
      <c r="E253" s="30">
        <v>30029</v>
      </c>
      <c r="F253" s="30" t="s">
        <v>497</v>
      </c>
      <c r="G253" s="22"/>
      <c r="H253" s="22"/>
      <c r="J253" s="28"/>
      <c r="K253" s="28">
        <f t="shared" si="6"/>
        <v>1</v>
      </c>
      <c r="L253">
        <f t="shared" si="7"/>
        <v>0</v>
      </c>
      <c r="M253">
        <v>3015450</v>
      </c>
      <c r="N253" t="s">
        <v>304</v>
      </c>
      <c r="O253">
        <v>30107</v>
      </c>
      <c r="P253" t="s">
        <v>546</v>
      </c>
      <c r="Q253">
        <v>10</v>
      </c>
      <c r="R253">
        <v>0</v>
      </c>
    </row>
    <row r="254" spans="1:18" ht="12.75">
      <c r="A254" s="8" t="s">
        <v>6</v>
      </c>
      <c r="B254" s="8">
        <v>30</v>
      </c>
      <c r="C254" s="31">
        <v>3015510</v>
      </c>
      <c r="D254" s="8" t="s">
        <v>305</v>
      </c>
      <c r="E254" s="30">
        <v>30033</v>
      </c>
      <c r="F254" s="30" t="s">
        <v>523</v>
      </c>
      <c r="G254" s="22"/>
      <c r="H254" s="22"/>
      <c r="J254" s="28"/>
      <c r="K254" s="28">
        <f t="shared" si="6"/>
        <v>1</v>
      </c>
      <c r="L254">
        <f t="shared" si="7"/>
        <v>0</v>
      </c>
      <c r="M254">
        <v>3015510</v>
      </c>
      <c r="N254" t="s">
        <v>305</v>
      </c>
      <c r="O254">
        <v>30107</v>
      </c>
      <c r="P254" t="s">
        <v>546</v>
      </c>
      <c r="Q254">
        <v>0</v>
      </c>
      <c r="R254">
        <v>0</v>
      </c>
    </row>
    <row r="255" spans="1:18" ht="12.75">
      <c r="A255" s="8" t="s">
        <v>6</v>
      </c>
      <c r="B255" s="8">
        <v>30</v>
      </c>
      <c r="C255" s="31">
        <v>3015570</v>
      </c>
      <c r="D255" s="8" t="s">
        <v>306</v>
      </c>
      <c r="E255" s="30">
        <v>30029</v>
      </c>
      <c r="F255" s="30" t="s">
        <v>497</v>
      </c>
      <c r="G255" s="22"/>
      <c r="H255" s="22"/>
      <c r="J255" s="28"/>
      <c r="K255" s="28">
        <f t="shared" si="6"/>
        <v>0</v>
      </c>
      <c r="L255">
        <f t="shared" si="7"/>
        <v>0</v>
      </c>
      <c r="M255">
        <v>3015570</v>
      </c>
      <c r="N255" t="s">
        <v>306</v>
      </c>
      <c r="O255">
        <v>30029</v>
      </c>
      <c r="P255" t="s">
        <v>497</v>
      </c>
      <c r="Q255">
        <v>2</v>
      </c>
      <c r="R255">
        <v>0</v>
      </c>
    </row>
    <row r="256" spans="1:18" ht="12.75">
      <c r="A256" s="8" t="s">
        <v>6</v>
      </c>
      <c r="B256" s="8">
        <v>30</v>
      </c>
      <c r="C256" s="31">
        <v>3015610</v>
      </c>
      <c r="D256" s="8" t="s">
        <v>307</v>
      </c>
      <c r="E256" s="30">
        <v>30027</v>
      </c>
      <c r="F256" s="30" t="s">
        <v>514</v>
      </c>
      <c r="G256" s="22"/>
      <c r="H256" s="22"/>
      <c r="J256" s="28"/>
      <c r="K256" s="28">
        <f t="shared" si="6"/>
        <v>1</v>
      </c>
      <c r="L256">
        <f t="shared" si="7"/>
        <v>0</v>
      </c>
      <c r="M256">
        <v>3015610</v>
      </c>
      <c r="N256" t="s">
        <v>307</v>
      </c>
      <c r="O256">
        <v>30029</v>
      </c>
      <c r="P256" t="s">
        <v>497</v>
      </c>
      <c r="Q256">
        <v>0</v>
      </c>
      <c r="R256">
        <v>0</v>
      </c>
    </row>
    <row r="257" spans="1:18" ht="12.75">
      <c r="A257" s="8" t="s">
        <v>6</v>
      </c>
      <c r="B257" s="8">
        <v>30</v>
      </c>
      <c r="C257" s="31">
        <v>3015640</v>
      </c>
      <c r="D257" s="8" t="s">
        <v>308</v>
      </c>
      <c r="E257" s="30">
        <v>30017</v>
      </c>
      <c r="F257" s="30" t="s">
        <v>503</v>
      </c>
      <c r="G257" s="22"/>
      <c r="H257" s="22"/>
      <c r="J257" s="28"/>
      <c r="K257" s="28">
        <f t="shared" si="6"/>
        <v>1</v>
      </c>
      <c r="L257">
        <f t="shared" si="7"/>
        <v>0</v>
      </c>
      <c r="M257">
        <v>3015640</v>
      </c>
      <c r="N257" t="s">
        <v>308</v>
      </c>
      <c r="O257">
        <v>30033</v>
      </c>
      <c r="P257" t="s">
        <v>523</v>
      </c>
      <c r="Q257">
        <v>0</v>
      </c>
      <c r="R257">
        <v>0</v>
      </c>
    </row>
    <row r="258" spans="1:18" ht="12.75">
      <c r="A258" s="8" t="s">
        <v>6</v>
      </c>
      <c r="B258" s="8">
        <v>30</v>
      </c>
      <c r="C258" s="31">
        <v>3015690</v>
      </c>
      <c r="D258" s="8" t="s">
        <v>309</v>
      </c>
      <c r="E258" s="30">
        <v>30015</v>
      </c>
      <c r="F258" s="30" t="s">
        <v>522</v>
      </c>
      <c r="G258" s="22"/>
      <c r="H258" s="22"/>
      <c r="J258" s="28"/>
      <c r="K258" s="28">
        <f t="shared" si="6"/>
        <v>1</v>
      </c>
      <c r="L258">
        <f t="shared" si="7"/>
        <v>0</v>
      </c>
      <c r="M258">
        <v>3015690</v>
      </c>
      <c r="N258" t="s">
        <v>309</v>
      </c>
      <c r="O258">
        <v>30029</v>
      </c>
      <c r="P258" t="s">
        <v>497</v>
      </c>
      <c r="Q258">
        <v>0</v>
      </c>
      <c r="R258">
        <v>0</v>
      </c>
    </row>
    <row r="259" spans="1:18" ht="12.75">
      <c r="A259" s="8" t="s">
        <v>6</v>
      </c>
      <c r="B259" s="8">
        <v>30</v>
      </c>
      <c r="C259" s="31">
        <v>3015900</v>
      </c>
      <c r="D259" s="8" t="s">
        <v>310</v>
      </c>
      <c r="E259" s="30">
        <v>30047</v>
      </c>
      <c r="F259" s="30" t="s">
        <v>526</v>
      </c>
      <c r="G259" s="22"/>
      <c r="H259" s="22"/>
      <c r="K259" s="28">
        <f t="shared" si="6"/>
        <v>1</v>
      </c>
      <c r="L259">
        <f t="shared" si="7"/>
        <v>0</v>
      </c>
      <c r="M259">
        <v>3015900</v>
      </c>
      <c r="N259" t="s">
        <v>310</v>
      </c>
      <c r="O259">
        <v>30027</v>
      </c>
      <c r="P259" t="s">
        <v>514</v>
      </c>
      <c r="Q259">
        <v>0</v>
      </c>
      <c r="R259">
        <v>0</v>
      </c>
    </row>
    <row r="260" spans="1:18" ht="12.75">
      <c r="A260" s="8" t="s">
        <v>6</v>
      </c>
      <c r="B260" s="8">
        <v>30</v>
      </c>
      <c r="C260" s="31">
        <v>3015930</v>
      </c>
      <c r="D260" s="8" t="s">
        <v>311</v>
      </c>
      <c r="E260" s="30">
        <v>30047</v>
      </c>
      <c r="F260" s="30" t="s">
        <v>526</v>
      </c>
      <c r="G260" s="22"/>
      <c r="H260" s="22"/>
      <c r="K260" s="28">
        <f t="shared" si="6"/>
        <v>1</v>
      </c>
      <c r="L260">
        <f t="shared" si="7"/>
        <v>0</v>
      </c>
      <c r="M260">
        <v>3015930</v>
      </c>
      <c r="N260" t="s">
        <v>311</v>
      </c>
      <c r="O260">
        <v>30017</v>
      </c>
      <c r="P260" t="s">
        <v>503</v>
      </c>
      <c r="Q260">
        <v>0</v>
      </c>
      <c r="R260">
        <v>0</v>
      </c>
    </row>
    <row r="261" spans="1:18" ht="12.75">
      <c r="A261" s="8" t="s">
        <v>6</v>
      </c>
      <c r="B261" s="8">
        <v>30</v>
      </c>
      <c r="C261" s="31">
        <v>3015990</v>
      </c>
      <c r="D261" s="8" t="s">
        <v>312</v>
      </c>
      <c r="E261" s="30">
        <v>30083</v>
      </c>
      <c r="F261" s="30" t="s">
        <v>531</v>
      </c>
      <c r="G261" s="22"/>
      <c r="H261" s="22"/>
      <c r="J261" s="28"/>
      <c r="K261" s="28">
        <f t="shared" si="6"/>
        <v>1</v>
      </c>
      <c r="L261">
        <f t="shared" si="7"/>
        <v>0</v>
      </c>
      <c r="M261">
        <v>3015990</v>
      </c>
      <c r="N261" t="s">
        <v>312</v>
      </c>
      <c r="O261">
        <v>30015</v>
      </c>
      <c r="P261" t="s">
        <v>522</v>
      </c>
      <c r="Q261">
        <v>0</v>
      </c>
      <c r="R261">
        <v>0</v>
      </c>
    </row>
    <row r="262" spans="1:18" ht="12.75">
      <c r="A262" s="8" t="s">
        <v>6</v>
      </c>
      <c r="B262" s="8">
        <v>30</v>
      </c>
      <c r="C262" s="31">
        <v>3016020</v>
      </c>
      <c r="D262" s="8" t="s">
        <v>313</v>
      </c>
      <c r="E262" s="30">
        <v>30083</v>
      </c>
      <c r="F262" s="30" t="s">
        <v>531</v>
      </c>
      <c r="G262" s="22"/>
      <c r="H262" s="22"/>
      <c r="J262" s="28"/>
      <c r="K262" s="28">
        <f t="shared" si="6"/>
        <v>1</v>
      </c>
      <c r="L262">
        <f t="shared" si="7"/>
        <v>0</v>
      </c>
      <c r="M262">
        <v>3016020</v>
      </c>
      <c r="N262" t="s">
        <v>313</v>
      </c>
      <c r="O262">
        <v>30041</v>
      </c>
      <c r="P262" t="s">
        <v>529</v>
      </c>
      <c r="Q262">
        <v>0</v>
      </c>
      <c r="R262">
        <v>0</v>
      </c>
    </row>
    <row r="263" spans="1:18" ht="12.75">
      <c r="A263" s="8" t="s">
        <v>6</v>
      </c>
      <c r="B263" s="8">
        <v>30</v>
      </c>
      <c r="C263" s="31">
        <v>3016050</v>
      </c>
      <c r="D263" s="8" t="s">
        <v>314</v>
      </c>
      <c r="E263" s="30">
        <v>30087</v>
      </c>
      <c r="F263" s="30" t="s">
        <v>502</v>
      </c>
      <c r="G263" s="22"/>
      <c r="H263" s="22"/>
      <c r="J263" s="28"/>
      <c r="K263" s="28">
        <f t="shared" si="6"/>
        <v>1</v>
      </c>
      <c r="L263">
        <f t="shared" si="7"/>
        <v>0</v>
      </c>
      <c r="M263">
        <v>3016050</v>
      </c>
      <c r="N263" t="s">
        <v>314</v>
      </c>
      <c r="O263">
        <v>30041</v>
      </c>
      <c r="P263" t="s">
        <v>529</v>
      </c>
      <c r="Q263">
        <v>15</v>
      </c>
      <c r="R263">
        <v>0</v>
      </c>
    </row>
    <row r="264" spans="1:18" ht="12.75">
      <c r="A264" s="8" t="s">
        <v>6</v>
      </c>
      <c r="B264" s="8">
        <v>30</v>
      </c>
      <c r="C264" s="31">
        <v>3016110</v>
      </c>
      <c r="D264" s="8" t="s">
        <v>315</v>
      </c>
      <c r="E264" s="30">
        <v>30031</v>
      </c>
      <c r="F264" s="30" t="s">
        <v>511</v>
      </c>
      <c r="G264" s="22"/>
      <c r="H264" s="22"/>
      <c r="J264" s="28"/>
      <c r="K264" s="28">
        <f t="shared" si="6"/>
        <v>1</v>
      </c>
      <c r="L264">
        <f t="shared" si="7"/>
        <v>0</v>
      </c>
      <c r="M264">
        <v>3016110</v>
      </c>
      <c r="N264" t="s">
        <v>315</v>
      </c>
      <c r="O264">
        <v>30047</v>
      </c>
      <c r="P264" t="s">
        <v>526</v>
      </c>
      <c r="Q264">
        <v>0</v>
      </c>
      <c r="R264">
        <v>0</v>
      </c>
    </row>
    <row r="265" spans="1:18" ht="12.75">
      <c r="A265" s="8" t="s">
        <v>6</v>
      </c>
      <c r="B265" s="8">
        <v>30</v>
      </c>
      <c r="C265" s="31">
        <v>3016140</v>
      </c>
      <c r="D265" s="8" t="s">
        <v>316</v>
      </c>
      <c r="E265" s="30">
        <v>30071</v>
      </c>
      <c r="F265" s="30" t="s">
        <v>539</v>
      </c>
      <c r="G265" s="22"/>
      <c r="H265" s="22"/>
      <c r="J265" s="28"/>
      <c r="K265" s="28">
        <f t="shared" si="6"/>
        <v>1</v>
      </c>
      <c r="L265">
        <f t="shared" si="7"/>
        <v>0</v>
      </c>
      <c r="M265">
        <v>3016140</v>
      </c>
      <c r="N265" t="s">
        <v>316</v>
      </c>
      <c r="O265">
        <v>30047</v>
      </c>
      <c r="P265" t="s">
        <v>526</v>
      </c>
      <c r="Q265">
        <v>0</v>
      </c>
      <c r="R265">
        <v>0</v>
      </c>
    </row>
    <row r="266" spans="1:18" ht="12.75">
      <c r="A266" s="8" t="s">
        <v>6</v>
      </c>
      <c r="B266" s="8">
        <v>30</v>
      </c>
      <c r="C266" s="31">
        <v>3016200</v>
      </c>
      <c r="D266" s="8" t="s">
        <v>317</v>
      </c>
      <c r="E266" s="30">
        <v>30111</v>
      </c>
      <c r="F266" s="30" t="s">
        <v>527</v>
      </c>
      <c r="G266" s="22"/>
      <c r="H266" s="22"/>
      <c r="J266" s="28"/>
      <c r="K266" s="28">
        <f t="shared" si="6"/>
        <v>1</v>
      </c>
      <c r="L266">
        <f t="shared" si="7"/>
        <v>0</v>
      </c>
      <c r="M266">
        <v>3016200</v>
      </c>
      <c r="N266" t="s">
        <v>317</v>
      </c>
      <c r="O266">
        <v>30083</v>
      </c>
      <c r="P266" t="s">
        <v>531</v>
      </c>
      <c r="Q266">
        <v>9</v>
      </c>
      <c r="R266">
        <v>0</v>
      </c>
    </row>
    <row r="267" spans="1:18" ht="12.75">
      <c r="A267" s="8" t="s">
        <v>6</v>
      </c>
      <c r="B267" s="8">
        <v>30</v>
      </c>
      <c r="C267" s="31">
        <v>3016230</v>
      </c>
      <c r="D267" s="8" t="s">
        <v>318</v>
      </c>
      <c r="E267" s="30">
        <v>30111</v>
      </c>
      <c r="F267" s="30" t="s">
        <v>527</v>
      </c>
      <c r="G267" s="22"/>
      <c r="H267" s="22"/>
      <c r="J267" s="28"/>
      <c r="K267" s="28">
        <f aca="true" t="shared" si="8" ref="K267:K330">IF(O267=E267,0,1)</f>
        <v>1</v>
      </c>
      <c r="L267">
        <f aca="true" t="shared" si="9" ref="L267:L330">M267-C267</f>
        <v>0</v>
      </c>
      <c r="M267">
        <v>3016230</v>
      </c>
      <c r="N267" t="s">
        <v>318</v>
      </c>
      <c r="O267">
        <v>30083</v>
      </c>
      <c r="P267" t="s">
        <v>531</v>
      </c>
      <c r="Q267">
        <v>4</v>
      </c>
      <c r="R267">
        <v>0</v>
      </c>
    </row>
    <row r="268" spans="1:18" ht="12.75">
      <c r="A268" s="8" t="s">
        <v>6</v>
      </c>
      <c r="B268" s="8">
        <v>30</v>
      </c>
      <c r="C268" s="31">
        <v>3016290</v>
      </c>
      <c r="D268" s="8" t="s">
        <v>319</v>
      </c>
      <c r="E268" s="30">
        <v>30037</v>
      </c>
      <c r="F268" s="30" t="s">
        <v>549</v>
      </c>
      <c r="G268" s="22"/>
      <c r="H268" s="22"/>
      <c r="J268" s="28"/>
      <c r="K268" s="28">
        <f t="shared" si="8"/>
        <v>1</v>
      </c>
      <c r="L268">
        <f t="shared" si="9"/>
        <v>0</v>
      </c>
      <c r="M268">
        <v>3016290</v>
      </c>
      <c r="N268" t="s">
        <v>319</v>
      </c>
      <c r="O268">
        <v>30087</v>
      </c>
      <c r="P268" t="s">
        <v>502</v>
      </c>
      <c r="Q268">
        <v>1</v>
      </c>
      <c r="R268">
        <v>0</v>
      </c>
    </row>
    <row r="269" spans="1:18" ht="12.75">
      <c r="A269" s="8" t="s">
        <v>6</v>
      </c>
      <c r="B269" s="8">
        <v>30</v>
      </c>
      <c r="C269" s="31">
        <v>3016360</v>
      </c>
      <c r="D269" s="8" t="s">
        <v>320</v>
      </c>
      <c r="E269" s="30">
        <v>30059</v>
      </c>
      <c r="F269" s="30" t="s">
        <v>550</v>
      </c>
      <c r="G269" s="22"/>
      <c r="H269" s="22"/>
      <c r="J269" s="28"/>
      <c r="K269" s="28">
        <f t="shared" si="8"/>
        <v>1</v>
      </c>
      <c r="L269">
        <f t="shared" si="9"/>
        <v>0</v>
      </c>
      <c r="M269">
        <v>3016360</v>
      </c>
      <c r="N269" t="s">
        <v>320</v>
      </c>
      <c r="O269">
        <v>30031</v>
      </c>
      <c r="P269" t="s">
        <v>511</v>
      </c>
      <c r="Q269">
        <v>0</v>
      </c>
      <c r="R269">
        <v>0</v>
      </c>
    </row>
    <row r="270" spans="1:18" ht="12.75">
      <c r="A270" s="8" t="s">
        <v>6</v>
      </c>
      <c r="B270" s="8">
        <v>30</v>
      </c>
      <c r="C270" s="31">
        <v>3016490</v>
      </c>
      <c r="D270" s="8" t="s">
        <v>321</v>
      </c>
      <c r="E270" s="30">
        <v>30027</v>
      </c>
      <c r="F270" s="30" t="s">
        <v>514</v>
      </c>
      <c r="G270" s="22"/>
      <c r="H270" s="22"/>
      <c r="J270" s="28"/>
      <c r="K270" s="28">
        <f t="shared" si="8"/>
        <v>1</v>
      </c>
      <c r="L270">
        <f t="shared" si="9"/>
        <v>0</v>
      </c>
      <c r="M270">
        <v>3016490</v>
      </c>
      <c r="N270" t="s">
        <v>321</v>
      </c>
      <c r="O270">
        <v>30071</v>
      </c>
      <c r="P270" t="s">
        <v>539</v>
      </c>
      <c r="Q270">
        <v>7</v>
      </c>
      <c r="R270">
        <v>0</v>
      </c>
    </row>
    <row r="271" spans="1:18" ht="12.75">
      <c r="A271" s="8" t="s">
        <v>6</v>
      </c>
      <c r="B271" s="8">
        <v>30</v>
      </c>
      <c r="C271" s="31">
        <v>3016530</v>
      </c>
      <c r="D271" s="8" t="s">
        <v>322</v>
      </c>
      <c r="E271" s="30">
        <v>30053</v>
      </c>
      <c r="F271" s="30" t="s">
        <v>535</v>
      </c>
      <c r="G271" s="22"/>
      <c r="H271" s="22"/>
      <c r="J271" s="28"/>
      <c r="K271" s="28">
        <f t="shared" si="8"/>
        <v>1</v>
      </c>
      <c r="L271">
        <f t="shared" si="9"/>
        <v>0</v>
      </c>
      <c r="M271">
        <v>3016530</v>
      </c>
      <c r="N271" t="s">
        <v>322</v>
      </c>
      <c r="O271">
        <v>30111</v>
      </c>
      <c r="P271" t="s">
        <v>527</v>
      </c>
      <c r="Q271">
        <v>13</v>
      </c>
      <c r="R271">
        <v>0</v>
      </c>
    </row>
    <row r="272" spans="1:18" ht="12.75">
      <c r="A272" s="8" t="s">
        <v>6</v>
      </c>
      <c r="B272" s="8">
        <v>30</v>
      </c>
      <c r="C272" s="31">
        <v>3016710</v>
      </c>
      <c r="D272" s="8" t="s">
        <v>323</v>
      </c>
      <c r="E272" s="30">
        <v>30001</v>
      </c>
      <c r="F272" s="30" t="s">
        <v>519</v>
      </c>
      <c r="G272" s="22"/>
      <c r="H272" s="22"/>
      <c r="J272" s="28"/>
      <c r="K272" s="28">
        <f t="shared" si="8"/>
        <v>1</v>
      </c>
      <c r="L272">
        <f t="shared" si="9"/>
        <v>0</v>
      </c>
      <c r="M272">
        <v>3016710</v>
      </c>
      <c r="N272" t="s">
        <v>323</v>
      </c>
      <c r="O272">
        <v>30111</v>
      </c>
      <c r="P272" t="s">
        <v>527</v>
      </c>
      <c r="Q272">
        <v>1</v>
      </c>
      <c r="R272">
        <v>0</v>
      </c>
    </row>
    <row r="273" spans="1:18" ht="12.75">
      <c r="A273" s="8" t="s">
        <v>6</v>
      </c>
      <c r="B273" s="8">
        <v>30</v>
      </c>
      <c r="C273" s="31">
        <v>3016770</v>
      </c>
      <c r="D273" s="8" t="s">
        <v>324</v>
      </c>
      <c r="E273" s="30">
        <v>30053</v>
      </c>
      <c r="F273" s="30" t="s">
        <v>535</v>
      </c>
      <c r="G273" s="22"/>
      <c r="H273" s="22"/>
      <c r="J273" s="28"/>
      <c r="K273" s="28">
        <f t="shared" si="8"/>
        <v>1</v>
      </c>
      <c r="L273">
        <f t="shared" si="9"/>
        <v>0</v>
      </c>
      <c r="M273">
        <v>3016770</v>
      </c>
      <c r="N273" t="s">
        <v>324</v>
      </c>
      <c r="O273">
        <v>30037</v>
      </c>
      <c r="P273" t="s">
        <v>549</v>
      </c>
      <c r="Q273">
        <v>2</v>
      </c>
      <c r="R273">
        <v>0</v>
      </c>
    </row>
    <row r="274" spans="1:18" ht="12.75">
      <c r="A274" s="8" t="s">
        <v>6</v>
      </c>
      <c r="B274" s="8">
        <v>30</v>
      </c>
      <c r="C274" s="31">
        <v>3016810</v>
      </c>
      <c r="D274" s="8" t="s">
        <v>325</v>
      </c>
      <c r="E274" s="30">
        <v>30049</v>
      </c>
      <c r="F274" s="30" t="s">
        <v>500</v>
      </c>
      <c r="G274" s="22"/>
      <c r="H274" s="22"/>
      <c r="J274" s="28"/>
      <c r="K274" s="28">
        <f t="shared" si="8"/>
        <v>1</v>
      </c>
      <c r="L274">
        <f t="shared" si="9"/>
        <v>0</v>
      </c>
      <c r="M274">
        <v>3016810</v>
      </c>
      <c r="N274" t="s">
        <v>325</v>
      </c>
      <c r="O274">
        <v>30059</v>
      </c>
      <c r="P274" t="s">
        <v>550</v>
      </c>
      <c r="Q274">
        <v>3</v>
      </c>
      <c r="R274">
        <v>0</v>
      </c>
    </row>
    <row r="275" spans="1:18" ht="12.75">
      <c r="A275" s="8" t="s">
        <v>6</v>
      </c>
      <c r="B275" s="8">
        <v>30</v>
      </c>
      <c r="C275" s="31">
        <v>3016880</v>
      </c>
      <c r="D275" s="8" t="s">
        <v>326</v>
      </c>
      <c r="E275" s="30">
        <v>30067</v>
      </c>
      <c r="F275" s="30" t="s">
        <v>507</v>
      </c>
      <c r="G275" s="22"/>
      <c r="H275" s="22"/>
      <c r="J275" s="28"/>
      <c r="K275" s="28">
        <f t="shared" si="8"/>
        <v>1</v>
      </c>
      <c r="L275">
        <f t="shared" si="9"/>
        <v>0</v>
      </c>
      <c r="M275">
        <v>3016880</v>
      </c>
      <c r="N275" t="s">
        <v>326</v>
      </c>
      <c r="O275">
        <v>30027</v>
      </c>
      <c r="P275" t="s">
        <v>514</v>
      </c>
      <c r="Q275">
        <v>7</v>
      </c>
      <c r="R275">
        <v>0</v>
      </c>
    </row>
    <row r="276" spans="1:18" ht="12.75">
      <c r="A276" s="8" t="s">
        <v>6</v>
      </c>
      <c r="B276" s="8">
        <v>30</v>
      </c>
      <c r="C276" s="31">
        <v>3016930</v>
      </c>
      <c r="D276" s="8" t="s">
        <v>327</v>
      </c>
      <c r="E276" s="30">
        <v>30005</v>
      </c>
      <c r="F276" s="30" t="s">
        <v>518</v>
      </c>
      <c r="G276" s="22"/>
      <c r="H276" s="22"/>
      <c r="J276" s="28"/>
      <c r="K276" s="28">
        <f t="shared" si="8"/>
        <v>1</v>
      </c>
      <c r="L276">
        <f t="shared" si="9"/>
        <v>0</v>
      </c>
      <c r="M276">
        <v>3016930</v>
      </c>
      <c r="N276" t="s">
        <v>327</v>
      </c>
      <c r="O276">
        <v>30053</v>
      </c>
      <c r="P276" t="s">
        <v>535</v>
      </c>
      <c r="Q276">
        <v>0</v>
      </c>
      <c r="R276">
        <v>0</v>
      </c>
    </row>
    <row r="277" spans="1:18" ht="12.75">
      <c r="A277" s="8" t="s">
        <v>6</v>
      </c>
      <c r="B277" s="8">
        <v>30</v>
      </c>
      <c r="C277" s="31">
        <v>3016950</v>
      </c>
      <c r="D277" s="8" t="s">
        <v>328</v>
      </c>
      <c r="E277" s="30">
        <v>30111</v>
      </c>
      <c r="F277" s="30" t="s">
        <v>527</v>
      </c>
      <c r="G277" s="22"/>
      <c r="H277" s="22"/>
      <c r="J277" s="28"/>
      <c r="K277" s="28">
        <f t="shared" si="8"/>
        <v>1</v>
      </c>
      <c r="L277">
        <f t="shared" si="9"/>
        <v>0</v>
      </c>
      <c r="M277">
        <v>3016950</v>
      </c>
      <c r="N277" t="s">
        <v>328</v>
      </c>
      <c r="O277">
        <v>30001</v>
      </c>
      <c r="P277" t="s">
        <v>519</v>
      </c>
      <c r="Q277">
        <v>5</v>
      </c>
      <c r="R277">
        <v>0</v>
      </c>
    </row>
    <row r="278" spans="1:18" ht="12.75">
      <c r="A278" s="8" t="s">
        <v>6</v>
      </c>
      <c r="B278" s="8">
        <v>30</v>
      </c>
      <c r="C278" s="31">
        <v>3017010</v>
      </c>
      <c r="D278" s="8" t="s">
        <v>329</v>
      </c>
      <c r="E278" s="30">
        <v>30003</v>
      </c>
      <c r="F278" s="30" t="s">
        <v>524</v>
      </c>
      <c r="G278" s="22"/>
      <c r="H278" s="22"/>
      <c r="J278" s="28"/>
      <c r="K278" s="28">
        <f t="shared" si="8"/>
        <v>1</v>
      </c>
      <c r="L278">
        <f t="shared" si="9"/>
        <v>0</v>
      </c>
      <c r="M278">
        <v>3017010</v>
      </c>
      <c r="N278" t="s">
        <v>329</v>
      </c>
      <c r="O278">
        <v>30053</v>
      </c>
      <c r="P278" t="s">
        <v>535</v>
      </c>
      <c r="Q278">
        <v>3</v>
      </c>
      <c r="R278">
        <v>0</v>
      </c>
    </row>
    <row r="279" spans="1:18" ht="12.75">
      <c r="A279" s="8" t="s">
        <v>6</v>
      </c>
      <c r="B279" s="8">
        <v>30</v>
      </c>
      <c r="C279" s="31">
        <v>3017040</v>
      </c>
      <c r="D279" s="8" t="s">
        <v>330</v>
      </c>
      <c r="E279" s="30">
        <v>30003</v>
      </c>
      <c r="F279" s="30" t="s">
        <v>524</v>
      </c>
      <c r="G279" s="22"/>
      <c r="H279" s="22"/>
      <c r="J279" s="28"/>
      <c r="K279" s="28">
        <f t="shared" si="8"/>
        <v>1</v>
      </c>
      <c r="L279">
        <f t="shared" si="9"/>
        <v>0</v>
      </c>
      <c r="M279">
        <v>3017040</v>
      </c>
      <c r="N279" t="s">
        <v>330</v>
      </c>
      <c r="O279">
        <v>30049</v>
      </c>
      <c r="P279" t="s">
        <v>500</v>
      </c>
      <c r="Q279">
        <v>1</v>
      </c>
      <c r="R279">
        <v>0</v>
      </c>
    </row>
    <row r="280" spans="1:18" ht="12.75">
      <c r="A280" s="8" t="s">
        <v>6</v>
      </c>
      <c r="B280" s="8">
        <v>30</v>
      </c>
      <c r="C280" s="31">
        <v>3017130</v>
      </c>
      <c r="D280" s="8" t="s">
        <v>331</v>
      </c>
      <c r="E280" s="30">
        <v>30063</v>
      </c>
      <c r="F280" s="30" t="s">
        <v>509</v>
      </c>
      <c r="G280" s="22"/>
      <c r="H280" s="22"/>
      <c r="J280" s="28"/>
      <c r="K280" s="28">
        <f t="shared" si="8"/>
        <v>1</v>
      </c>
      <c r="L280">
        <f t="shared" si="9"/>
        <v>0</v>
      </c>
      <c r="M280">
        <v>3017130</v>
      </c>
      <c r="N280" t="s">
        <v>331</v>
      </c>
      <c r="O280">
        <v>30067</v>
      </c>
      <c r="P280" t="s">
        <v>507</v>
      </c>
      <c r="Q280">
        <v>3</v>
      </c>
      <c r="R280">
        <v>0</v>
      </c>
    </row>
    <row r="281" spans="1:18" ht="12.75">
      <c r="A281" s="8" t="s">
        <v>6</v>
      </c>
      <c r="B281" s="8">
        <v>30</v>
      </c>
      <c r="C281" s="31">
        <v>3017170</v>
      </c>
      <c r="D281" s="8" t="s">
        <v>332</v>
      </c>
      <c r="E281" s="30">
        <v>30015</v>
      </c>
      <c r="F281" s="30" t="s">
        <v>522</v>
      </c>
      <c r="G281" s="22"/>
      <c r="H281" s="22"/>
      <c r="J281" s="28"/>
      <c r="K281" s="28">
        <f t="shared" si="8"/>
        <v>1</v>
      </c>
      <c r="L281">
        <f t="shared" si="9"/>
        <v>0</v>
      </c>
      <c r="M281">
        <v>3017170</v>
      </c>
      <c r="N281" t="s">
        <v>332</v>
      </c>
      <c r="O281">
        <v>30005</v>
      </c>
      <c r="P281" t="s">
        <v>518</v>
      </c>
      <c r="Q281">
        <v>0</v>
      </c>
      <c r="R281">
        <v>0</v>
      </c>
    </row>
    <row r="282" spans="1:18" ht="12.75">
      <c r="A282" s="8" t="s">
        <v>6</v>
      </c>
      <c r="B282" s="8">
        <v>30</v>
      </c>
      <c r="C282" s="31">
        <v>3017190</v>
      </c>
      <c r="D282" s="8" t="s">
        <v>333</v>
      </c>
      <c r="E282" s="30">
        <v>30081</v>
      </c>
      <c r="F282" s="30" t="s">
        <v>537</v>
      </c>
      <c r="G282" s="22"/>
      <c r="H282" s="22"/>
      <c r="J282" s="28"/>
      <c r="K282" s="28">
        <f t="shared" si="8"/>
        <v>1</v>
      </c>
      <c r="L282">
        <f t="shared" si="9"/>
        <v>0</v>
      </c>
      <c r="M282">
        <v>3017190</v>
      </c>
      <c r="N282" t="s">
        <v>333</v>
      </c>
      <c r="O282">
        <v>30111</v>
      </c>
      <c r="P282" t="s">
        <v>527</v>
      </c>
      <c r="Q282">
        <v>2</v>
      </c>
      <c r="R282">
        <v>0</v>
      </c>
    </row>
    <row r="283" spans="1:18" ht="12.75">
      <c r="A283" s="8" t="s">
        <v>6</v>
      </c>
      <c r="B283" s="8">
        <v>30</v>
      </c>
      <c r="C283" s="31">
        <v>3017340</v>
      </c>
      <c r="D283" s="8" t="s">
        <v>334</v>
      </c>
      <c r="E283" s="30">
        <v>30105</v>
      </c>
      <c r="F283" s="30" t="s">
        <v>542</v>
      </c>
      <c r="G283" s="22"/>
      <c r="H283" s="22"/>
      <c r="J283" s="28"/>
      <c r="K283" s="28">
        <f t="shared" si="8"/>
        <v>1</v>
      </c>
      <c r="L283">
        <f t="shared" si="9"/>
        <v>0</v>
      </c>
      <c r="M283">
        <v>3017340</v>
      </c>
      <c r="N283" t="s">
        <v>334</v>
      </c>
      <c r="O283">
        <v>30003</v>
      </c>
      <c r="P283" t="s">
        <v>524</v>
      </c>
      <c r="Q283">
        <v>0</v>
      </c>
      <c r="R283">
        <v>0</v>
      </c>
    </row>
    <row r="284" spans="1:18" ht="12.75">
      <c r="A284" s="8" t="s">
        <v>6</v>
      </c>
      <c r="B284" s="8">
        <v>30</v>
      </c>
      <c r="C284" s="31">
        <v>3017370</v>
      </c>
      <c r="D284" s="8" t="s">
        <v>335</v>
      </c>
      <c r="E284" s="30">
        <v>30009</v>
      </c>
      <c r="F284" s="30" t="s">
        <v>520</v>
      </c>
      <c r="G284" s="22"/>
      <c r="H284" s="22"/>
      <c r="J284" s="28"/>
      <c r="K284" s="28">
        <f t="shared" si="8"/>
        <v>1</v>
      </c>
      <c r="L284">
        <f t="shared" si="9"/>
        <v>0</v>
      </c>
      <c r="M284">
        <v>3017370</v>
      </c>
      <c r="N284" t="s">
        <v>335</v>
      </c>
      <c r="O284">
        <v>30003</v>
      </c>
      <c r="P284" t="s">
        <v>524</v>
      </c>
      <c r="Q284">
        <v>0</v>
      </c>
      <c r="R284">
        <v>0</v>
      </c>
    </row>
    <row r="285" spans="1:18" ht="12.75">
      <c r="A285" s="8" t="s">
        <v>6</v>
      </c>
      <c r="B285" s="8">
        <v>30</v>
      </c>
      <c r="C285" s="31">
        <v>3017460</v>
      </c>
      <c r="D285" s="8" t="s">
        <v>336</v>
      </c>
      <c r="E285" s="30">
        <v>30057</v>
      </c>
      <c r="F285" s="30" t="s">
        <v>534</v>
      </c>
      <c r="G285" s="22"/>
      <c r="H285" s="22"/>
      <c r="J285" s="28"/>
      <c r="K285" s="28">
        <f t="shared" si="8"/>
        <v>1</v>
      </c>
      <c r="L285">
        <f t="shared" si="9"/>
        <v>0</v>
      </c>
      <c r="M285">
        <v>3017460</v>
      </c>
      <c r="N285" t="s">
        <v>336</v>
      </c>
      <c r="O285">
        <v>30063</v>
      </c>
      <c r="P285" t="s">
        <v>509</v>
      </c>
      <c r="Q285">
        <v>0</v>
      </c>
      <c r="R285">
        <v>0</v>
      </c>
    </row>
    <row r="286" spans="1:18" ht="12.75">
      <c r="A286" s="8" t="s">
        <v>6</v>
      </c>
      <c r="B286" s="8">
        <v>30</v>
      </c>
      <c r="C286" s="31">
        <v>3017520</v>
      </c>
      <c r="D286" s="8" t="s">
        <v>337</v>
      </c>
      <c r="E286" s="30">
        <v>30031</v>
      </c>
      <c r="F286" s="30" t="s">
        <v>511</v>
      </c>
      <c r="G286" s="22"/>
      <c r="H286" s="22"/>
      <c r="J286" s="28"/>
      <c r="K286" s="28">
        <f t="shared" si="8"/>
        <v>1</v>
      </c>
      <c r="L286">
        <f t="shared" si="9"/>
        <v>0</v>
      </c>
      <c r="M286">
        <v>3017520</v>
      </c>
      <c r="N286" t="s">
        <v>337</v>
      </c>
      <c r="O286">
        <v>30015</v>
      </c>
      <c r="P286" t="s">
        <v>522</v>
      </c>
      <c r="Q286">
        <v>0</v>
      </c>
      <c r="R286">
        <v>0</v>
      </c>
    </row>
    <row r="287" spans="1:18" ht="12.75">
      <c r="A287" s="8" t="s">
        <v>6</v>
      </c>
      <c r="B287" s="8">
        <v>30</v>
      </c>
      <c r="C287" s="31">
        <v>3017580</v>
      </c>
      <c r="D287" s="8" t="s">
        <v>338</v>
      </c>
      <c r="E287" s="30">
        <v>30071</v>
      </c>
      <c r="F287" s="30" t="s">
        <v>539</v>
      </c>
      <c r="G287" s="22"/>
      <c r="H287" s="22"/>
      <c r="J287" s="28"/>
      <c r="K287" s="28">
        <f t="shared" si="8"/>
        <v>1</v>
      </c>
      <c r="L287">
        <f t="shared" si="9"/>
        <v>0</v>
      </c>
      <c r="M287">
        <v>3017580</v>
      </c>
      <c r="N287" t="s">
        <v>338</v>
      </c>
      <c r="O287">
        <v>30081</v>
      </c>
      <c r="P287" t="s">
        <v>537</v>
      </c>
      <c r="Q287">
        <v>10</v>
      </c>
      <c r="R287">
        <v>0</v>
      </c>
    </row>
    <row r="288" spans="1:18" ht="12.75">
      <c r="A288" s="8" t="s">
        <v>6</v>
      </c>
      <c r="B288" s="8">
        <v>30</v>
      </c>
      <c r="C288" s="31">
        <v>3017610</v>
      </c>
      <c r="D288" s="8" t="s">
        <v>339</v>
      </c>
      <c r="E288" s="30">
        <v>30031</v>
      </c>
      <c r="F288" s="30" t="s">
        <v>511</v>
      </c>
      <c r="G288" s="22"/>
      <c r="H288" s="22"/>
      <c r="J288" s="28"/>
      <c r="K288" s="28">
        <f t="shared" si="8"/>
        <v>1</v>
      </c>
      <c r="L288">
        <f t="shared" si="9"/>
        <v>0</v>
      </c>
      <c r="M288">
        <v>3017610</v>
      </c>
      <c r="N288" t="s">
        <v>339</v>
      </c>
      <c r="O288">
        <v>30105</v>
      </c>
      <c r="P288" t="s">
        <v>542</v>
      </c>
      <c r="Q288">
        <v>2</v>
      </c>
      <c r="R288">
        <v>0</v>
      </c>
    </row>
    <row r="289" spans="1:18" ht="12.75">
      <c r="A289" s="8" t="s">
        <v>6</v>
      </c>
      <c r="B289" s="8">
        <v>30</v>
      </c>
      <c r="C289" s="31">
        <v>3017640</v>
      </c>
      <c r="D289" s="8" t="s">
        <v>340</v>
      </c>
      <c r="E289" s="30">
        <v>30031</v>
      </c>
      <c r="F289" s="30" t="s">
        <v>511</v>
      </c>
      <c r="G289" s="22"/>
      <c r="H289" s="22"/>
      <c r="J289" s="28"/>
      <c r="K289" s="28">
        <f t="shared" si="8"/>
        <v>1</v>
      </c>
      <c r="L289">
        <f t="shared" si="9"/>
        <v>0</v>
      </c>
      <c r="M289">
        <v>3017640</v>
      </c>
      <c r="N289" t="s">
        <v>340</v>
      </c>
      <c r="O289">
        <v>30009</v>
      </c>
      <c r="P289" t="s">
        <v>520</v>
      </c>
      <c r="Q289">
        <v>1</v>
      </c>
      <c r="R289">
        <v>0</v>
      </c>
    </row>
    <row r="290" spans="1:18" ht="12.75">
      <c r="A290" s="8" t="s">
        <v>6</v>
      </c>
      <c r="B290" s="8">
        <v>30</v>
      </c>
      <c r="C290" s="31">
        <v>3017700</v>
      </c>
      <c r="D290" s="8" t="s">
        <v>341</v>
      </c>
      <c r="E290" s="30">
        <v>30029</v>
      </c>
      <c r="F290" s="30" t="s">
        <v>497</v>
      </c>
      <c r="G290" s="22"/>
      <c r="H290" s="22"/>
      <c r="J290" s="28"/>
      <c r="K290" s="28">
        <f t="shared" si="8"/>
        <v>1</v>
      </c>
      <c r="L290">
        <f t="shared" si="9"/>
        <v>0</v>
      </c>
      <c r="M290">
        <v>3017700</v>
      </c>
      <c r="N290" t="s">
        <v>341</v>
      </c>
      <c r="O290">
        <v>30057</v>
      </c>
      <c r="P290" t="s">
        <v>534</v>
      </c>
      <c r="Q290">
        <v>1</v>
      </c>
      <c r="R290">
        <v>0</v>
      </c>
    </row>
    <row r="291" spans="1:18" ht="12.75">
      <c r="A291" s="8" t="s">
        <v>6</v>
      </c>
      <c r="B291" s="8">
        <v>30</v>
      </c>
      <c r="C291" s="31">
        <v>3018060</v>
      </c>
      <c r="D291" s="8" t="s">
        <v>342</v>
      </c>
      <c r="E291" s="30">
        <v>30097</v>
      </c>
      <c r="F291" s="30" t="s">
        <v>525</v>
      </c>
      <c r="G291" s="22"/>
      <c r="H291" s="22"/>
      <c r="J291" s="28"/>
      <c r="K291" s="28">
        <f t="shared" si="8"/>
        <v>1</v>
      </c>
      <c r="L291">
        <f t="shared" si="9"/>
        <v>0</v>
      </c>
      <c r="M291">
        <v>3018060</v>
      </c>
      <c r="N291" t="s">
        <v>342</v>
      </c>
      <c r="O291">
        <v>30031</v>
      </c>
      <c r="P291" t="s">
        <v>511</v>
      </c>
      <c r="Q291">
        <v>0</v>
      </c>
      <c r="R291">
        <v>0</v>
      </c>
    </row>
    <row r="292" spans="1:18" ht="12.75">
      <c r="A292" s="8" t="s">
        <v>6</v>
      </c>
      <c r="B292" s="8">
        <v>30</v>
      </c>
      <c r="C292" s="31">
        <v>3018170</v>
      </c>
      <c r="D292" s="8" t="s">
        <v>343</v>
      </c>
      <c r="E292" s="30">
        <v>30091</v>
      </c>
      <c r="F292" s="30" t="s">
        <v>547</v>
      </c>
      <c r="G292" s="22"/>
      <c r="H292" s="22"/>
      <c r="J292" s="28"/>
      <c r="K292" s="28">
        <f t="shared" si="8"/>
        <v>1</v>
      </c>
      <c r="L292">
        <f t="shared" si="9"/>
        <v>0</v>
      </c>
      <c r="M292">
        <v>3018170</v>
      </c>
      <c r="N292" t="s">
        <v>343</v>
      </c>
      <c r="O292">
        <v>30071</v>
      </c>
      <c r="P292" t="s">
        <v>539</v>
      </c>
      <c r="Q292">
        <v>0</v>
      </c>
      <c r="R292">
        <v>0</v>
      </c>
    </row>
    <row r="293" spans="1:18" ht="12.75">
      <c r="A293" s="8" t="s">
        <v>6</v>
      </c>
      <c r="B293" s="8">
        <v>30</v>
      </c>
      <c r="C293" s="31">
        <v>3018210</v>
      </c>
      <c r="D293" s="8" t="s">
        <v>344</v>
      </c>
      <c r="E293" s="30">
        <v>30093</v>
      </c>
      <c r="F293" s="30" t="s">
        <v>532</v>
      </c>
      <c r="G293" s="22"/>
      <c r="H293" s="22"/>
      <c r="J293" s="28"/>
      <c r="K293" s="28">
        <f t="shared" si="8"/>
        <v>1</v>
      </c>
      <c r="L293">
        <f t="shared" si="9"/>
        <v>0</v>
      </c>
      <c r="M293">
        <v>3018210</v>
      </c>
      <c r="N293" t="s">
        <v>344</v>
      </c>
      <c r="O293">
        <v>30031</v>
      </c>
      <c r="P293" t="s">
        <v>511</v>
      </c>
      <c r="Q293">
        <v>0</v>
      </c>
      <c r="R293">
        <v>0</v>
      </c>
    </row>
    <row r="294" spans="1:18" ht="12.75">
      <c r="A294" s="8" t="s">
        <v>6</v>
      </c>
      <c r="B294" s="8">
        <v>30</v>
      </c>
      <c r="C294" s="31">
        <v>3018240</v>
      </c>
      <c r="D294" s="8" t="s">
        <v>345</v>
      </c>
      <c r="E294" s="30">
        <v>30087</v>
      </c>
      <c r="F294" s="30" t="s">
        <v>502</v>
      </c>
      <c r="G294" s="22"/>
      <c r="H294" s="22"/>
      <c r="J294" s="28"/>
      <c r="K294" s="28">
        <f t="shared" si="8"/>
        <v>1</v>
      </c>
      <c r="L294">
        <f t="shared" si="9"/>
        <v>0</v>
      </c>
      <c r="M294">
        <v>3018240</v>
      </c>
      <c r="N294" t="s">
        <v>345</v>
      </c>
      <c r="O294">
        <v>30031</v>
      </c>
      <c r="P294" t="s">
        <v>511</v>
      </c>
      <c r="Q294">
        <v>0</v>
      </c>
      <c r="R294">
        <v>0</v>
      </c>
    </row>
    <row r="295" spans="1:18" ht="12.75">
      <c r="A295" s="8" t="s">
        <v>6</v>
      </c>
      <c r="B295" s="8">
        <v>30</v>
      </c>
      <c r="C295" s="31">
        <v>3018270</v>
      </c>
      <c r="D295" s="8" t="s">
        <v>346</v>
      </c>
      <c r="E295" s="30">
        <v>30087</v>
      </c>
      <c r="F295" s="30" t="s">
        <v>502</v>
      </c>
      <c r="G295" s="22"/>
      <c r="H295" s="22"/>
      <c r="J295" s="28"/>
      <c r="K295" s="28">
        <f t="shared" si="8"/>
        <v>1</v>
      </c>
      <c r="L295">
        <f t="shared" si="9"/>
        <v>0</v>
      </c>
      <c r="M295">
        <v>3018270</v>
      </c>
      <c r="N295" t="s">
        <v>346</v>
      </c>
      <c r="O295">
        <v>30029</v>
      </c>
      <c r="P295" t="s">
        <v>497</v>
      </c>
      <c r="Q295">
        <v>0</v>
      </c>
      <c r="R295">
        <v>0</v>
      </c>
    </row>
    <row r="296" spans="1:18" ht="12.75">
      <c r="A296" s="8" t="s">
        <v>6</v>
      </c>
      <c r="B296" s="8">
        <v>30</v>
      </c>
      <c r="C296" s="31">
        <v>3018290</v>
      </c>
      <c r="D296" s="8" t="s">
        <v>347</v>
      </c>
      <c r="E296" s="30">
        <v>30097</v>
      </c>
      <c r="F296" s="30" t="s">
        <v>525</v>
      </c>
      <c r="G296" s="22"/>
      <c r="H296" s="22"/>
      <c r="J296" s="28"/>
      <c r="K296" s="28">
        <f t="shared" si="8"/>
        <v>0</v>
      </c>
      <c r="L296">
        <f t="shared" si="9"/>
        <v>0</v>
      </c>
      <c r="M296">
        <v>3018290</v>
      </c>
      <c r="N296" t="s">
        <v>347</v>
      </c>
      <c r="O296">
        <v>30097</v>
      </c>
      <c r="P296" t="s">
        <v>525</v>
      </c>
      <c r="Q296">
        <v>0</v>
      </c>
      <c r="R296">
        <v>0</v>
      </c>
    </row>
    <row r="297" spans="1:18" ht="12.75">
      <c r="A297" s="8" t="s">
        <v>6</v>
      </c>
      <c r="B297" s="8">
        <v>30</v>
      </c>
      <c r="C297" s="31">
        <v>3018410</v>
      </c>
      <c r="D297" s="8" t="s">
        <v>348</v>
      </c>
      <c r="E297" s="30">
        <v>30017</v>
      </c>
      <c r="F297" s="30" t="s">
        <v>503</v>
      </c>
      <c r="G297" s="22"/>
      <c r="H297" s="22"/>
      <c r="J297" s="28"/>
      <c r="K297" s="28">
        <f t="shared" si="8"/>
        <v>1</v>
      </c>
      <c r="L297">
        <f t="shared" si="9"/>
        <v>0</v>
      </c>
      <c r="M297">
        <v>3018410</v>
      </c>
      <c r="N297" t="s">
        <v>348</v>
      </c>
      <c r="O297">
        <v>30091</v>
      </c>
      <c r="P297" t="s">
        <v>547</v>
      </c>
      <c r="Q297">
        <v>2</v>
      </c>
      <c r="R297">
        <v>0</v>
      </c>
    </row>
    <row r="298" spans="1:18" ht="12.75">
      <c r="A298" s="8" t="s">
        <v>6</v>
      </c>
      <c r="B298" s="8">
        <v>30</v>
      </c>
      <c r="C298" s="31">
        <v>3018540</v>
      </c>
      <c r="D298" s="8" t="s">
        <v>349</v>
      </c>
      <c r="E298" s="30">
        <v>30063</v>
      </c>
      <c r="F298" s="30" t="s">
        <v>509</v>
      </c>
      <c r="G298" s="22"/>
      <c r="H298" s="22"/>
      <c r="J298" s="28"/>
      <c r="K298" s="28">
        <f t="shared" si="8"/>
        <v>1</v>
      </c>
      <c r="L298">
        <f t="shared" si="9"/>
        <v>0</v>
      </c>
      <c r="M298">
        <v>3018540</v>
      </c>
      <c r="N298" t="s">
        <v>349</v>
      </c>
      <c r="O298">
        <v>30093</v>
      </c>
      <c r="P298" t="s">
        <v>532</v>
      </c>
      <c r="Q298">
        <v>22</v>
      </c>
      <c r="R298">
        <v>0</v>
      </c>
    </row>
    <row r="299" spans="1:18" ht="12.75">
      <c r="A299" s="8" t="s">
        <v>6</v>
      </c>
      <c r="B299" s="8">
        <v>30</v>
      </c>
      <c r="C299" s="31">
        <v>3018570</v>
      </c>
      <c r="D299" s="8" t="s">
        <v>350</v>
      </c>
      <c r="E299" s="30">
        <v>30063</v>
      </c>
      <c r="F299" s="30" t="s">
        <v>509</v>
      </c>
      <c r="G299" s="22"/>
      <c r="H299" s="22"/>
      <c r="J299" s="28"/>
      <c r="K299" s="28">
        <f t="shared" si="8"/>
        <v>1</v>
      </c>
      <c r="L299">
        <f t="shared" si="9"/>
        <v>0</v>
      </c>
      <c r="M299">
        <v>3018570</v>
      </c>
      <c r="N299" t="s">
        <v>350</v>
      </c>
      <c r="O299">
        <v>30087</v>
      </c>
      <c r="P299" t="s">
        <v>502</v>
      </c>
      <c r="Q299">
        <v>65</v>
      </c>
      <c r="R299">
        <v>0</v>
      </c>
    </row>
    <row r="300" spans="1:18" ht="12.75">
      <c r="A300" s="8" t="s">
        <v>6</v>
      </c>
      <c r="B300" s="8">
        <v>30</v>
      </c>
      <c r="C300" s="31">
        <v>3018660</v>
      </c>
      <c r="D300" s="8" t="s">
        <v>351</v>
      </c>
      <c r="E300" s="30">
        <v>30111</v>
      </c>
      <c r="F300" s="30" t="s">
        <v>527</v>
      </c>
      <c r="G300" s="22"/>
      <c r="H300" s="22"/>
      <c r="J300" s="28"/>
      <c r="K300" s="28">
        <f t="shared" si="8"/>
        <v>1</v>
      </c>
      <c r="L300">
        <f t="shared" si="9"/>
        <v>0</v>
      </c>
      <c r="M300">
        <v>3018660</v>
      </c>
      <c r="N300" t="s">
        <v>351</v>
      </c>
      <c r="O300">
        <v>30087</v>
      </c>
      <c r="P300" t="s">
        <v>502</v>
      </c>
      <c r="Q300">
        <v>0</v>
      </c>
      <c r="R300">
        <v>0</v>
      </c>
    </row>
    <row r="301" spans="1:18" ht="12.75">
      <c r="A301" s="8" t="s">
        <v>6</v>
      </c>
      <c r="B301" s="8">
        <v>30</v>
      </c>
      <c r="C301" s="31">
        <v>3018750</v>
      </c>
      <c r="D301" s="8" t="s">
        <v>352</v>
      </c>
      <c r="E301" s="30">
        <v>30031</v>
      </c>
      <c r="F301" s="30" t="s">
        <v>511</v>
      </c>
      <c r="G301" s="22"/>
      <c r="H301" s="22"/>
      <c r="J301" s="28"/>
      <c r="K301" s="28">
        <f t="shared" si="8"/>
        <v>1</v>
      </c>
      <c r="L301">
        <f t="shared" si="9"/>
        <v>0</v>
      </c>
      <c r="M301">
        <v>3018750</v>
      </c>
      <c r="N301" t="s">
        <v>352</v>
      </c>
      <c r="O301">
        <v>30097</v>
      </c>
      <c r="P301" t="s">
        <v>525</v>
      </c>
      <c r="Q301">
        <v>1</v>
      </c>
      <c r="R301">
        <v>0</v>
      </c>
    </row>
    <row r="302" spans="1:18" ht="12.75">
      <c r="A302" s="8" t="s">
        <v>6</v>
      </c>
      <c r="B302" s="8">
        <v>30</v>
      </c>
      <c r="C302" s="31">
        <v>3018780</v>
      </c>
      <c r="D302" s="8" t="s">
        <v>353</v>
      </c>
      <c r="E302" s="30">
        <v>30043</v>
      </c>
      <c r="F302" s="30" t="s">
        <v>517</v>
      </c>
      <c r="G302" s="22"/>
      <c r="H302" s="22"/>
      <c r="J302" s="28"/>
      <c r="K302" s="28">
        <f t="shared" si="8"/>
        <v>1</v>
      </c>
      <c r="L302">
        <f t="shared" si="9"/>
        <v>0</v>
      </c>
      <c r="M302">
        <v>3018780</v>
      </c>
      <c r="N302" t="s">
        <v>353</v>
      </c>
      <c r="O302">
        <v>30017</v>
      </c>
      <c r="P302" t="s">
        <v>503</v>
      </c>
      <c r="Q302">
        <v>1</v>
      </c>
      <c r="R302">
        <v>0</v>
      </c>
    </row>
    <row r="303" spans="1:18" ht="12.75">
      <c r="A303" s="8" t="s">
        <v>6</v>
      </c>
      <c r="B303" s="8">
        <v>30</v>
      </c>
      <c r="C303" s="31">
        <v>3018870</v>
      </c>
      <c r="D303" s="8" t="s">
        <v>354</v>
      </c>
      <c r="E303" s="30">
        <v>30027</v>
      </c>
      <c r="F303" s="30" t="s">
        <v>514</v>
      </c>
      <c r="G303" s="22"/>
      <c r="H303" s="22"/>
      <c r="J303" s="28"/>
      <c r="K303" s="28">
        <f t="shared" si="8"/>
        <v>1</v>
      </c>
      <c r="L303">
        <f t="shared" si="9"/>
        <v>0</v>
      </c>
      <c r="M303">
        <v>3018870</v>
      </c>
      <c r="N303" t="s">
        <v>354</v>
      </c>
      <c r="O303">
        <v>30063</v>
      </c>
      <c r="P303" t="s">
        <v>509</v>
      </c>
      <c r="Q303">
        <v>0</v>
      </c>
      <c r="R303">
        <v>0</v>
      </c>
    </row>
    <row r="304" spans="1:18" ht="12.75">
      <c r="A304" s="8" t="s">
        <v>6</v>
      </c>
      <c r="B304" s="8">
        <v>30</v>
      </c>
      <c r="C304" s="31">
        <v>3018900</v>
      </c>
      <c r="D304" s="8" t="s">
        <v>355</v>
      </c>
      <c r="E304" s="30">
        <v>30027</v>
      </c>
      <c r="F304" s="30" t="s">
        <v>514</v>
      </c>
      <c r="G304" s="22"/>
      <c r="H304" s="22"/>
      <c r="J304" s="28"/>
      <c r="K304" s="28">
        <f t="shared" si="8"/>
        <v>1</v>
      </c>
      <c r="L304">
        <f t="shared" si="9"/>
        <v>0</v>
      </c>
      <c r="M304">
        <v>3018900</v>
      </c>
      <c r="N304" t="s">
        <v>355</v>
      </c>
      <c r="O304">
        <v>30063</v>
      </c>
      <c r="P304" t="s">
        <v>509</v>
      </c>
      <c r="Q304">
        <v>0</v>
      </c>
      <c r="R304">
        <v>0</v>
      </c>
    </row>
    <row r="305" spans="1:18" ht="12.75">
      <c r="A305" s="8" t="s">
        <v>6</v>
      </c>
      <c r="B305" s="8">
        <v>30</v>
      </c>
      <c r="C305" s="31">
        <v>3018960</v>
      </c>
      <c r="D305" s="8" t="s">
        <v>356</v>
      </c>
      <c r="E305" s="30">
        <v>30111</v>
      </c>
      <c r="F305" s="30" t="s">
        <v>527</v>
      </c>
      <c r="G305" s="22"/>
      <c r="H305" s="22"/>
      <c r="J305" s="28"/>
      <c r="K305" s="28">
        <f t="shared" si="8"/>
        <v>0</v>
      </c>
      <c r="L305">
        <f t="shared" si="9"/>
        <v>0</v>
      </c>
      <c r="M305">
        <v>3018960</v>
      </c>
      <c r="N305" t="s">
        <v>356</v>
      </c>
      <c r="O305">
        <v>30111</v>
      </c>
      <c r="P305" t="s">
        <v>527</v>
      </c>
      <c r="Q305">
        <v>0</v>
      </c>
      <c r="R305">
        <v>0</v>
      </c>
    </row>
    <row r="306" spans="1:18" ht="12.75">
      <c r="A306" s="8" t="s">
        <v>6</v>
      </c>
      <c r="B306" s="8">
        <v>30</v>
      </c>
      <c r="C306" s="31">
        <v>3019170</v>
      </c>
      <c r="D306" s="8" t="s">
        <v>357</v>
      </c>
      <c r="E306" s="30">
        <v>30105</v>
      </c>
      <c r="F306" s="30" t="s">
        <v>542</v>
      </c>
      <c r="G306" s="22"/>
      <c r="H306" s="22"/>
      <c r="J306" s="28"/>
      <c r="K306" s="28">
        <f t="shared" si="8"/>
        <v>1</v>
      </c>
      <c r="L306">
        <f t="shared" si="9"/>
        <v>0</v>
      </c>
      <c r="M306">
        <v>3019170</v>
      </c>
      <c r="N306" t="s">
        <v>357</v>
      </c>
      <c r="O306">
        <v>30031</v>
      </c>
      <c r="P306" t="s">
        <v>511</v>
      </c>
      <c r="Q306">
        <v>0</v>
      </c>
      <c r="R306">
        <v>0</v>
      </c>
    </row>
    <row r="307" spans="1:18" ht="12.75">
      <c r="A307" s="8" t="s">
        <v>6</v>
      </c>
      <c r="B307" s="8">
        <v>30</v>
      </c>
      <c r="C307" s="31">
        <v>3019310</v>
      </c>
      <c r="D307" s="8" t="s">
        <v>358</v>
      </c>
      <c r="E307" s="30">
        <v>30005</v>
      </c>
      <c r="F307" s="30" t="s">
        <v>518</v>
      </c>
      <c r="G307" s="22"/>
      <c r="H307" s="22"/>
      <c r="J307" s="28"/>
      <c r="K307" s="28">
        <f t="shared" si="8"/>
        <v>1</v>
      </c>
      <c r="L307">
        <f t="shared" si="9"/>
        <v>0</v>
      </c>
      <c r="M307">
        <v>3019310</v>
      </c>
      <c r="N307" t="s">
        <v>358</v>
      </c>
      <c r="O307">
        <v>30043</v>
      </c>
      <c r="P307" t="s">
        <v>517</v>
      </c>
      <c r="Q307">
        <v>0</v>
      </c>
      <c r="R307">
        <v>0</v>
      </c>
    </row>
    <row r="308" spans="1:18" ht="12.75">
      <c r="A308" s="8" t="s">
        <v>6</v>
      </c>
      <c r="B308" s="8">
        <v>30</v>
      </c>
      <c r="C308" s="31">
        <v>3019500</v>
      </c>
      <c r="D308" s="8" t="s">
        <v>359</v>
      </c>
      <c r="E308" s="30">
        <v>30089</v>
      </c>
      <c r="F308" s="30" t="s">
        <v>504</v>
      </c>
      <c r="G308" s="22"/>
      <c r="H308" s="22"/>
      <c r="J308" s="28"/>
      <c r="K308" s="28">
        <f t="shared" si="8"/>
        <v>1</v>
      </c>
      <c r="L308">
        <f t="shared" si="9"/>
        <v>0</v>
      </c>
      <c r="M308">
        <v>3019500</v>
      </c>
      <c r="N308" t="s">
        <v>359</v>
      </c>
      <c r="O308">
        <v>30017</v>
      </c>
      <c r="P308" t="s">
        <v>503</v>
      </c>
      <c r="Q308">
        <v>1</v>
      </c>
      <c r="R308">
        <v>0</v>
      </c>
    </row>
    <row r="309" spans="1:18" ht="12.75">
      <c r="A309" s="8" t="s">
        <v>6</v>
      </c>
      <c r="B309" s="8">
        <v>30</v>
      </c>
      <c r="C309" s="31">
        <v>3019530</v>
      </c>
      <c r="D309" s="8" t="s">
        <v>360</v>
      </c>
      <c r="E309" s="30">
        <v>30095</v>
      </c>
      <c r="F309" s="30" t="s">
        <v>508</v>
      </c>
      <c r="G309" s="22"/>
      <c r="H309" s="22"/>
      <c r="J309" s="28"/>
      <c r="K309" s="28">
        <f t="shared" si="8"/>
        <v>1</v>
      </c>
      <c r="L309">
        <f t="shared" si="9"/>
        <v>0</v>
      </c>
      <c r="M309">
        <v>3019530</v>
      </c>
      <c r="N309" t="s">
        <v>360</v>
      </c>
      <c r="O309">
        <v>30027</v>
      </c>
      <c r="P309" t="s">
        <v>514</v>
      </c>
      <c r="Q309">
        <v>0</v>
      </c>
      <c r="R309">
        <v>0</v>
      </c>
    </row>
    <row r="310" spans="1:18" ht="12.75">
      <c r="A310" s="8" t="s">
        <v>6</v>
      </c>
      <c r="B310" s="8">
        <v>30</v>
      </c>
      <c r="C310" s="31">
        <v>3019740</v>
      </c>
      <c r="D310" s="8" t="s">
        <v>361</v>
      </c>
      <c r="E310" s="30">
        <v>30105</v>
      </c>
      <c r="F310" s="30" t="s">
        <v>542</v>
      </c>
      <c r="G310" s="22"/>
      <c r="H310" s="22"/>
      <c r="J310" s="28"/>
      <c r="K310" s="28">
        <f t="shared" si="8"/>
        <v>1</v>
      </c>
      <c r="L310">
        <f t="shared" si="9"/>
        <v>0</v>
      </c>
      <c r="M310">
        <v>3019740</v>
      </c>
      <c r="N310" t="s">
        <v>361</v>
      </c>
      <c r="O310">
        <v>30027</v>
      </c>
      <c r="P310" t="s">
        <v>514</v>
      </c>
      <c r="Q310">
        <v>0</v>
      </c>
      <c r="R310">
        <v>0</v>
      </c>
    </row>
    <row r="311" spans="1:18" ht="12.75">
      <c r="A311" s="8" t="s">
        <v>6</v>
      </c>
      <c r="B311" s="8">
        <v>30</v>
      </c>
      <c r="C311" s="31">
        <v>3019770</v>
      </c>
      <c r="D311" s="8" t="s">
        <v>362</v>
      </c>
      <c r="E311" s="30">
        <v>30031</v>
      </c>
      <c r="F311" s="30" t="s">
        <v>511</v>
      </c>
      <c r="G311" s="22"/>
      <c r="H311" s="22"/>
      <c r="J311" s="28"/>
      <c r="K311" s="28">
        <f t="shared" si="8"/>
        <v>1</v>
      </c>
      <c r="L311">
        <f t="shared" si="9"/>
        <v>0</v>
      </c>
      <c r="M311">
        <v>3019770</v>
      </c>
      <c r="N311" t="s">
        <v>362</v>
      </c>
      <c r="O311">
        <v>30111</v>
      </c>
      <c r="P311" t="s">
        <v>527</v>
      </c>
      <c r="Q311">
        <v>0</v>
      </c>
      <c r="R311">
        <v>0</v>
      </c>
    </row>
    <row r="312" spans="1:18" ht="12.75">
      <c r="A312" s="8" t="s">
        <v>6</v>
      </c>
      <c r="B312" s="8">
        <v>30</v>
      </c>
      <c r="C312" s="31">
        <v>3019950</v>
      </c>
      <c r="D312" s="8" t="s">
        <v>363</v>
      </c>
      <c r="E312" s="30">
        <v>30077</v>
      </c>
      <c r="F312" s="30" t="s">
        <v>513</v>
      </c>
      <c r="G312" s="22"/>
      <c r="H312" s="22"/>
      <c r="J312" s="28"/>
      <c r="K312" s="28">
        <f t="shared" si="8"/>
        <v>1</v>
      </c>
      <c r="L312">
        <f t="shared" si="9"/>
        <v>0</v>
      </c>
      <c r="M312">
        <v>3019950</v>
      </c>
      <c r="N312" t="s">
        <v>363</v>
      </c>
      <c r="O312">
        <v>30105</v>
      </c>
      <c r="P312" t="s">
        <v>542</v>
      </c>
      <c r="Q312">
        <v>0</v>
      </c>
      <c r="R312">
        <v>0</v>
      </c>
    </row>
    <row r="313" spans="1:18" ht="12.75">
      <c r="A313" s="8" t="s">
        <v>6</v>
      </c>
      <c r="B313" s="8">
        <v>30</v>
      </c>
      <c r="C313" s="31">
        <v>3019980</v>
      </c>
      <c r="D313" s="8" t="s">
        <v>364</v>
      </c>
      <c r="E313" s="30">
        <v>30089</v>
      </c>
      <c r="F313" s="30" t="s">
        <v>504</v>
      </c>
      <c r="G313" s="22"/>
      <c r="H313" s="22"/>
      <c r="J313" s="28"/>
      <c r="K313" s="28">
        <f t="shared" si="8"/>
        <v>1</v>
      </c>
      <c r="L313">
        <f t="shared" si="9"/>
        <v>0</v>
      </c>
      <c r="M313">
        <v>3019980</v>
      </c>
      <c r="N313" t="s">
        <v>364</v>
      </c>
      <c r="O313">
        <v>30005</v>
      </c>
      <c r="P313" t="s">
        <v>518</v>
      </c>
      <c r="Q313">
        <v>0</v>
      </c>
      <c r="R313">
        <v>0</v>
      </c>
    </row>
    <row r="314" spans="1:18" ht="12.75">
      <c r="A314" s="8" t="s">
        <v>6</v>
      </c>
      <c r="B314" s="8">
        <v>30</v>
      </c>
      <c r="C314" s="31">
        <v>3020040</v>
      </c>
      <c r="D314" s="8" t="s">
        <v>365</v>
      </c>
      <c r="E314" s="30">
        <v>30095</v>
      </c>
      <c r="F314" s="30" t="s">
        <v>508</v>
      </c>
      <c r="G314" s="22"/>
      <c r="H314" s="22"/>
      <c r="J314" s="28"/>
      <c r="K314" s="28">
        <f t="shared" si="8"/>
        <v>1</v>
      </c>
      <c r="L314">
        <f t="shared" si="9"/>
        <v>0</v>
      </c>
      <c r="M314">
        <v>3020040</v>
      </c>
      <c r="N314" t="s">
        <v>365</v>
      </c>
      <c r="O314">
        <v>30089</v>
      </c>
      <c r="P314" t="s">
        <v>504</v>
      </c>
      <c r="Q314">
        <v>0</v>
      </c>
      <c r="R314">
        <v>0</v>
      </c>
    </row>
    <row r="315" spans="1:18" ht="12.75">
      <c r="A315" s="8" t="s">
        <v>6</v>
      </c>
      <c r="B315" s="8">
        <v>30</v>
      </c>
      <c r="C315" s="31">
        <v>3020070</v>
      </c>
      <c r="D315" s="8" t="s">
        <v>366</v>
      </c>
      <c r="E315" s="30">
        <v>30095</v>
      </c>
      <c r="F315" s="30" t="s">
        <v>508</v>
      </c>
      <c r="G315" s="22"/>
      <c r="H315" s="22"/>
      <c r="J315" s="28"/>
      <c r="K315" s="28">
        <f t="shared" si="8"/>
        <v>0</v>
      </c>
      <c r="L315">
        <f t="shared" si="9"/>
        <v>0</v>
      </c>
      <c r="M315">
        <v>3020070</v>
      </c>
      <c r="N315" t="s">
        <v>366</v>
      </c>
      <c r="O315">
        <v>30095</v>
      </c>
      <c r="P315" t="s">
        <v>508</v>
      </c>
      <c r="Q315">
        <v>0</v>
      </c>
      <c r="R315">
        <v>0</v>
      </c>
    </row>
    <row r="316" spans="1:18" ht="12.75">
      <c r="A316" s="8" t="s">
        <v>6</v>
      </c>
      <c r="B316" s="8">
        <v>30</v>
      </c>
      <c r="C316" s="31">
        <v>3020100</v>
      </c>
      <c r="D316" s="8" t="s">
        <v>367</v>
      </c>
      <c r="E316" s="30">
        <v>30067</v>
      </c>
      <c r="F316" s="30" t="s">
        <v>507</v>
      </c>
      <c r="G316" s="22"/>
      <c r="H316" s="22"/>
      <c r="J316" s="28"/>
      <c r="K316" s="28">
        <f t="shared" si="8"/>
        <v>1</v>
      </c>
      <c r="L316">
        <f t="shared" si="9"/>
        <v>0</v>
      </c>
      <c r="M316">
        <v>3020100</v>
      </c>
      <c r="N316" t="s">
        <v>367</v>
      </c>
      <c r="O316">
        <v>30105</v>
      </c>
      <c r="P316" t="s">
        <v>542</v>
      </c>
      <c r="Q316">
        <v>2</v>
      </c>
      <c r="R316">
        <v>0</v>
      </c>
    </row>
    <row r="317" spans="1:18" ht="12.75">
      <c r="A317" s="8" t="s">
        <v>6</v>
      </c>
      <c r="B317" s="8">
        <v>30</v>
      </c>
      <c r="C317" s="31">
        <v>3020170</v>
      </c>
      <c r="D317" s="8" t="s">
        <v>368</v>
      </c>
      <c r="E317" s="30">
        <v>30031</v>
      </c>
      <c r="F317" s="30" t="s">
        <v>511</v>
      </c>
      <c r="G317" s="22"/>
      <c r="H317" s="22"/>
      <c r="J317" s="28"/>
      <c r="K317" s="28">
        <f t="shared" si="8"/>
        <v>0</v>
      </c>
      <c r="L317">
        <f t="shared" si="9"/>
        <v>0</v>
      </c>
      <c r="M317">
        <v>3020170</v>
      </c>
      <c r="N317" t="s">
        <v>368</v>
      </c>
      <c r="O317">
        <v>30031</v>
      </c>
      <c r="P317" t="s">
        <v>511</v>
      </c>
      <c r="Q317">
        <v>0</v>
      </c>
      <c r="R317">
        <v>0</v>
      </c>
    </row>
    <row r="318" spans="1:18" ht="12.75">
      <c r="A318" s="8" t="s">
        <v>6</v>
      </c>
      <c r="B318" s="8">
        <v>30</v>
      </c>
      <c r="C318" s="31">
        <v>3020220</v>
      </c>
      <c r="D318" s="8" t="s">
        <v>369</v>
      </c>
      <c r="E318" s="30">
        <v>30019</v>
      </c>
      <c r="F318" s="30" t="s">
        <v>541</v>
      </c>
      <c r="G318" s="22"/>
      <c r="H318" s="22"/>
      <c r="J318" s="28"/>
      <c r="K318" s="28">
        <f t="shared" si="8"/>
        <v>1</v>
      </c>
      <c r="L318">
        <f t="shared" si="9"/>
        <v>0</v>
      </c>
      <c r="M318">
        <v>3020220</v>
      </c>
      <c r="N318" t="s">
        <v>369</v>
      </c>
      <c r="O318">
        <v>30091</v>
      </c>
      <c r="P318" t="s">
        <v>547</v>
      </c>
      <c r="Q318">
        <v>0</v>
      </c>
      <c r="R318">
        <v>0</v>
      </c>
    </row>
    <row r="319" spans="1:18" ht="12.75">
      <c r="A319" s="8" t="s">
        <v>6</v>
      </c>
      <c r="B319" s="8">
        <v>30</v>
      </c>
      <c r="C319" s="31">
        <v>3020240</v>
      </c>
      <c r="D319" s="8" t="s">
        <v>370</v>
      </c>
      <c r="E319" s="30">
        <v>30099</v>
      </c>
      <c r="F319" s="30" t="s">
        <v>533</v>
      </c>
      <c r="G319" s="22"/>
      <c r="H319" s="22"/>
      <c r="J319" s="28"/>
      <c r="K319" s="28">
        <f t="shared" si="8"/>
        <v>1</v>
      </c>
      <c r="L319">
        <f t="shared" si="9"/>
        <v>0</v>
      </c>
      <c r="M319">
        <v>3020240</v>
      </c>
      <c r="N319" t="s">
        <v>370</v>
      </c>
      <c r="O319">
        <v>30077</v>
      </c>
      <c r="P319" t="s">
        <v>513</v>
      </c>
      <c r="Q319">
        <v>1</v>
      </c>
      <c r="R319">
        <v>0</v>
      </c>
    </row>
    <row r="320" spans="1:18" ht="12.75">
      <c r="A320" s="8" t="s">
        <v>6</v>
      </c>
      <c r="B320" s="8">
        <v>30</v>
      </c>
      <c r="C320" s="31">
        <v>3020670</v>
      </c>
      <c r="D320" s="8" t="s">
        <v>371</v>
      </c>
      <c r="E320" s="30">
        <v>30067</v>
      </c>
      <c r="F320" s="30" t="s">
        <v>507</v>
      </c>
      <c r="G320" s="22"/>
      <c r="H320" s="22"/>
      <c r="J320" s="28"/>
      <c r="K320" s="28">
        <f t="shared" si="8"/>
        <v>1</v>
      </c>
      <c r="L320">
        <f t="shared" si="9"/>
        <v>0</v>
      </c>
      <c r="M320">
        <v>3020670</v>
      </c>
      <c r="N320" t="s">
        <v>371</v>
      </c>
      <c r="O320">
        <v>30089</v>
      </c>
      <c r="P320" t="s">
        <v>504</v>
      </c>
      <c r="Q320">
        <v>0</v>
      </c>
      <c r="R320">
        <v>0</v>
      </c>
    </row>
    <row r="321" spans="1:18" ht="12.75">
      <c r="A321" s="8" t="s">
        <v>6</v>
      </c>
      <c r="B321" s="8">
        <v>30</v>
      </c>
      <c r="C321" s="31">
        <v>3020690</v>
      </c>
      <c r="D321" s="8" t="s">
        <v>372</v>
      </c>
      <c r="E321" s="30">
        <v>30033</v>
      </c>
      <c r="F321" s="30" t="s">
        <v>523</v>
      </c>
      <c r="G321" s="22"/>
      <c r="H321" s="22"/>
      <c r="J321" s="28"/>
      <c r="K321" s="28">
        <f t="shared" si="8"/>
        <v>1</v>
      </c>
      <c r="L321">
        <f t="shared" si="9"/>
        <v>0</v>
      </c>
      <c r="M321">
        <v>3020690</v>
      </c>
      <c r="N321" t="s">
        <v>372</v>
      </c>
      <c r="O321">
        <v>30095</v>
      </c>
      <c r="P321" t="s">
        <v>508</v>
      </c>
      <c r="Q321">
        <v>0</v>
      </c>
      <c r="R321">
        <v>0</v>
      </c>
    </row>
    <row r="322" spans="1:18" ht="12.75">
      <c r="A322" s="8" t="s">
        <v>6</v>
      </c>
      <c r="B322" s="8">
        <v>30</v>
      </c>
      <c r="C322" s="31">
        <v>3020790</v>
      </c>
      <c r="D322" s="8" t="s">
        <v>373</v>
      </c>
      <c r="E322" s="30">
        <v>30111</v>
      </c>
      <c r="F322" s="30" t="s">
        <v>527</v>
      </c>
      <c r="G322" s="22"/>
      <c r="H322" s="22"/>
      <c r="J322" s="28"/>
      <c r="K322" s="28">
        <f t="shared" si="8"/>
        <v>1</v>
      </c>
      <c r="L322">
        <f t="shared" si="9"/>
        <v>0</v>
      </c>
      <c r="M322">
        <v>3020790</v>
      </c>
      <c r="N322" t="s">
        <v>373</v>
      </c>
      <c r="O322">
        <v>30095</v>
      </c>
      <c r="P322" t="s">
        <v>508</v>
      </c>
      <c r="Q322">
        <v>1</v>
      </c>
      <c r="R322">
        <v>0</v>
      </c>
    </row>
    <row r="323" spans="1:18" ht="12.75">
      <c r="A323" s="8" t="s">
        <v>6</v>
      </c>
      <c r="B323" s="8">
        <v>30</v>
      </c>
      <c r="C323" s="31">
        <v>3020820</v>
      </c>
      <c r="D323" s="8" t="s">
        <v>374</v>
      </c>
      <c r="E323" s="30">
        <v>30089</v>
      </c>
      <c r="F323" s="30" t="s">
        <v>504</v>
      </c>
      <c r="G323" s="22"/>
      <c r="H323" s="22"/>
      <c r="J323" s="28"/>
      <c r="K323" s="28">
        <f t="shared" si="8"/>
        <v>1</v>
      </c>
      <c r="L323">
        <f t="shared" si="9"/>
        <v>0</v>
      </c>
      <c r="M323">
        <v>3020820</v>
      </c>
      <c r="N323" t="s">
        <v>374</v>
      </c>
      <c r="O323">
        <v>30067</v>
      </c>
      <c r="P323" t="s">
        <v>507</v>
      </c>
      <c r="Q323">
        <v>2</v>
      </c>
      <c r="R323">
        <v>0</v>
      </c>
    </row>
    <row r="324" spans="1:18" ht="12.75">
      <c r="A324" s="8" t="s">
        <v>6</v>
      </c>
      <c r="B324" s="8">
        <v>30</v>
      </c>
      <c r="C324" s="31">
        <v>3020850</v>
      </c>
      <c r="D324" s="8" t="s">
        <v>375</v>
      </c>
      <c r="E324" s="30">
        <v>30089</v>
      </c>
      <c r="F324" s="30" t="s">
        <v>504</v>
      </c>
      <c r="G324" s="22"/>
      <c r="H324" s="22"/>
      <c r="J324" s="28"/>
      <c r="K324" s="28">
        <f t="shared" si="8"/>
        <v>1</v>
      </c>
      <c r="L324">
        <f t="shared" si="9"/>
        <v>0</v>
      </c>
      <c r="M324">
        <v>3020850</v>
      </c>
      <c r="N324" t="s">
        <v>375</v>
      </c>
      <c r="O324">
        <v>30031</v>
      </c>
      <c r="P324" t="s">
        <v>511</v>
      </c>
      <c r="Q324">
        <v>1</v>
      </c>
      <c r="R324">
        <v>0</v>
      </c>
    </row>
    <row r="325" spans="1:18" ht="12.75">
      <c r="A325" s="8" t="s">
        <v>6</v>
      </c>
      <c r="B325" s="8">
        <v>30</v>
      </c>
      <c r="C325" s="31">
        <v>3020880</v>
      </c>
      <c r="D325" s="8" t="s">
        <v>376</v>
      </c>
      <c r="E325" s="30">
        <v>30029</v>
      </c>
      <c r="F325" s="30" t="s">
        <v>497</v>
      </c>
      <c r="G325" s="22"/>
      <c r="H325" s="22"/>
      <c r="J325" s="28"/>
      <c r="K325" s="28">
        <f t="shared" si="8"/>
        <v>1</v>
      </c>
      <c r="L325">
        <f t="shared" si="9"/>
        <v>0</v>
      </c>
      <c r="M325">
        <v>3020880</v>
      </c>
      <c r="N325" t="s">
        <v>376</v>
      </c>
      <c r="O325">
        <v>30019</v>
      </c>
      <c r="P325" t="s">
        <v>541</v>
      </c>
      <c r="Q325">
        <v>0</v>
      </c>
      <c r="R325">
        <v>0</v>
      </c>
    </row>
    <row r="326" spans="1:18" ht="12.75">
      <c r="A326" s="8" t="s">
        <v>6</v>
      </c>
      <c r="B326" s="8">
        <v>30</v>
      </c>
      <c r="C326" s="31">
        <v>3020960</v>
      </c>
      <c r="D326" s="8" t="s">
        <v>377</v>
      </c>
      <c r="E326" s="30">
        <v>30091</v>
      </c>
      <c r="F326" s="30" t="s">
        <v>547</v>
      </c>
      <c r="G326" s="22"/>
      <c r="H326" s="22"/>
      <c r="J326" s="28"/>
      <c r="K326" s="28">
        <f t="shared" si="8"/>
        <v>1</v>
      </c>
      <c r="L326">
        <f t="shared" si="9"/>
        <v>0</v>
      </c>
      <c r="M326">
        <v>3020960</v>
      </c>
      <c r="N326" t="s">
        <v>377</v>
      </c>
      <c r="O326">
        <v>30099</v>
      </c>
      <c r="P326" t="s">
        <v>533</v>
      </c>
      <c r="Q326">
        <v>1</v>
      </c>
      <c r="R326">
        <v>0</v>
      </c>
    </row>
    <row r="327" spans="1:18" ht="12.75">
      <c r="A327" s="8" t="s">
        <v>6</v>
      </c>
      <c r="B327" s="8">
        <v>30</v>
      </c>
      <c r="C327" s="31">
        <v>3021000</v>
      </c>
      <c r="D327" s="8" t="s">
        <v>378</v>
      </c>
      <c r="E327" s="30">
        <v>30025</v>
      </c>
      <c r="F327" s="30" t="s">
        <v>516</v>
      </c>
      <c r="G327" s="22"/>
      <c r="H327" s="22"/>
      <c r="J327" s="28"/>
      <c r="K327" s="28">
        <f t="shared" si="8"/>
        <v>1</v>
      </c>
      <c r="L327">
        <f t="shared" si="9"/>
        <v>0</v>
      </c>
      <c r="M327">
        <v>3021000</v>
      </c>
      <c r="N327" t="s">
        <v>378</v>
      </c>
      <c r="O327">
        <v>30067</v>
      </c>
      <c r="P327" t="s">
        <v>507</v>
      </c>
      <c r="Q327">
        <v>0</v>
      </c>
      <c r="R327">
        <v>0</v>
      </c>
    </row>
    <row r="328" spans="1:18" ht="12.75">
      <c r="A328" s="8" t="s">
        <v>6</v>
      </c>
      <c r="B328" s="8">
        <v>30</v>
      </c>
      <c r="C328" s="31">
        <v>3021030</v>
      </c>
      <c r="D328" s="8" t="s">
        <v>379</v>
      </c>
      <c r="E328" s="30">
        <v>30001</v>
      </c>
      <c r="F328" s="30" t="s">
        <v>519</v>
      </c>
      <c r="G328" s="22"/>
      <c r="H328" s="22"/>
      <c r="J328" s="28"/>
      <c r="K328" s="28">
        <f t="shared" si="8"/>
        <v>1</v>
      </c>
      <c r="L328">
        <f t="shared" si="9"/>
        <v>0</v>
      </c>
      <c r="M328">
        <v>3021030</v>
      </c>
      <c r="N328" t="s">
        <v>379</v>
      </c>
      <c r="O328">
        <v>30011</v>
      </c>
      <c r="P328" t="s">
        <v>510</v>
      </c>
      <c r="Q328">
        <v>0</v>
      </c>
      <c r="R328">
        <v>0</v>
      </c>
    </row>
    <row r="329" spans="1:18" ht="12.75">
      <c r="A329" s="8" t="s">
        <v>6</v>
      </c>
      <c r="B329" s="8">
        <v>30</v>
      </c>
      <c r="C329" s="31">
        <v>3021060</v>
      </c>
      <c r="D329" s="8" t="s">
        <v>380</v>
      </c>
      <c r="E329" s="30">
        <v>30047</v>
      </c>
      <c r="F329" s="30" t="s">
        <v>526</v>
      </c>
      <c r="G329" s="22"/>
      <c r="H329" s="22"/>
      <c r="J329" s="28"/>
      <c r="K329" s="28">
        <f t="shared" si="8"/>
        <v>1</v>
      </c>
      <c r="L329">
        <f t="shared" si="9"/>
        <v>0</v>
      </c>
      <c r="M329">
        <v>3021060</v>
      </c>
      <c r="N329" t="s">
        <v>380</v>
      </c>
      <c r="O329">
        <v>30033</v>
      </c>
      <c r="P329" t="s">
        <v>523</v>
      </c>
      <c r="Q329">
        <v>15</v>
      </c>
      <c r="R329">
        <v>0</v>
      </c>
    </row>
    <row r="330" spans="1:18" ht="12.75">
      <c r="A330" s="8" t="s">
        <v>6</v>
      </c>
      <c r="B330" s="8">
        <v>30</v>
      </c>
      <c r="C330" s="31">
        <v>3021090</v>
      </c>
      <c r="D330" s="8" t="s">
        <v>381</v>
      </c>
      <c r="E330" s="30">
        <v>30047</v>
      </c>
      <c r="F330" s="30" t="s">
        <v>526</v>
      </c>
      <c r="G330" s="22"/>
      <c r="H330" s="22"/>
      <c r="J330" s="28"/>
      <c r="K330" s="28">
        <f t="shared" si="8"/>
        <v>1</v>
      </c>
      <c r="L330">
        <f t="shared" si="9"/>
        <v>0</v>
      </c>
      <c r="M330">
        <v>3021090</v>
      </c>
      <c r="N330" t="s">
        <v>381</v>
      </c>
      <c r="O330">
        <v>30111</v>
      </c>
      <c r="P330" t="s">
        <v>527</v>
      </c>
      <c r="Q330">
        <v>4</v>
      </c>
      <c r="R330">
        <v>0</v>
      </c>
    </row>
    <row r="331" spans="1:18" ht="12.75">
      <c r="A331" s="8" t="s">
        <v>6</v>
      </c>
      <c r="B331" s="8">
        <v>30</v>
      </c>
      <c r="C331" s="31">
        <v>3021150</v>
      </c>
      <c r="D331" s="8" t="s">
        <v>382</v>
      </c>
      <c r="E331" s="30">
        <v>30073</v>
      </c>
      <c r="F331" s="30" t="s">
        <v>506</v>
      </c>
      <c r="G331" s="22"/>
      <c r="H331" s="22"/>
      <c r="J331" s="28"/>
      <c r="K331" s="28">
        <f aca="true" t="shared" si="10" ref="K331:K394">IF(O331=E331,0,1)</f>
        <v>1</v>
      </c>
      <c r="L331">
        <f aca="true" t="shared" si="11" ref="L331:L394">M331-C331</f>
        <v>0</v>
      </c>
      <c r="M331">
        <v>3021150</v>
      </c>
      <c r="N331" t="s">
        <v>382</v>
      </c>
      <c r="O331">
        <v>30089</v>
      </c>
      <c r="P331" t="s">
        <v>504</v>
      </c>
      <c r="Q331">
        <v>0</v>
      </c>
      <c r="R331">
        <v>0</v>
      </c>
    </row>
    <row r="332" spans="1:18" ht="12.75">
      <c r="A332" s="8" t="s">
        <v>6</v>
      </c>
      <c r="B332" s="8">
        <v>30</v>
      </c>
      <c r="C332" s="31">
        <v>3021240</v>
      </c>
      <c r="D332" s="8" t="s">
        <v>383</v>
      </c>
      <c r="E332" s="30">
        <v>30085</v>
      </c>
      <c r="F332" s="30" t="s">
        <v>515</v>
      </c>
      <c r="G332" s="22"/>
      <c r="H332" s="22"/>
      <c r="J332" s="28"/>
      <c r="K332" s="28">
        <f t="shared" si="10"/>
        <v>1</v>
      </c>
      <c r="L332">
        <f t="shared" si="11"/>
        <v>0</v>
      </c>
      <c r="M332">
        <v>3021240</v>
      </c>
      <c r="N332" t="s">
        <v>383</v>
      </c>
      <c r="O332">
        <v>30089</v>
      </c>
      <c r="P332" t="s">
        <v>504</v>
      </c>
      <c r="Q332">
        <v>8</v>
      </c>
      <c r="R332">
        <v>0</v>
      </c>
    </row>
    <row r="333" spans="1:18" ht="12.75">
      <c r="A333" s="8" t="s">
        <v>6</v>
      </c>
      <c r="B333" s="8">
        <v>30</v>
      </c>
      <c r="C333" s="31">
        <v>3021270</v>
      </c>
      <c r="D333" s="8" t="s">
        <v>384</v>
      </c>
      <c r="E333" s="30">
        <v>30085</v>
      </c>
      <c r="F333" s="30" t="s">
        <v>515</v>
      </c>
      <c r="G333" s="22"/>
      <c r="H333" s="22"/>
      <c r="J333" s="28"/>
      <c r="K333" s="28">
        <f t="shared" si="10"/>
        <v>1</v>
      </c>
      <c r="L333">
        <f t="shared" si="11"/>
        <v>0</v>
      </c>
      <c r="M333">
        <v>3021270</v>
      </c>
      <c r="N333" t="s">
        <v>384</v>
      </c>
      <c r="O333">
        <v>30029</v>
      </c>
      <c r="P333" t="s">
        <v>497</v>
      </c>
      <c r="Q333">
        <v>2</v>
      </c>
      <c r="R333">
        <v>0</v>
      </c>
    </row>
    <row r="334" spans="1:18" ht="12.75">
      <c r="A334" s="8" t="s">
        <v>6</v>
      </c>
      <c r="B334" s="8">
        <v>30</v>
      </c>
      <c r="C334" s="31">
        <v>3021330</v>
      </c>
      <c r="D334" s="8" t="s">
        <v>385</v>
      </c>
      <c r="E334" s="30">
        <v>30063</v>
      </c>
      <c r="F334" s="30" t="s">
        <v>509</v>
      </c>
      <c r="G334" s="22"/>
      <c r="H334" s="22"/>
      <c r="J334" s="28"/>
      <c r="K334" s="28">
        <f t="shared" si="10"/>
        <v>1</v>
      </c>
      <c r="L334">
        <f t="shared" si="11"/>
        <v>0</v>
      </c>
      <c r="M334">
        <v>3021330</v>
      </c>
      <c r="N334" t="s">
        <v>385</v>
      </c>
      <c r="O334">
        <v>30091</v>
      </c>
      <c r="P334" t="s">
        <v>547</v>
      </c>
      <c r="Q334">
        <v>1</v>
      </c>
      <c r="R334">
        <v>0</v>
      </c>
    </row>
    <row r="335" spans="1:18" ht="12.75">
      <c r="A335" s="8" t="s">
        <v>6</v>
      </c>
      <c r="B335" s="8">
        <v>30</v>
      </c>
      <c r="C335" s="31">
        <v>3021450</v>
      </c>
      <c r="D335" s="8" t="s">
        <v>386</v>
      </c>
      <c r="E335" s="30">
        <v>30077</v>
      </c>
      <c r="F335" s="30" t="s">
        <v>513</v>
      </c>
      <c r="G335" s="22"/>
      <c r="H335" s="22"/>
      <c r="J335" s="28"/>
      <c r="K335" s="28">
        <f t="shared" si="10"/>
        <v>1</v>
      </c>
      <c r="L335">
        <f t="shared" si="11"/>
        <v>0</v>
      </c>
      <c r="M335">
        <v>3021450</v>
      </c>
      <c r="N335" t="s">
        <v>386</v>
      </c>
      <c r="O335">
        <v>30025</v>
      </c>
      <c r="P335" t="s">
        <v>516</v>
      </c>
      <c r="Q335">
        <v>2</v>
      </c>
      <c r="R335">
        <v>0</v>
      </c>
    </row>
    <row r="336" spans="1:18" ht="12.75">
      <c r="A336" s="8" t="s">
        <v>6</v>
      </c>
      <c r="B336" s="8">
        <v>30</v>
      </c>
      <c r="C336" s="31">
        <v>3021480</v>
      </c>
      <c r="D336" s="8" t="s">
        <v>387</v>
      </c>
      <c r="E336" s="30">
        <v>30077</v>
      </c>
      <c r="F336" s="30" t="s">
        <v>513</v>
      </c>
      <c r="G336" s="22"/>
      <c r="H336" s="22"/>
      <c r="J336" s="28"/>
      <c r="K336" s="28">
        <f t="shared" si="10"/>
        <v>1</v>
      </c>
      <c r="L336">
        <f t="shared" si="11"/>
        <v>0</v>
      </c>
      <c r="M336">
        <v>3021480</v>
      </c>
      <c r="N336" t="s">
        <v>387</v>
      </c>
      <c r="O336">
        <v>30001</v>
      </c>
      <c r="P336" t="s">
        <v>519</v>
      </c>
      <c r="Q336">
        <v>0</v>
      </c>
      <c r="R336">
        <v>0</v>
      </c>
    </row>
    <row r="337" spans="1:18" ht="12.75">
      <c r="A337" s="8" t="s">
        <v>6</v>
      </c>
      <c r="B337" s="8">
        <v>30</v>
      </c>
      <c r="C337" s="31">
        <v>3021510</v>
      </c>
      <c r="D337" s="8" t="s">
        <v>388</v>
      </c>
      <c r="E337" s="30">
        <v>30099</v>
      </c>
      <c r="F337" s="30" t="s">
        <v>533</v>
      </c>
      <c r="G337" s="22"/>
      <c r="H337" s="22"/>
      <c r="J337" s="28"/>
      <c r="K337" s="28">
        <f t="shared" si="10"/>
        <v>1</v>
      </c>
      <c r="L337">
        <f t="shared" si="11"/>
        <v>0</v>
      </c>
      <c r="M337">
        <v>3021510</v>
      </c>
      <c r="N337" t="s">
        <v>388</v>
      </c>
      <c r="O337">
        <v>30047</v>
      </c>
      <c r="P337" t="s">
        <v>526</v>
      </c>
      <c r="Q337">
        <v>0</v>
      </c>
      <c r="R337">
        <v>0</v>
      </c>
    </row>
    <row r="338" spans="1:18" ht="12.75">
      <c r="A338" s="8" t="s">
        <v>6</v>
      </c>
      <c r="B338" s="8">
        <v>30</v>
      </c>
      <c r="C338" s="31">
        <v>3021540</v>
      </c>
      <c r="D338" s="8" t="s">
        <v>389</v>
      </c>
      <c r="E338" s="30">
        <v>30099</v>
      </c>
      <c r="F338" s="30" t="s">
        <v>533</v>
      </c>
      <c r="G338" s="22"/>
      <c r="H338" s="22"/>
      <c r="J338" s="28"/>
      <c r="K338" s="28">
        <f t="shared" si="10"/>
        <v>1</v>
      </c>
      <c r="L338">
        <f t="shared" si="11"/>
        <v>0</v>
      </c>
      <c r="M338">
        <v>3021540</v>
      </c>
      <c r="N338" t="s">
        <v>389</v>
      </c>
      <c r="O338">
        <v>30047</v>
      </c>
      <c r="P338" t="s">
        <v>526</v>
      </c>
      <c r="Q338">
        <v>0</v>
      </c>
      <c r="R338">
        <v>0</v>
      </c>
    </row>
    <row r="339" spans="1:18" ht="12.75">
      <c r="A339" s="8" t="s">
        <v>6</v>
      </c>
      <c r="B339" s="8">
        <v>30</v>
      </c>
      <c r="C339" s="31">
        <v>3021720</v>
      </c>
      <c r="D339" s="8" t="s">
        <v>390</v>
      </c>
      <c r="E339" s="30">
        <v>30003</v>
      </c>
      <c r="F339" s="30" t="s">
        <v>524</v>
      </c>
      <c r="G339" s="22"/>
      <c r="H339" s="22"/>
      <c r="J339" s="28"/>
      <c r="K339" s="28">
        <f t="shared" si="10"/>
        <v>1</v>
      </c>
      <c r="L339">
        <f t="shared" si="11"/>
        <v>0</v>
      </c>
      <c r="M339">
        <v>3021720</v>
      </c>
      <c r="N339" t="s">
        <v>390</v>
      </c>
      <c r="O339">
        <v>30073</v>
      </c>
      <c r="P339" t="s">
        <v>506</v>
      </c>
      <c r="Q339">
        <v>1</v>
      </c>
      <c r="R339">
        <v>0</v>
      </c>
    </row>
    <row r="340" spans="1:18" ht="12.75">
      <c r="A340" s="8" t="s">
        <v>6</v>
      </c>
      <c r="B340" s="8">
        <v>30</v>
      </c>
      <c r="C340" s="31">
        <v>3021850</v>
      </c>
      <c r="D340" s="8" t="s">
        <v>391</v>
      </c>
      <c r="E340" s="30">
        <v>30093</v>
      </c>
      <c r="F340" s="30" t="s">
        <v>532</v>
      </c>
      <c r="G340" s="22"/>
      <c r="H340" s="22"/>
      <c r="J340" s="28"/>
      <c r="K340" s="28">
        <f t="shared" si="10"/>
        <v>1</v>
      </c>
      <c r="L340">
        <f t="shared" si="11"/>
        <v>0</v>
      </c>
      <c r="M340">
        <v>3021850</v>
      </c>
      <c r="N340" t="s">
        <v>391</v>
      </c>
      <c r="O340">
        <v>30085</v>
      </c>
      <c r="P340" t="s">
        <v>515</v>
      </c>
      <c r="Q340">
        <v>1</v>
      </c>
      <c r="R340">
        <v>0</v>
      </c>
    </row>
    <row r="341" spans="1:18" ht="12.75">
      <c r="A341" s="8" t="s">
        <v>6</v>
      </c>
      <c r="B341" s="8">
        <v>30</v>
      </c>
      <c r="C341" s="31">
        <v>3021870</v>
      </c>
      <c r="D341" s="8" t="s">
        <v>392</v>
      </c>
      <c r="E341" s="30">
        <v>30095</v>
      </c>
      <c r="F341" s="30" t="s">
        <v>508</v>
      </c>
      <c r="G341" s="22"/>
      <c r="H341" s="22"/>
      <c r="J341" s="28"/>
      <c r="K341" s="28">
        <f t="shared" si="10"/>
        <v>1</v>
      </c>
      <c r="L341">
        <f t="shared" si="11"/>
        <v>0</v>
      </c>
      <c r="M341">
        <v>3021870</v>
      </c>
      <c r="N341" t="s">
        <v>392</v>
      </c>
      <c r="O341">
        <v>30085</v>
      </c>
      <c r="P341" t="s">
        <v>515</v>
      </c>
      <c r="Q341">
        <v>0</v>
      </c>
      <c r="R341">
        <v>0</v>
      </c>
    </row>
    <row r="342" spans="1:18" ht="12.75">
      <c r="A342" s="8" t="s">
        <v>6</v>
      </c>
      <c r="B342" s="8">
        <v>30</v>
      </c>
      <c r="C342" s="31">
        <v>3021900</v>
      </c>
      <c r="D342" s="8" t="s">
        <v>393</v>
      </c>
      <c r="E342" s="30">
        <v>30095</v>
      </c>
      <c r="F342" s="30" t="s">
        <v>508</v>
      </c>
      <c r="G342" s="22"/>
      <c r="H342" s="22"/>
      <c r="J342" s="28"/>
      <c r="K342" s="28">
        <f t="shared" si="10"/>
        <v>1</v>
      </c>
      <c r="L342">
        <f t="shared" si="11"/>
        <v>0</v>
      </c>
      <c r="M342">
        <v>3021900</v>
      </c>
      <c r="N342" t="s">
        <v>393</v>
      </c>
      <c r="O342">
        <v>30063</v>
      </c>
      <c r="P342" t="s">
        <v>509</v>
      </c>
      <c r="Q342">
        <v>0</v>
      </c>
      <c r="R342">
        <v>0</v>
      </c>
    </row>
    <row r="343" spans="1:18" ht="12.75">
      <c r="A343" s="8" t="s">
        <v>6</v>
      </c>
      <c r="B343" s="8">
        <v>30</v>
      </c>
      <c r="C343" s="31">
        <v>3021960</v>
      </c>
      <c r="D343" s="8" t="s">
        <v>394</v>
      </c>
      <c r="E343" s="30">
        <v>30083</v>
      </c>
      <c r="F343" s="30" t="s">
        <v>531</v>
      </c>
      <c r="G343" s="22"/>
      <c r="H343" s="22"/>
      <c r="J343" s="28"/>
      <c r="K343" s="28">
        <f t="shared" si="10"/>
        <v>1</v>
      </c>
      <c r="L343">
        <f t="shared" si="11"/>
        <v>0</v>
      </c>
      <c r="M343">
        <v>3021960</v>
      </c>
      <c r="N343" t="s">
        <v>394</v>
      </c>
      <c r="O343">
        <v>30077</v>
      </c>
      <c r="P343" t="s">
        <v>513</v>
      </c>
      <c r="Q343">
        <v>0</v>
      </c>
      <c r="R343">
        <v>0</v>
      </c>
    </row>
    <row r="344" spans="1:18" ht="12.75">
      <c r="A344" s="8" t="s">
        <v>6</v>
      </c>
      <c r="B344" s="8">
        <v>30</v>
      </c>
      <c r="C344" s="31">
        <v>3022020</v>
      </c>
      <c r="D344" s="8" t="s">
        <v>395</v>
      </c>
      <c r="E344" s="30">
        <v>30045</v>
      </c>
      <c r="F344" s="30" t="s">
        <v>544</v>
      </c>
      <c r="G344" s="22"/>
      <c r="H344" s="22"/>
      <c r="J344" s="28"/>
      <c r="K344" s="28">
        <f t="shared" si="10"/>
        <v>1</v>
      </c>
      <c r="L344">
        <f t="shared" si="11"/>
        <v>0</v>
      </c>
      <c r="M344">
        <v>3022020</v>
      </c>
      <c r="N344" t="s">
        <v>395</v>
      </c>
      <c r="O344">
        <v>30077</v>
      </c>
      <c r="P344" t="s">
        <v>513</v>
      </c>
      <c r="Q344">
        <v>0</v>
      </c>
      <c r="R344">
        <v>0</v>
      </c>
    </row>
    <row r="345" spans="1:18" ht="12.75">
      <c r="A345" s="8" t="s">
        <v>6</v>
      </c>
      <c r="B345" s="8">
        <v>30</v>
      </c>
      <c r="C345" s="31">
        <v>3022080</v>
      </c>
      <c r="D345" s="8" t="s">
        <v>396</v>
      </c>
      <c r="E345" s="30">
        <v>30009</v>
      </c>
      <c r="F345" s="30" t="s">
        <v>520</v>
      </c>
      <c r="G345" s="22"/>
      <c r="H345" s="22"/>
      <c r="J345" s="28"/>
      <c r="K345" s="28">
        <f t="shared" si="10"/>
        <v>1</v>
      </c>
      <c r="L345">
        <f t="shared" si="11"/>
        <v>0</v>
      </c>
      <c r="M345">
        <v>3022080</v>
      </c>
      <c r="N345" t="s">
        <v>396</v>
      </c>
      <c r="O345">
        <v>30099</v>
      </c>
      <c r="P345" t="s">
        <v>533</v>
      </c>
      <c r="Q345">
        <v>1</v>
      </c>
      <c r="R345">
        <v>0</v>
      </c>
    </row>
    <row r="346" spans="1:18" ht="12.75">
      <c r="A346" s="8" t="s">
        <v>6</v>
      </c>
      <c r="B346" s="8">
        <v>30</v>
      </c>
      <c r="C346" s="31">
        <v>3022110</v>
      </c>
      <c r="D346" s="8" t="s">
        <v>397</v>
      </c>
      <c r="E346" s="30">
        <v>30009</v>
      </c>
      <c r="F346" s="30" t="s">
        <v>520</v>
      </c>
      <c r="G346" s="22"/>
      <c r="H346" s="22"/>
      <c r="J346" s="28"/>
      <c r="K346" s="28">
        <f t="shared" si="10"/>
        <v>1</v>
      </c>
      <c r="L346">
        <f t="shared" si="11"/>
        <v>0</v>
      </c>
      <c r="M346">
        <v>3022110</v>
      </c>
      <c r="N346" t="s">
        <v>397</v>
      </c>
      <c r="O346">
        <v>30099</v>
      </c>
      <c r="P346" t="s">
        <v>533</v>
      </c>
      <c r="Q346">
        <v>1</v>
      </c>
      <c r="R346">
        <v>0</v>
      </c>
    </row>
    <row r="347" spans="1:18" ht="12.75">
      <c r="A347" s="8" t="s">
        <v>6</v>
      </c>
      <c r="B347" s="8">
        <v>30</v>
      </c>
      <c r="C347" s="31">
        <v>3022230</v>
      </c>
      <c r="D347" s="8" t="s">
        <v>398</v>
      </c>
      <c r="E347" s="30">
        <v>30097</v>
      </c>
      <c r="F347" s="30" t="s">
        <v>525</v>
      </c>
      <c r="G347" s="22"/>
      <c r="H347" s="22"/>
      <c r="J347" s="28"/>
      <c r="K347" s="28">
        <f t="shared" si="10"/>
        <v>1</v>
      </c>
      <c r="L347">
        <f t="shared" si="11"/>
        <v>0</v>
      </c>
      <c r="M347">
        <v>3022230</v>
      </c>
      <c r="N347" t="s">
        <v>398</v>
      </c>
      <c r="O347">
        <v>30003</v>
      </c>
      <c r="P347" t="s">
        <v>524</v>
      </c>
      <c r="Q347">
        <v>0</v>
      </c>
      <c r="R347">
        <v>0</v>
      </c>
    </row>
    <row r="348" spans="1:18" ht="12.75">
      <c r="A348" s="8" t="s">
        <v>6</v>
      </c>
      <c r="B348" s="8">
        <v>30</v>
      </c>
      <c r="C348" s="31">
        <v>3022260</v>
      </c>
      <c r="D348" s="8" t="s">
        <v>399</v>
      </c>
      <c r="E348" s="30">
        <v>30097</v>
      </c>
      <c r="F348" s="30" t="s">
        <v>525</v>
      </c>
      <c r="G348" s="22"/>
      <c r="H348" s="22"/>
      <c r="J348" s="28"/>
      <c r="K348" s="28">
        <f t="shared" si="10"/>
        <v>1</v>
      </c>
      <c r="L348">
        <f t="shared" si="11"/>
        <v>0</v>
      </c>
      <c r="M348">
        <v>3022260</v>
      </c>
      <c r="N348" t="s">
        <v>399</v>
      </c>
      <c r="O348">
        <v>30093</v>
      </c>
      <c r="P348" t="s">
        <v>532</v>
      </c>
      <c r="Q348">
        <v>0</v>
      </c>
      <c r="R348">
        <v>0</v>
      </c>
    </row>
    <row r="349" spans="1:18" ht="12.75">
      <c r="A349" s="8" t="s">
        <v>6</v>
      </c>
      <c r="B349" s="8">
        <v>30</v>
      </c>
      <c r="C349" s="31">
        <v>3022290</v>
      </c>
      <c r="D349" s="8" t="s">
        <v>400</v>
      </c>
      <c r="E349" s="30">
        <v>30001</v>
      </c>
      <c r="F349" s="30" t="s">
        <v>519</v>
      </c>
      <c r="G349" s="22"/>
      <c r="H349" s="22"/>
      <c r="J349" s="28"/>
      <c r="K349" s="28">
        <f t="shared" si="10"/>
        <v>1</v>
      </c>
      <c r="L349">
        <f t="shared" si="11"/>
        <v>0</v>
      </c>
      <c r="M349">
        <v>3022290</v>
      </c>
      <c r="N349" t="s">
        <v>400</v>
      </c>
      <c r="O349">
        <v>30095</v>
      </c>
      <c r="P349" t="s">
        <v>508</v>
      </c>
      <c r="Q349">
        <v>0</v>
      </c>
      <c r="R349">
        <v>0</v>
      </c>
    </row>
    <row r="350" spans="1:18" ht="12.75">
      <c r="A350" s="8" t="s">
        <v>6</v>
      </c>
      <c r="B350" s="8">
        <v>30</v>
      </c>
      <c r="C350" s="31">
        <v>3022370</v>
      </c>
      <c r="D350" s="8" t="s">
        <v>401</v>
      </c>
      <c r="E350" s="30">
        <v>30083</v>
      </c>
      <c r="F350" s="30" t="s">
        <v>531</v>
      </c>
      <c r="G350" s="22"/>
      <c r="H350" s="22"/>
      <c r="J350" s="28"/>
      <c r="K350" s="28">
        <f t="shared" si="10"/>
        <v>1</v>
      </c>
      <c r="L350">
        <f t="shared" si="11"/>
        <v>0</v>
      </c>
      <c r="M350">
        <v>3022370</v>
      </c>
      <c r="N350" t="s">
        <v>401</v>
      </c>
      <c r="O350">
        <v>30095</v>
      </c>
      <c r="P350" t="s">
        <v>508</v>
      </c>
      <c r="Q350">
        <v>0</v>
      </c>
      <c r="R350">
        <v>0</v>
      </c>
    </row>
    <row r="351" spans="1:18" ht="12.75">
      <c r="A351" s="8" t="s">
        <v>6</v>
      </c>
      <c r="B351" s="8">
        <v>30</v>
      </c>
      <c r="C351" s="31">
        <v>3022410</v>
      </c>
      <c r="D351" s="8" t="s">
        <v>402</v>
      </c>
      <c r="E351" s="30">
        <v>30021</v>
      </c>
      <c r="F351" s="30" t="s">
        <v>528</v>
      </c>
      <c r="G351" s="22"/>
      <c r="H351" s="22"/>
      <c r="J351" s="28"/>
      <c r="K351" s="28">
        <f t="shared" si="10"/>
        <v>1</v>
      </c>
      <c r="L351">
        <f t="shared" si="11"/>
        <v>0</v>
      </c>
      <c r="M351">
        <v>3022410</v>
      </c>
      <c r="N351" t="s">
        <v>402</v>
      </c>
      <c r="O351">
        <v>30083</v>
      </c>
      <c r="P351" t="s">
        <v>531</v>
      </c>
      <c r="Q351">
        <v>0</v>
      </c>
      <c r="R351">
        <v>0</v>
      </c>
    </row>
    <row r="352" spans="1:18" ht="12.75">
      <c r="A352" s="8" t="s">
        <v>6</v>
      </c>
      <c r="B352" s="8">
        <v>30</v>
      </c>
      <c r="C352" s="31">
        <v>3022650</v>
      </c>
      <c r="D352" s="8" t="s">
        <v>403</v>
      </c>
      <c r="E352" s="30">
        <v>30011</v>
      </c>
      <c r="F352" s="30" t="s">
        <v>510</v>
      </c>
      <c r="G352" s="22"/>
      <c r="H352" s="22"/>
      <c r="J352" s="28"/>
      <c r="K352" s="28">
        <f t="shared" si="10"/>
        <v>1</v>
      </c>
      <c r="L352">
        <f t="shared" si="11"/>
        <v>0</v>
      </c>
      <c r="M352">
        <v>3022650</v>
      </c>
      <c r="N352" t="s">
        <v>403</v>
      </c>
      <c r="O352">
        <v>30045</v>
      </c>
      <c r="P352" t="s">
        <v>544</v>
      </c>
      <c r="Q352">
        <v>0</v>
      </c>
      <c r="R352">
        <v>0</v>
      </c>
    </row>
    <row r="353" spans="1:18" ht="12.75">
      <c r="A353" s="8" t="s">
        <v>6</v>
      </c>
      <c r="B353" s="8">
        <v>30</v>
      </c>
      <c r="C353" s="31">
        <v>3022710</v>
      </c>
      <c r="D353" s="8" t="s">
        <v>404</v>
      </c>
      <c r="E353" s="30">
        <v>30059</v>
      </c>
      <c r="F353" s="30" t="s">
        <v>550</v>
      </c>
      <c r="G353" s="22"/>
      <c r="H353" s="22"/>
      <c r="J353" s="28"/>
      <c r="K353" s="28">
        <f t="shared" si="10"/>
        <v>1</v>
      </c>
      <c r="L353">
        <f t="shared" si="11"/>
        <v>0</v>
      </c>
      <c r="M353">
        <v>3022710</v>
      </c>
      <c r="N353" t="s">
        <v>404</v>
      </c>
      <c r="O353">
        <v>30009</v>
      </c>
      <c r="P353" t="s">
        <v>520</v>
      </c>
      <c r="Q353">
        <v>0</v>
      </c>
      <c r="R353">
        <v>0</v>
      </c>
    </row>
    <row r="354" spans="1:18" ht="12.75">
      <c r="A354" s="8" t="s">
        <v>6</v>
      </c>
      <c r="B354" s="8">
        <v>30</v>
      </c>
      <c r="C354" s="31">
        <v>3022750</v>
      </c>
      <c r="D354" s="8" t="s">
        <v>405</v>
      </c>
      <c r="E354" s="30">
        <v>30009</v>
      </c>
      <c r="F354" s="30" t="s">
        <v>520</v>
      </c>
      <c r="G354" s="22"/>
      <c r="H354" s="22"/>
      <c r="J354" s="28"/>
      <c r="K354" s="28">
        <f t="shared" si="10"/>
        <v>0</v>
      </c>
      <c r="L354">
        <f t="shared" si="11"/>
        <v>0</v>
      </c>
      <c r="M354">
        <v>3022750</v>
      </c>
      <c r="N354" t="s">
        <v>405</v>
      </c>
      <c r="O354">
        <v>30009</v>
      </c>
      <c r="P354" t="s">
        <v>520</v>
      </c>
      <c r="Q354">
        <v>5</v>
      </c>
      <c r="R354">
        <v>0</v>
      </c>
    </row>
    <row r="355" spans="1:18" ht="12.75">
      <c r="A355" s="8" t="s">
        <v>6</v>
      </c>
      <c r="B355" s="8">
        <v>30</v>
      </c>
      <c r="C355" s="31">
        <v>3022790</v>
      </c>
      <c r="D355" s="8" t="s">
        <v>406</v>
      </c>
      <c r="E355" s="30">
        <v>30041</v>
      </c>
      <c r="F355" s="30" t="s">
        <v>529</v>
      </c>
      <c r="G355" s="22"/>
      <c r="H355" s="22"/>
      <c r="J355" s="28"/>
      <c r="K355" s="28">
        <f t="shared" si="10"/>
        <v>1</v>
      </c>
      <c r="L355">
        <f t="shared" si="11"/>
        <v>0</v>
      </c>
      <c r="M355">
        <v>3022790</v>
      </c>
      <c r="N355" t="s">
        <v>406</v>
      </c>
      <c r="O355">
        <v>30097</v>
      </c>
      <c r="P355" t="s">
        <v>525</v>
      </c>
      <c r="Q355">
        <v>21</v>
      </c>
      <c r="R355">
        <v>0</v>
      </c>
    </row>
    <row r="356" spans="1:18" ht="12.75">
      <c r="A356" s="8" t="s">
        <v>6</v>
      </c>
      <c r="B356" s="8">
        <v>30</v>
      </c>
      <c r="C356" s="31">
        <v>3022800</v>
      </c>
      <c r="D356" s="8" t="s">
        <v>407</v>
      </c>
      <c r="E356" s="30">
        <v>30047</v>
      </c>
      <c r="F356" s="30" t="s">
        <v>526</v>
      </c>
      <c r="G356" s="22"/>
      <c r="H356" s="22"/>
      <c r="J356" s="28"/>
      <c r="K356" s="28">
        <f t="shared" si="10"/>
        <v>1</v>
      </c>
      <c r="L356">
        <f t="shared" si="11"/>
        <v>0</v>
      </c>
      <c r="M356">
        <v>3022800</v>
      </c>
      <c r="N356" t="s">
        <v>407</v>
      </c>
      <c r="O356">
        <v>30097</v>
      </c>
      <c r="P356" t="s">
        <v>525</v>
      </c>
      <c r="Q356">
        <v>6</v>
      </c>
      <c r="R356">
        <v>0</v>
      </c>
    </row>
    <row r="357" spans="1:18" ht="12.75">
      <c r="A357" s="8" t="s">
        <v>6</v>
      </c>
      <c r="B357" s="8">
        <v>30</v>
      </c>
      <c r="C357" s="31">
        <v>3022890</v>
      </c>
      <c r="D357" s="8" t="s">
        <v>408</v>
      </c>
      <c r="E357" s="30">
        <v>30087</v>
      </c>
      <c r="F357" s="30" t="s">
        <v>502</v>
      </c>
      <c r="G357" s="22"/>
      <c r="H357" s="22"/>
      <c r="J357" s="28"/>
      <c r="K357" s="28">
        <f t="shared" si="10"/>
        <v>1</v>
      </c>
      <c r="L357">
        <f t="shared" si="11"/>
        <v>0</v>
      </c>
      <c r="M357">
        <v>3022890</v>
      </c>
      <c r="N357" t="s">
        <v>408</v>
      </c>
      <c r="O357">
        <v>30001</v>
      </c>
      <c r="P357" t="s">
        <v>519</v>
      </c>
      <c r="Q357">
        <v>1</v>
      </c>
      <c r="R357">
        <v>0</v>
      </c>
    </row>
    <row r="358" spans="1:18" ht="12.75">
      <c r="A358" s="8" t="s">
        <v>6</v>
      </c>
      <c r="B358" s="8">
        <v>30</v>
      </c>
      <c r="C358" s="31">
        <v>3022920</v>
      </c>
      <c r="D358" s="8" t="s">
        <v>409</v>
      </c>
      <c r="E358" s="30">
        <v>30087</v>
      </c>
      <c r="F358" s="30" t="s">
        <v>502</v>
      </c>
      <c r="G358" s="22"/>
      <c r="H358" s="22"/>
      <c r="J358" s="28"/>
      <c r="K358" s="28">
        <f t="shared" si="10"/>
        <v>1</v>
      </c>
      <c r="L358">
        <f t="shared" si="11"/>
        <v>0</v>
      </c>
      <c r="M358">
        <v>3022920</v>
      </c>
      <c r="N358" t="s">
        <v>409</v>
      </c>
      <c r="O358">
        <v>30083</v>
      </c>
      <c r="P358" t="s">
        <v>531</v>
      </c>
      <c r="Q358">
        <v>0</v>
      </c>
      <c r="R358">
        <v>0</v>
      </c>
    </row>
    <row r="359" spans="1:18" ht="12.75">
      <c r="A359" s="8" t="s">
        <v>6</v>
      </c>
      <c r="B359" s="8">
        <v>30</v>
      </c>
      <c r="C359" s="31">
        <v>3023040</v>
      </c>
      <c r="D359" s="8" t="s">
        <v>410</v>
      </c>
      <c r="E359" s="30">
        <v>30065</v>
      </c>
      <c r="F359" s="30" t="s">
        <v>551</v>
      </c>
      <c r="G359" s="22"/>
      <c r="H359" s="22"/>
      <c r="J359" s="28"/>
      <c r="K359" s="28">
        <f t="shared" si="10"/>
        <v>1</v>
      </c>
      <c r="L359">
        <f t="shared" si="11"/>
        <v>0</v>
      </c>
      <c r="M359">
        <v>3023040</v>
      </c>
      <c r="N359" t="s">
        <v>410</v>
      </c>
      <c r="O359">
        <v>30021</v>
      </c>
      <c r="P359" t="s">
        <v>528</v>
      </c>
      <c r="Q359">
        <v>1</v>
      </c>
      <c r="R359">
        <v>0</v>
      </c>
    </row>
    <row r="360" spans="1:18" ht="12.75">
      <c r="A360" s="8" t="s">
        <v>6</v>
      </c>
      <c r="B360" s="8">
        <v>30</v>
      </c>
      <c r="C360" s="31">
        <v>3023070</v>
      </c>
      <c r="D360" s="8" t="s">
        <v>411</v>
      </c>
      <c r="E360" s="30">
        <v>30065</v>
      </c>
      <c r="F360" s="30" t="s">
        <v>551</v>
      </c>
      <c r="G360" s="22"/>
      <c r="H360" s="22"/>
      <c r="J360" s="28"/>
      <c r="K360" s="28">
        <f t="shared" si="10"/>
        <v>1</v>
      </c>
      <c r="L360">
        <f t="shared" si="11"/>
        <v>0</v>
      </c>
      <c r="M360">
        <v>3023070</v>
      </c>
      <c r="N360" t="s">
        <v>411</v>
      </c>
      <c r="O360">
        <v>30067</v>
      </c>
      <c r="P360" t="s">
        <v>507</v>
      </c>
      <c r="Q360">
        <v>1</v>
      </c>
      <c r="R360">
        <v>0</v>
      </c>
    </row>
    <row r="361" spans="1:18" ht="12.75">
      <c r="A361" s="8" t="s">
        <v>6</v>
      </c>
      <c r="B361" s="8">
        <v>30</v>
      </c>
      <c r="C361" s="31">
        <v>3023160</v>
      </c>
      <c r="D361" s="8" t="s">
        <v>412</v>
      </c>
      <c r="E361" s="30">
        <v>30027</v>
      </c>
      <c r="F361" s="30" t="s">
        <v>514</v>
      </c>
      <c r="G361" s="22"/>
      <c r="H361" s="22"/>
      <c r="J361" s="28"/>
      <c r="K361" s="28">
        <f t="shared" si="10"/>
        <v>1</v>
      </c>
      <c r="L361">
        <f t="shared" si="11"/>
        <v>0</v>
      </c>
      <c r="M361">
        <v>3023160</v>
      </c>
      <c r="N361" t="s">
        <v>412</v>
      </c>
      <c r="O361">
        <v>30011</v>
      </c>
      <c r="P361" t="s">
        <v>510</v>
      </c>
      <c r="Q361">
        <v>0</v>
      </c>
      <c r="R361">
        <v>0</v>
      </c>
    </row>
    <row r="362" spans="1:18" ht="12.75">
      <c r="A362" s="8" t="s">
        <v>6</v>
      </c>
      <c r="B362" s="8">
        <v>30</v>
      </c>
      <c r="C362" s="31">
        <v>3023340</v>
      </c>
      <c r="D362" s="8" t="s">
        <v>413</v>
      </c>
      <c r="E362" s="30">
        <v>30037</v>
      </c>
      <c r="F362" s="30" t="s">
        <v>549</v>
      </c>
      <c r="G362" s="22"/>
      <c r="H362" s="22"/>
      <c r="J362" s="28"/>
      <c r="K362" s="28">
        <f t="shared" si="10"/>
        <v>1</v>
      </c>
      <c r="L362">
        <f t="shared" si="11"/>
        <v>0</v>
      </c>
      <c r="M362">
        <v>3023340</v>
      </c>
      <c r="N362" t="s">
        <v>413</v>
      </c>
      <c r="O362">
        <v>30059</v>
      </c>
      <c r="P362" t="s">
        <v>550</v>
      </c>
      <c r="Q362">
        <v>1</v>
      </c>
      <c r="R362">
        <v>0</v>
      </c>
    </row>
    <row r="363" spans="1:18" ht="12.75">
      <c r="A363" s="8" t="s">
        <v>6</v>
      </c>
      <c r="B363" s="8">
        <v>30</v>
      </c>
      <c r="C363" s="31">
        <v>3023370</v>
      </c>
      <c r="D363" s="8" t="s">
        <v>414</v>
      </c>
      <c r="E363" s="30">
        <v>30105</v>
      </c>
      <c r="F363" s="30" t="s">
        <v>542</v>
      </c>
      <c r="G363" s="22"/>
      <c r="H363" s="22"/>
      <c r="J363" s="28"/>
      <c r="K363" s="28">
        <f t="shared" si="10"/>
        <v>1</v>
      </c>
      <c r="L363">
        <f t="shared" si="11"/>
        <v>0</v>
      </c>
      <c r="M363">
        <v>3023370</v>
      </c>
      <c r="N363" t="s">
        <v>414</v>
      </c>
      <c r="O363">
        <v>30009</v>
      </c>
      <c r="P363" t="s">
        <v>520</v>
      </c>
      <c r="Q363">
        <v>1</v>
      </c>
      <c r="R363">
        <v>0</v>
      </c>
    </row>
    <row r="364" spans="1:18" ht="12.75">
      <c r="A364" s="8" t="s">
        <v>6</v>
      </c>
      <c r="B364" s="8">
        <v>30</v>
      </c>
      <c r="C364" s="31">
        <v>3023400</v>
      </c>
      <c r="D364" s="8" t="s">
        <v>415</v>
      </c>
      <c r="E364" s="30">
        <v>30071</v>
      </c>
      <c r="F364" s="30" t="s">
        <v>539</v>
      </c>
      <c r="G364" s="22"/>
      <c r="H364" s="22"/>
      <c r="J364" s="28"/>
      <c r="K364" s="28">
        <f t="shared" si="10"/>
        <v>1</v>
      </c>
      <c r="L364">
        <f t="shared" si="11"/>
        <v>0</v>
      </c>
      <c r="M364">
        <v>3023400</v>
      </c>
      <c r="N364" t="s">
        <v>415</v>
      </c>
      <c r="O364">
        <v>30041</v>
      </c>
      <c r="P364" t="s">
        <v>529</v>
      </c>
      <c r="Q364">
        <v>1</v>
      </c>
      <c r="R364">
        <v>0</v>
      </c>
    </row>
    <row r="365" spans="1:18" ht="12.75">
      <c r="A365" s="8" t="s">
        <v>6</v>
      </c>
      <c r="B365" s="8">
        <v>30</v>
      </c>
      <c r="C365" s="31">
        <v>3023520</v>
      </c>
      <c r="D365" s="8" t="s">
        <v>416</v>
      </c>
      <c r="E365" s="30">
        <v>30083</v>
      </c>
      <c r="F365" s="30" t="s">
        <v>531</v>
      </c>
      <c r="G365" s="22"/>
      <c r="H365" s="22"/>
      <c r="J365" s="28"/>
      <c r="K365" s="28">
        <f t="shared" si="10"/>
        <v>1</v>
      </c>
      <c r="L365">
        <f t="shared" si="11"/>
        <v>0</v>
      </c>
      <c r="M365">
        <v>3023520</v>
      </c>
      <c r="N365" t="s">
        <v>416</v>
      </c>
      <c r="O365">
        <v>30047</v>
      </c>
      <c r="P365" t="s">
        <v>526</v>
      </c>
      <c r="Q365">
        <v>0</v>
      </c>
      <c r="R365">
        <v>0</v>
      </c>
    </row>
    <row r="366" spans="1:18" ht="12.75">
      <c r="A366" s="8" t="s">
        <v>6</v>
      </c>
      <c r="B366" s="8">
        <v>30</v>
      </c>
      <c r="C366" s="31">
        <v>3023550</v>
      </c>
      <c r="D366" s="8" t="s">
        <v>417</v>
      </c>
      <c r="E366" s="30">
        <v>30083</v>
      </c>
      <c r="F366" s="30" t="s">
        <v>531</v>
      </c>
      <c r="G366" s="22"/>
      <c r="H366" s="22"/>
      <c r="J366" s="28"/>
      <c r="K366" s="28">
        <f t="shared" si="10"/>
        <v>1</v>
      </c>
      <c r="L366">
        <f t="shared" si="11"/>
        <v>0</v>
      </c>
      <c r="M366">
        <v>3023550</v>
      </c>
      <c r="N366" t="s">
        <v>417</v>
      </c>
      <c r="O366">
        <v>30087</v>
      </c>
      <c r="P366" t="s">
        <v>502</v>
      </c>
      <c r="Q366">
        <v>0</v>
      </c>
      <c r="R366">
        <v>0</v>
      </c>
    </row>
    <row r="367" spans="1:18" ht="12.75">
      <c r="A367" s="8" t="s">
        <v>6</v>
      </c>
      <c r="B367" s="8">
        <v>30</v>
      </c>
      <c r="C367" s="31">
        <v>3023670</v>
      </c>
      <c r="D367" s="8" t="s">
        <v>418</v>
      </c>
      <c r="E367" s="30">
        <v>30019</v>
      </c>
      <c r="F367" s="30" t="s">
        <v>541</v>
      </c>
      <c r="G367" s="22"/>
      <c r="H367" s="22"/>
      <c r="J367" s="28"/>
      <c r="K367" s="28">
        <f t="shared" si="10"/>
        <v>1</v>
      </c>
      <c r="L367">
        <f t="shared" si="11"/>
        <v>0</v>
      </c>
      <c r="M367">
        <v>3023670</v>
      </c>
      <c r="N367" t="s">
        <v>418</v>
      </c>
      <c r="O367">
        <v>30087</v>
      </c>
      <c r="P367" t="s">
        <v>502</v>
      </c>
      <c r="Q367">
        <v>1</v>
      </c>
      <c r="R367">
        <v>0</v>
      </c>
    </row>
    <row r="368" spans="1:18" ht="12.75">
      <c r="A368" s="8" t="s">
        <v>6</v>
      </c>
      <c r="B368" s="8">
        <v>30</v>
      </c>
      <c r="C368" s="31">
        <v>3023730</v>
      </c>
      <c r="D368" s="8" t="s">
        <v>419</v>
      </c>
      <c r="E368" s="30">
        <v>30063</v>
      </c>
      <c r="F368" s="30" t="s">
        <v>509</v>
      </c>
      <c r="G368" s="22"/>
      <c r="H368" s="22"/>
      <c r="J368" s="28"/>
      <c r="K368" s="28">
        <f t="shared" si="10"/>
        <v>1</v>
      </c>
      <c r="L368">
        <f t="shared" si="11"/>
        <v>0</v>
      </c>
      <c r="M368">
        <v>3023730</v>
      </c>
      <c r="N368" t="s">
        <v>419</v>
      </c>
      <c r="O368">
        <v>30065</v>
      </c>
      <c r="P368" t="s">
        <v>551</v>
      </c>
      <c r="Q368">
        <v>2</v>
      </c>
      <c r="R368">
        <v>0</v>
      </c>
    </row>
    <row r="369" spans="1:18" ht="12.75">
      <c r="A369" s="8" t="s">
        <v>6</v>
      </c>
      <c r="B369" s="8">
        <v>30</v>
      </c>
      <c r="C369" s="31">
        <v>3023850</v>
      </c>
      <c r="D369" s="8" t="s">
        <v>420</v>
      </c>
      <c r="E369" s="30">
        <v>30107</v>
      </c>
      <c r="F369" s="30" t="s">
        <v>546</v>
      </c>
      <c r="G369" s="22"/>
      <c r="H369" s="22"/>
      <c r="J369" s="28"/>
      <c r="K369" s="28">
        <f t="shared" si="10"/>
        <v>1</v>
      </c>
      <c r="L369">
        <f t="shared" si="11"/>
        <v>0</v>
      </c>
      <c r="M369">
        <v>3023850</v>
      </c>
      <c r="N369" t="s">
        <v>420</v>
      </c>
      <c r="O369">
        <v>30065</v>
      </c>
      <c r="P369" t="s">
        <v>551</v>
      </c>
      <c r="Q369">
        <v>0</v>
      </c>
      <c r="R369">
        <v>0</v>
      </c>
    </row>
    <row r="370" spans="1:18" ht="12.75">
      <c r="A370" s="8" t="s">
        <v>6</v>
      </c>
      <c r="B370" s="8">
        <v>30</v>
      </c>
      <c r="C370" s="31">
        <v>3023900</v>
      </c>
      <c r="D370" s="8" t="s">
        <v>421</v>
      </c>
      <c r="E370" s="30">
        <v>30101</v>
      </c>
      <c r="F370" s="30" t="s">
        <v>543</v>
      </c>
      <c r="G370" s="22"/>
      <c r="H370" s="22"/>
      <c r="J370" s="28"/>
      <c r="K370" s="28">
        <f t="shared" si="10"/>
        <v>1</v>
      </c>
      <c r="L370">
        <f t="shared" si="11"/>
        <v>0</v>
      </c>
      <c r="M370">
        <v>3023900</v>
      </c>
      <c r="N370" t="s">
        <v>421</v>
      </c>
      <c r="O370">
        <v>30027</v>
      </c>
      <c r="P370" t="s">
        <v>514</v>
      </c>
      <c r="Q370">
        <v>1</v>
      </c>
      <c r="R370">
        <v>0</v>
      </c>
    </row>
    <row r="371" spans="1:18" ht="12.75">
      <c r="A371" s="8" t="s">
        <v>6</v>
      </c>
      <c r="B371" s="8">
        <v>30</v>
      </c>
      <c r="C371" s="31">
        <v>3023910</v>
      </c>
      <c r="D371" s="8" t="s">
        <v>422</v>
      </c>
      <c r="E371" s="30">
        <v>30101</v>
      </c>
      <c r="F371" s="30" t="s">
        <v>543</v>
      </c>
      <c r="G371" s="22"/>
      <c r="H371" s="22"/>
      <c r="J371" s="28"/>
      <c r="K371" s="28">
        <f t="shared" si="10"/>
        <v>1</v>
      </c>
      <c r="L371">
        <f t="shared" si="11"/>
        <v>0</v>
      </c>
      <c r="M371">
        <v>3023910</v>
      </c>
      <c r="N371" t="s">
        <v>422</v>
      </c>
      <c r="O371">
        <v>30041</v>
      </c>
      <c r="P371" t="s">
        <v>529</v>
      </c>
      <c r="Q371">
        <v>0</v>
      </c>
      <c r="R371">
        <v>0</v>
      </c>
    </row>
    <row r="372" spans="1:18" ht="12.75">
      <c r="A372" s="8" t="s">
        <v>6</v>
      </c>
      <c r="B372" s="8">
        <v>30</v>
      </c>
      <c r="C372" s="31">
        <v>3023940</v>
      </c>
      <c r="D372" s="8" t="s">
        <v>423</v>
      </c>
      <c r="E372" s="30">
        <v>30111</v>
      </c>
      <c r="F372" s="30" t="s">
        <v>527</v>
      </c>
      <c r="G372" s="22"/>
      <c r="H372" s="22"/>
      <c r="J372" s="28"/>
      <c r="K372" s="28">
        <f t="shared" si="10"/>
        <v>1</v>
      </c>
      <c r="L372">
        <f t="shared" si="11"/>
        <v>0</v>
      </c>
      <c r="M372">
        <v>3023940</v>
      </c>
      <c r="N372" t="s">
        <v>423</v>
      </c>
      <c r="O372">
        <v>30037</v>
      </c>
      <c r="P372" t="s">
        <v>549</v>
      </c>
      <c r="Q372">
        <v>6</v>
      </c>
      <c r="R372">
        <v>0</v>
      </c>
    </row>
    <row r="373" spans="1:18" ht="12.75">
      <c r="A373" s="8" t="s">
        <v>6</v>
      </c>
      <c r="B373" s="8">
        <v>30</v>
      </c>
      <c r="C373" s="31">
        <v>3023970</v>
      </c>
      <c r="D373" s="8" t="s">
        <v>424</v>
      </c>
      <c r="E373" s="30">
        <v>30111</v>
      </c>
      <c r="F373" s="30" t="s">
        <v>527</v>
      </c>
      <c r="G373" s="22"/>
      <c r="H373" s="22"/>
      <c r="J373" s="28"/>
      <c r="K373" s="28">
        <f t="shared" si="10"/>
        <v>1</v>
      </c>
      <c r="L373">
        <f t="shared" si="11"/>
        <v>0</v>
      </c>
      <c r="M373">
        <v>3023970</v>
      </c>
      <c r="N373" t="s">
        <v>424</v>
      </c>
      <c r="O373">
        <v>30105</v>
      </c>
      <c r="P373" t="s">
        <v>542</v>
      </c>
      <c r="Q373">
        <v>1</v>
      </c>
      <c r="R373">
        <v>0</v>
      </c>
    </row>
    <row r="374" spans="1:18" ht="12.75">
      <c r="A374" s="8" t="s">
        <v>6</v>
      </c>
      <c r="B374" s="8">
        <v>30</v>
      </c>
      <c r="C374" s="31">
        <v>3024150</v>
      </c>
      <c r="D374" s="8" t="s">
        <v>425</v>
      </c>
      <c r="E374" s="30">
        <v>30057</v>
      </c>
      <c r="F374" s="30" t="s">
        <v>534</v>
      </c>
      <c r="G374" s="22"/>
      <c r="H374" s="22"/>
      <c r="J374" s="28"/>
      <c r="K374" s="28">
        <f t="shared" si="10"/>
        <v>1</v>
      </c>
      <c r="L374">
        <f t="shared" si="11"/>
        <v>0</v>
      </c>
      <c r="M374">
        <v>3024150</v>
      </c>
      <c r="N374" t="s">
        <v>425</v>
      </c>
      <c r="O374">
        <v>30071</v>
      </c>
      <c r="P374" t="s">
        <v>539</v>
      </c>
      <c r="Q374">
        <v>0</v>
      </c>
      <c r="R374">
        <v>0</v>
      </c>
    </row>
    <row r="375" spans="1:18" ht="12.75">
      <c r="A375" s="8" t="s">
        <v>6</v>
      </c>
      <c r="B375" s="8">
        <v>30</v>
      </c>
      <c r="C375" s="31">
        <v>3024180</v>
      </c>
      <c r="D375" s="8" t="s">
        <v>426</v>
      </c>
      <c r="E375" s="30">
        <v>30057</v>
      </c>
      <c r="F375" s="30" t="s">
        <v>534</v>
      </c>
      <c r="G375" s="22"/>
      <c r="H375" s="22"/>
      <c r="J375" s="28"/>
      <c r="K375" s="28">
        <f t="shared" si="10"/>
        <v>1</v>
      </c>
      <c r="L375">
        <f t="shared" si="11"/>
        <v>0</v>
      </c>
      <c r="M375">
        <v>3024180</v>
      </c>
      <c r="N375" t="s">
        <v>426</v>
      </c>
      <c r="O375">
        <v>30083</v>
      </c>
      <c r="P375" t="s">
        <v>531</v>
      </c>
      <c r="Q375">
        <v>0</v>
      </c>
      <c r="R375">
        <v>0</v>
      </c>
    </row>
    <row r="376" spans="1:18" ht="12.75">
      <c r="A376" s="8" t="s">
        <v>6</v>
      </c>
      <c r="B376" s="8">
        <v>30</v>
      </c>
      <c r="C376" s="31">
        <v>3024200</v>
      </c>
      <c r="D376" s="8" t="s">
        <v>427</v>
      </c>
      <c r="E376" s="30">
        <v>30083</v>
      </c>
      <c r="F376" s="30" t="s">
        <v>531</v>
      </c>
      <c r="G376" s="22"/>
      <c r="H376" s="22"/>
      <c r="J376" s="28"/>
      <c r="K376" s="28">
        <f t="shared" si="10"/>
        <v>0</v>
      </c>
      <c r="L376">
        <f t="shared" si="11"/>
        <v>0</v>
      </c>
      <c r="M376">
        <v>3024200</v>
      </c>
      <c r="N376" t="s">
        <v>427</v>
      </c>
      <c r="O376">
        <v>30083</v>
      </c>
      <c r="P376" t="s">
        <v>531</v>
      </c>
      <c r="Q376">
        <v>5</v>
      </c>
      <c r="R376">
        <v>0</v>
      </c>
    </row>
    <row r="377" spans="1:18" ht="12.75">
      <c r="A377" s="8" t="s">
        <v>6</v>
      </c>
      <c r="B377" s="8">
        <v>30</v>
      </c>
      <c r="C377" s="31">
        <v>3024230</v>
      </c>
      <c r="D377" s="8" t="s">
        <v>428</v>
      </c>
      <c r="E377" s="30">
        <v>30083</v>
      </c>
      <c r="F377" s="30" t="s">
        <v>531</v>
      </c>
      <c r="G377" s="22"/>
      <c r="H377" s="22"/>
      <c r="J377" s="28"/>
      <c r="K377" s="28">
        <f t="shared" si="10"/>
        <v>1</v>
      </c>
      <c r="L377">
        <f t="shared" si="11"/>
        <v>0</v>
      </c>
      <c r="M377">
        <v>3024230</v>
      </c>
      <c r="N377" t="s">
        <v>428</v>
      </c>
      <c r="O377">
        <v>30019</v>
      </c>
      <c r="P377" t="s">
        <v>541</v>
      </c>
      <c r="Q377">
        <v>1</v>
      </c>
      <c r="R377">
        <v>0</v>
      </c>
    </row>
    <row r="378" spans="1:18" ht="12.75">
      <c r="A378" s="8" t="s">
        <v>6</v>
      </c>
      <c r="B378" s="8">
        <v>30</v>
      </c>
      <c r="C378" s="31">
        <v>3024300</v>
      </c>
      <c r="D378" s="8" t="s">
        <v>429</v>
      </c>
      <c r="E378" s="30">
        <v>30013</v>
      </c>
      <c r="F378" s="30" t="s">
        <v>521</v>
      </c>
      <c r="G378" s="22"/>
      <c r="H378" s="22"/>
      <c r="J378" s="28"/>
      <c r="K378" s="28">
        <f t="shared" si="10"/>
        <v>1</v>
      </c>
      <c r="L378">
        <f t="shared" si="11"/>
        <v>0</v>
      </c>
      <c r="M378">
        <v>3024300</v>
      </c>
      <c r="N378" t="s">
        <v>429</v>
      </c>
      <c r="O378">
        <v>30063</v>
      </c>
      <c r="P378" t="s">
        <v>509</v>
      </c>
      <c r="Q378">
        <v>3</v>
      </c>
      <c r="R378">
        <v>0</v>
      </c>
    </row>
    <row r="379" spans="1:18" ht="12.75">
      <c r="A379" s="8" t="s">
        <v>6</v>
      </c>
      <c r="B379" s="8">
        <v>30</v>
      </c>
      <c r="C379" s="31">
        <v>3024330</v>
      </c>
      <c r="D379" s="8" t="s">
        <v>430</v>
      </c>
      <c r="E379" s="30">
        <v>30013</v>
      </c>
      <c r="F379" s="30" t="s">
        <v>521</v>
      </c>
      <c r="G379" s="22"/>
      <c r="H379" s="22"/>
      <c r="J379" s="28"/>
      <c r="K379" s="28">
        <f t="shared" si="10"/>
        <v>1</v>
      </c>
      <c r="L379">
        <f t="shared" si="11"/>
        <v>0</v>
      </c>
      <c r="M379">
        <v>3024330</v>
      </c>
      <c r="N379" t="s">
        <v>430</v>
      </c>
      <c r="O379">
        <v>30107</v>
      </c>
      <c r="P379" t="s">
        <v>546</v>
      </c>
      <c r="Q379">
        <v>1</v>
      </c>
      <c r="R379">
        <v>0</v>
      </c>
    </row>
    <row r="380" spans="1:18" ht="12.75">
      <c r="A380" s="8" t="s">
        <v>6</v>
      </c>
      <c r="B380" s="8">
        <v>30</v>
      </c>
      <c r="C380" s="31">
        <v>3024690</v>
      </c>
      <c r="D380" s="8" t="s">
        <v>431</v>
      </c>
      <c r="E380" s="30">
        <v>30027</v>
      </c>
      <c r="F380" s="30" t="s">
        <v>514</v>
      </c>
      <c r="G380" s="22"/>
      <c r="H380" s="22"/>
      <c r="K380" s="28">
        <f t="shared" si="10"/>
        <v>1</v>
      </c>
      <c r="L380">
        <f t="shared" si="11"/>
        <v>0</v>
      </c>
      <c r="M380">
        <v>3024690</v>
      </c>
      <c r="N380" t="s">
        <v>431</v>
      </c>
      <c r="O380">
        <v>30101</v>
      </c>
      <c r="P380" t="s">
        <v>543</v>
      </c>
      <c r="Q380">
        <v>0</v>
      </c>
      <c r="R380">
        <v>0</v>
      </c>
    </row>
    <row r="381" spans="1:18" ht="12.75">
      <c r="A381" s="8" t="s">
        <v>6</v>
      </c>
      <c r="B381" s="8">
        <v>30</v>
      </c>
      <c r="C381" s="31">
        <v>3024780</v>
      </c>
      <c r="D381" s="8" t="s">
        <v>432</v>
      </c>
      <c r="E381" s="30">
        <v>30097</v>
      </c>
      <c r="F381" s="30" t="s">
        <v>525</v>
      </c>
      <c r="G381" s="22"/>
      <c r="H381" s="22"/>
      <c r="K381" s="28">
        <f t="shared" si="10"/>
        <v>1</v>
      </c>
      <c r="L381">
        <f t="shared" si="11"/>
        <v>0</v>
      </c>
      <c r="M381">
        <v>3024780</v>
      </c>
      <c r="N381" t="s">
        <v>432</v>
      </c>
      <c r="O381">
        <v>30101</v>
      </c>
      <c r="P381" t="s">
        <v>543</v>
      </c>
      <c r="Q381">
        <v>0</v>
      </c>
      <c r="R381">
        <v>0</v>
      </c>
    </row>
    <row r="382" spans="1:18" ht="12.75">
      <c r="A382" s="8" t="s">
        <v>6</v>
      </c>
      <c r="B382" s="8">
        <v>30</v>
      </c>
      <c r="C382" s="31">
        <v>3024810</v>
      </c>
      <c r="D382" s="8" t="s">
        <v>433</v>
      </c>
      <c r="E382" s="30">
        <v>30031</v>
      </c>
      <c r="F382" s="30" t="s">
        <v>511</v>
      </c>
      <c r="G382" s="22"/>
      <c r="H382" s="22"/>
      <c r="J382" s="28"/>
      <c r="K382" s="28">
        <f t="shared" si="10"/>
        <v>1</v>
      </c>
      <c r="L382">
        <f t="shared" si="11"/>
        <v>0</v>
      </c>
      <c r="M382">
        <v>3024810</v>
      </c>
      <c r="N382" t="s">
        <v>433</v>
      </c>
      <c r="O382">
        <v>30111</v>
      </c>
      <c r="P382" t="s">
        <v>527</v>
      </c>
      <c r="Q382">
        <v>0</v>
      </c>
      <c r="R382">
        <v>0</v>
      </c>
    </row>
    <row r="383" spans="1:18" ht="12.75">
      <c r="A383" s="8" t="s">
        <v>6</v>
      </c>
      <c r="B383" s="8">
        <v>30</v>
      </c>
      <c r="C383" s="31">
        <v>3024930</v>
      </c>
      <c r="D383" s="8" t="s">
        <v>434</v>
      </c>
      <c r="E383" s="30">
        <v>30061</v>
      </c>
      <c r="F383" s="30" t="s">
        <v>552</v>
      </c>
      <c r="G383" s="22"/>
      <c r="H383" s="22"/>
      <c r="J383" s="28"/>
      <c r="K383" s="28">
        <f t="shared" si="10"/>
        <v>1</v>
      </c>
      <c r="L383">
        <f t="shared" si="11"/>
        <v>0</v>
      </c>
      <c r="M383">
        <v>3024930</v>
      </c>
      <c r="N383" t="s">
        <v>434</v>
      </c>
      <c r="O383">
        <v>30111</v>
      </c>
      <c r="P383" t="s">
        <v>527</v>
      </c>
      <c r="Q383">
        <v>4</v>
      </c>
      <c r="R383">
        <v>0</v>
      </c>
    </row>
    <row r="384" spans="1:18" ht="12.75">
      <c r="A384" s="8" t="s">
        <v>6</v>
      </c>
      <c r="B384" s="8">
        <v>30</v>
      </c>
      <c r="C384" s="31">
        <v>3024990</v>
      </c>
      <c r="D384" s="8" t="s">
        <v>435</v>
      </c>
      <c r="E384" s="30">
        <v>30045</v>
      </c>
      <c r="F384" s="30" t="s">
        <v>544</v>
      </c>
      <c r="G384" s="22"/>
      <c r="H384" s="22"/>
      <c r="J384" s="28"/>
      <c r="K384" s="28">
        <f t="shared" si="10"/>
        <v>1</v>
      </c>
      <c r="L384">
        <f t="shared" si="11"/>
        <v>0</v>
      </c>
      <c r="M384">
        <v>3024990</v>
      </c>
      <c r="N384" t="s">
        <v>435</v>
      </c>
      <c r="O384">
        <v>30057</v>
      </c>
      <c r="P384" t="s">
        <v>534</v>
      </c>
      <c r="Q384">
        <v>0</v>
      </c>
      <c r="R384">
        <v>0</v>
      </c>
    </row>
    <row r="385" spans="1:18" ht="12.75">
      <c r="A385" s="8" t="s">
        <v>6</v>
      </c>
      <c r="B385" s="8">
        <v>30</v>
      </c>
      <c r="C385" s="31">
        <v>3025020</v>
      </c>
      <c r="D385" s="8" t="s">
        <v>436</v>
      </c>
      <c r="E385" s="30">
        <v>30081</v>
      </c>
      <c r="F385" s="30" t="s">
        <v>537</v>
      </c>
      <c r="G385" s="22"/>
      <c r="H385" s="22"/>
      <c r="J385" s="28"/>
      <c r="K385" s="28">
        <f t="shared" si="10"/>
        <v>1</v>
      </c>
      <c r="L385">
        <f t="shared" si="11"/>
        <v>0</v>
      </c>
      <c r="M385">
        <v>3025020</v>
      </c>
      <c r="N385" t="s">
        <v>436</v>
      </c>
      <c r="O385">
        <v>30057</v>
      </c>
      <c r="P385" t="s">
        <v>534</v>
      </c>
      <c r="Q385">
        <v>3</v>
      </c>
      <c r="R385">
        <v>0</v>
      </c>
    </row>
    <row r="386" spans="1:18" ht="12.75">
      <c r="A386" s="8" t="s">
        <v>6</v>
      </c>
      <c r="B386" s="8">
        <v>30</v>
      </c>
      <c r="C386" s="31">
        <v>3025050</v>
      </c>
      <c r="D386" s="8" t="s">
        <v>437</v>
      </c>
      <c r="E386" s="30">
        <v>30081</v>
      </c>
      <c r="F386" s="30" t="s">
        <v>537</v>
      </c>
      <c r="G386" s="22"/>
      <c r="H386" s="22"/>
      <c r="J386" s="28"/>
      <c r="K386" s="28">
        <f t="shared" si="10"/>
        <v>1</v>
      </c>
      <c r="L386">
        <f t="shared" si="11"/>
        <v>0</v>
      </c>
      <c r="M386">
        <v>3025050</v>
      </c>
      <c r="N386" t="s">
        <v>437</v>
      </c>
      <c r="O386">
        <v>30083</v>
      </c>
      <c r="P386" t="s">
        <v>531</v>
      </c>
      <c r="Q386">
        <v>2</v>
      </c>
      <c r="R386">
        <v>0</v>
      </c>
    </row>
    <row r="387" spans="1:18" ht="12.75">
      <c r="A387" s="8" t="s">
        <v>6</v>
      </c>
      <c r="B387" s="8">
        <v>30</v>
      </c>
      <c r="C387" s="31">
        <v>3025130</v>
      </c>
      <c r="D387" s="8" t="s">
        <v>438</v>
      </c>
      <c r="E387" s="30">
        <v>30013</v>
      </c>
      <c r="F387" s="30" t="s">
        <v>521</v>
      </c>
      <c r="G387" s="22"/>
      <c r="H387" s="22"/>
      <c r="J387" s="28"/>
      <c r="K387" s="28">
        <f t="shared" si="10"/>
        <v>1</v>
      </c>
      <c r="L387">
        <f t="shared" si="11"/>
        <v>0</v>
      </c>
      <c r="M387">
        <v>3025130</v>
      </c>
      <c r="N387" t="s">
        <v>438</v>
      </c>
      <c r="O387">
        <v>30083</v>
      </c>
      <c r="P387" t="s">
        <v>531</v>
      </c>
      <c r="Q387">
        <v>3</v>
      </c>
      <c r="R387">
        <v>0</v>
      </c>
    </row>
    <row r="388" spans="1:18" ht="12.75">
      <c r="A388" s="8" t="s">
        <v>6</v>
      </c>
      <c r="B388" s="8">
        <v>30</v>
      </c>
      <c r="C388" s="31">
        <v>3025140</v>
      </c>
      <c r="D388" s="8" t="s">
        <v>439</v>
      </c>
      <c r="E388" s="30">
        <v>30013</v>
      </c>
      <c r="F388" s="30" t="s">
        <v>521</v>
      </c>
      <c r="G388" s="22"/>
      <c r="H388" s="22"/>
      <c r="J388" s="28"/>
      <c r="K388" s="28">
        <f t="shared" si="10"/>
        <v>0</v>
      </c>
      <c r="L388">
        <f t="shared" si="11"/>
        <v>0</v>
      </c>
      <c r="M388">
        <v>3025140</v>
      </c>
      <c r="N388" t="s">
        <v>439</v>
      </c>
      <c r="O388">
        <v>30013</v>
      </c>
      <c r="P388" t="s">
        <v>521</v>
      </c>
      <c r="Q388">
        <v>1</v>
      </c>
      <c r="R388">
        <v>0</v>
      </c>
    </row>
    <row r="389" spans="1:18" ht="12.75">
      <c r="A389" s="8" t="s">
        <v>6</v>
      </c>
      <c r="B389" s="8">
        <v>30</v>
      </c>
      <c r="C389" s="31">
        <v>3025320</v>
      </c>
      <c r="D389" s="8" t="s">
        <v>440</v>
      </c>
      <c r="E389" s="30">
        <v>30101</v>
      </c>
      <c r="F389" s="30" t="s">
        <v>543</v>
      </c>
      <c r="G389" s="22"/>
      <c r="H389" s="22"/>
      <c r="J389" s="28"/>
      <c r="K389" s="28">
        <f t="shared" si="10"/>
        <v>1</v>
      </c>
      <c r="L389">
        <f t="shared" si="11"/>
        <v>0</v>
      </c>
      <c r="M389">
        <v>3025320</v>
      </c>
      <c r="N389" t="s">
        <v>440</v>
      </c>
      <c r="O389">
        <v>30013</v>
      </c>
      <c r="P389" t="s">
        <v>521</v>
      </c>
      <c r="Q389">
        <v>1</v>
      </c>
      <c r="R389">
        <v>0</v>
      </c>
    </row>
    <row r="390" spans="1:18" ht="12.75">
      <c r="A390" s="8" t="s">
        <v>6</v>
      </c>
      <c r="B390" s="8">
        <v>30</v>
      </c>
      <c r="C390" s="31">
        <v>3025380</v>
      </c>
      <c r="D390" s="8" t="s">
        <v>441</v>
      </c>
      <c r="E390" s="30">
        <v>30063</v>
      </c>
      <c r="F390" s="30" t="s">
        <v>509</v>
      </c>
      <c r="G390" s="22"/>
      <c r="H390" s="22"/>
      <c r="J390" s="28"/>
      <c r="K390" s="28">
        <f t="shared" si="10"/>
        <v>1</v>
      </c>
      <c r="L390">
        <f t="shared" si="11"/>
        <v>0</v>
      </c>
      <c r="M390">
        <v>3025380</v>
      </c>
      <c r="N390" t="s">
        <v>441</v>
      </c>
      <c r="O390">
        <v>30055</v>
      </c>
      <c r="P390" t="s">
        <v>536</v>
      </c>
      <c r="Q390">
        <v>0</v>
      </c>
      <c r="R390">
        <v>0</v>
      </c>
    </row>
    <row r="391" spans="1:18" ht="12.75">
      <c r="A391" s="8" t="s">
        <v>6</v>
      </c>
      <c r="B391" s="8">
        <v>30</v>
      </c>
      <c r="C391" s="31">
        <v>3025470</v>
      </c>
      <c r="D391" s="8" t="s">
        <v>442</v>
      </c>
      <c r="E391" s="30">
        <v>30061</v>
      </c>
      <c r="F391" s="30" t="s">
        <v>552</v>
      </c>
      <c r="G391" s="22"/>
      <c r="H391" s="22"/>
      <c r="J391" s="28"/>
      <c r="K391" s="28">
        <f t="shared" si="10"/>
        <v>1</v>
      </c>
      <c r="L391">
        <f t="shared" si="11"/>
        <v>0</v>
      </c>
      <c r="M391">
        <v>3025470</v>
      </c>
      <c r="N391" t="s">
        <v>442</v>
      </c>
      <c r="O391">
        <v>30027</v>
      </c>
      <c r="P391" t="s">
        <v>514</v>
      </c>
      <c r="Q391">
        <v>6</v>
      </c>
      <c r="R391">
        <v>0</v>
      </c>
    </row>
    <row r="392" spans="1:18" ht="12.75">
      <c r="A392" s="8" t="s">
        <v>6</v>
      </c>
      <c r="B392" s="8">
        <v>30</v>
      </c>
      <c r="C392" s="31">
        <v>3025500</v>
      </c>
      <c r="D392" s="8" t="s">
        <v>443</v>
      </c>
      <c r="E392" s="30">
        <v>30029</v>
      </c>
      <c r="F392" s="30" t="s">
        <v>497</v>
      </c>
      <c r="G392" s="22"/>
      <c r="H392" s="22"/>
      <c r="J392" s="28"/>
      <c r="K392" s="28">
        <f t="shared" si="10"/>
        <v>1</v>
      </c>
      <c r="L392">
        <f t="shared" si="11"/>
        <v>0</v>
      </c>
      <c r="M392">
        <v>3025500</v>
      </c>
      <c r="N392" t="s">
        <v>443</v>
      </c>
      <c r="O392">
        <v>30097</v>
      </c>
      <c r="P392" t="s">
        <v>525</v>
      </c>
      <c r="Q392">
        <v>2</v>
      </c>
      <c r="R392">
        <v>0</v>
      </c>
    </row>
    <row r="393" spans="1:18" ht="12.75">
      <c r="A393" s="8" t="s">
        <v>6</v>
      </c>
      <c r="B393" s="8">
        <v>30</v>
      </c>
      <c r="C393" s="31">
        <v>3025530</v>
      </c>
      <c r="D393" s="8" t="s">
        <v>444</v>
      </c>
      <c r="E393" s="30">
        <v>30063</v>
      </c>
      <c r="F393" s="30" t="s">
        <v>509</v>
      </c>
      <c r="G393" s="22"/>
      <c r="H393" s="22"/>
      <c r="J393" s="28"/>
      <c r="K393" s="28">
        <f t="shared" si="10"/>
        <v>1</v>
      </c>
      <c r="L393">
        <f t="shared" si="11"/>
        <v>0</v>
      </c>
      <c r="M393">
        <v>3025530</v>
      </c>
      <c r="N393" t="s">
        <v>444</v>
      </c>
      <c r="O393">
        <v>30031</v>
      </c>
      <c r="P393" t="s">
        <v>511</v>
      </c>
      <c r="Q393">
        <v>1</v>
      </c>
      <c r="R393">
        <v>0</v>
      </c>
    </row>
    <row r="394" spans="1:18" ht="12.75">
      <c r="A394" s="8" t="s">
        <v>6</v>
      </c>
      <c r="B394" s="8">
        <v>30</v>
      </c>
      <c r="C394" s="31">
        <v>3025560</v>
      </c>
      <c r="D394" s="8" t="s">
        <v>445</v>
      </c>
      <c r="E394" s="30">
        <v>30097</v>
      </c>
      <c r="F394" s="30" t="s">
        <v>525</v>
      </c>
      <c r="G394" s="22"/>
      <c r="H394" s="22"/>
      <c r="J394" s="28"/>
      <c r="K394" s="28">
        <f t="shared" si="10"/>
        <v>1</v>
      </c>
      <c r="L394">
        <f t="shared" si="11"/>
        <v>0</v>
      </c>
      <c r="M394">
        <v>3025560</v>
      </c>
      <c r="N394" t="s">
        <v>445</v>
      </c>
      <c r="O394">
        <v>30061</v>
      </c>
      <c r="P394" t="s">
        <v>552</v>
      </c>
      <c r="Q394">
        <v>1</v>
      </c>
      <c r="R394">
        <v>0</v>
      </c>
    </row>
    <row r="395" spans="1:18" ht="12.75">
      <c r="A395" s="8" t="s">
        <v>6</v>
      </c>
      <c r="B395" s="8">
        <v>30</v>
      </c>
      <c r="C395" s="31">
        <v>3025800</v>
      </c>
      <c r="D395" s="8" t="s">
        <v>446</v>
      </c>
      <c r="E395" s="30">
        <v>30053</v>
      </c>
      <c r="F395" s="30" t="s">
        <v>535</v>
      </c>
      <c r="G395" s="22"/>
      <c r="H395" s="22"/>
      <c r="J395" s="28"/>
      <c r="K395" s="28">
        <f aca="true" t="shared" si="12" ref="K395:K446">IF(O395=E395,0,1)</f>
        <v>1</v>
      </c>
      <c r="L395">
        <f aca="true" t="shared" si="13" ref="L395:L446">M395-C395</f>
        <v>0</v>
      </c>
      <c r="M395">
        <v>3025800</v>
      </c>
      <c r="N395" t="s">
        <v>446</v>
      </c>
      <c r="O395">
        <v>30045</v>
      </c>
      <c r="P395" t="s">
        <v>544</v>
      </c>
      <c r="Q395">
        <v>0</v>
      </c>
      <c r="R395">
        <v>0</v>
      </c>
    </row>
    <row r="396" spans="1:18" ht="12.75">
      <c r="A396" s="8" t="s">
        <v>6</v>
      </c>
      <c r="B396" s="8">
        <v>30</v>
      </c>
      <c r="C396" s="31">
        <v>3025890</v>
      </c>
      <c r="D396" s="8" t="s">
        <v>447</v>
      </c>
      <c r="E396" s="30">
        <v>30063</v>
      </c>
      <c r="F396" s="30" t="s">
        <v>509</v>
      </c>
      <c r="G396" s="22"/>
      <c r="H396" s="22"/>
      <c r="J396" s="28"/>
      <c r="K396" s="28">
        <f t="shared" si="12"/>
        <v>1</v>
      </c>
      <c r="L396">
        <f t="shared" si="13"/>
        <v>0</v>
      </c>
      <c r="M396">
        <v>3025890</v>
      </c>
      <c r="N396" t="s">
        <v>447</v>
      </c>
      <c r="O396">
        <v>30081</v>
      </c>
      <c r="P396" t="s">
        <v>537</v>
      </c>
      <c r="Q396">
        <v>1</v>
      </c>
      <c r="R396">
        <v>0</v>
      </c>
    </row>
    <row r="397" spans="1:18" ht="12.75">
      <c r="A397" s="8" t="s">
        <v>6</v>
      </c>
      <c r="B397" s="8">
        <v>30</v>
      </c>
      <c r="C397" s="31">
        <v>3025950</v>
      </c>
      <c r="D397" s="8" t="s">
        <v>448</v>
      </c>
      <c r="E397" s="30">
        <v>30079</v>
      </c>
      <c r="F397" s="30" t="s">
        <v>553</v>
      </c>
      <c r="G397" s="22"/>
      <c r="H397" s="22"/>
      <c r="J397" s="28"/>
      <c r="K397" s="28">
        <f t="shared" si="12"/>
        <v>1</v>
      </c>
      <c r="L397">
        <f t="shared" si="13"/>
        <v>0</v>
      </c>
      <c r="M397">
        <v>3025950</v>
      </c>
      <c r="N397" t="s">
        <v>448</v>
      </c>
      <c r="O397">
        <v>30081</v>
      </c>
      <c r="P397" t="s">
        <v>537</v>
      </c>
      <c r="Q397">
        <v>0</v>
      </c>
      <c r="R397">
        <v>0</v>
      </c>
    </row>
    <row r="398" spans="1:18" ht="12.75">
      <c r="A398" s="8" t="s">
        <v>6</v>
      </c>
      <c r="B398" s="8">
        <v>30</v>
      </c>
      <c r="C398" s="31">
        <v>3026070</v>
      </c>
      <c r="D398" s="8" t="s">
        <v>449</v>
      </c>
      <c r="E398" s="30">
        <v>30089</v>
      </c>
      <c r="F398" s="30" t="s">
        <v>504</v>
      </c>
      <c r="G398" s="22"/>
      <c r="H398" s="22"/>
      <c r="J398" s="28"/>
      <c r="K398" s="28">
        <f t="shared" si="12"/>
        <v>1</v>
      </c>
      <c r="L398">
        <f t="shared" si="13"/>
        <v>0</v>
      </c>
      <c r="M398">
        <v>3026070</v>
      </c>
      <c r="N398" t="s">
        <v>449</v>
      </c>
      <c r="O398">
        <v>30013</v>
      </c>
      <c r="P398" t="s">
        <v>521</v>
      </c>
      <c r="Q398">
        <v>1</v>
      </c>
      <c r="R398">
        <v>0</v>
      </c>
    </row>
    <row r="399" spans="1:18" ht="12.75">
      <c r="A399" s="8" t="s">
        <v>6</v>
      </c>
      <c r="B399" s="8">
        <v>30</v>
      </c>
      <c r="C399" s="31">
        <v>3026100</v>
      </c>
      <c r="D399" s="8" t="s">
        <v>450</v>
      </c>
      <c r="E399" s="30">
        <v>30089</v>
      </c>
      <c r="F399" s="30" t="s">
        <v>504</v>
      </c>
      <c r="G399" s="22"/>
      <c r="H399" s="22"/>
      <c r="J399" s="28"/>
      <c r="K399" s="28">
        <f t="shared" si="12"/>
        <v>1</v>
      </c>
      <c r="L399">
        <f t="shared" si="13"/>
        <v>0</v>
      </c>
      <c r="M399">
        <v>3026100</v>
      </c>
      <c r="N399" t="s">
        <v>450</v>
      </c>
      <c r="O399">
        <v>30013</v>
      </c>
      <c r="P399" t="s">
        <v>521</v>
      </c>
      <c r="Q399">
        <v>1</v>
      </c>
      <c r="R399">
        <v>0</v>
      </c>
    </row>
    <row r="400" spans="1:18" ht="12.75">
      <c r="A400" s="8" t="s">
        <v>6</v>
      </c>
      <c r="B400" s="8">
        <v>30</v>
      </c>
      <c r="C400" s="31">
        <v>3026160</v>
      </c>
      <c r="D400" s="8" t="s">
        <v>451</v>
      </c>
      <c r="E400" s="30">
        <v>30043</v>
      </c>
      <c r="F400" s="30" t="s">
        <v>517</v>
      </c>
      <c r="G400" s="22"/>
      <c r="H400" s="22"/>
      <c r="J400" s="28"/>
      <c r="K400" s="28">
        <f t="shared" si="12"/>
        <v>1</v>
      </c>
      <c r="L400">
        <f t="shared" si="13"/>
        <v>0</v>
      </c>
      <c r="M400">
        <v>3026160</v>
      </c>
      <c r="N400" t="s">
        <v>451</v>
      </c>
      <c r="O400">
        <v>30101</v>
      </c>
      <c r="P400" t="s">
        <v>543</v>
      </c>
      <c r="Q400">
        <v>1</v>
      </c>
      <c r="R400">
        <v>0</v>
      </c>
    </row>
    <row r="401" spans="1:18" ht="12.75">
      <c r="A401" s="8" t="s">
        <v>6</v>
      </c>
      <c r="B401" s="8">
        <v>30</v>
      </c>
      <c r="C401" s="31">
        <v>3026190</v>
      </c>
      <c r="D401" s="8" t="s">
        <v>452</v>
      </c>
      <c r="E401" s="30">
        <v>30031</v>
      </c>
      <c r="F401" s="30" t="s">
        <v>511</v>
      </c>
      <c r="G401" s="22"/>
      <c r="H401" s="22"/>
      <c r="J401" s="28"/>
      <c r="K401" s="28">
        <f t="shared" si="12"/>
        <v>1</v>
      </c>
      <c r="L401">
        <f t="shared" si="13"/>
        <v>0</v>
      </c>
      <c r="M401">
        <v>3026190</v>
      </c>
      <c r="N401" t="s">
        <v>452</v>
      </c>
      <c r="O401">
        <v>30063</v>
      </c>
      <c r="P401" t="s">
        <v>509</v>
      </c>
      <c r="Q401">
        <v>0</v>
      </c>
      <c r="R401">
        <v>0</v>
      </c>
    </row>
    <row r="402" spans="1:18" ht="12.75">
      <c r="A402" s="8" t="s">
        <v>6</v>
      </c>
      <c r="B402" s="8">
        <v>30</v>
      </c>
      <c r="C402" s="31">
        <v>3026400</v>
      </c>
      <c r="D402" s="8" t="s">
        <v>453</v>
      </c>
      <c r="E402" s="30">
        <v>30017</v>
      </c>
      <c r="F402" s="30" t="s">
        <v>503</v>
      </c>
      <c r="G402" s="22"/>
      <c r="H402" s="22"/>
      <c r="J402" s="28"/>
      <c r="K402" s="28">
        <f t="shared" si="12"/>
        <v>1</v>
      </c>
      <c r="L402">
        <f t="shared" si="13"/>
        <v>0</v>
      </c>
      <c r="M402">
        <v>3026400</v>
      </c>
      <c r="N402" t="s">
        <v>453</v>
      </c>
      <c r="O402">
        <v>30061</v>
      </c>
      <c r="P402" t="s">
        <v>552</v>
      </c>
      <c r="Q402">
        <v>0</v>
      </c>
      <c r="R402">
        <v>0</v>
      </c>
    </row>
    <row r="403" spans="1:18" ht="12.75">
      <c r="A403" s="8" t="s">
        <v>6</v>
      </c>
      <c r="B403" s="8">
        <v>30</v>
      </c>
      <c r="C403" s="31">
        <v>3026460</v>
      </c>
      <c r="D403" s="8" t="s">
        <v>454</v>
      </c>
      <c r="E403" s="30">
        <v>30053</v>
      </c>
      <c r="F403" s="30" t="s">
        <v>535</v>
      </c>
      <c r="G403" s="22"/>
      <c r="H403" s="22"/>
      <c r="J403" s="28"/>
      <c r="K403" s="28">
        <f t="shared" si="12"/>
        <v>1</v>
      </c>
      <c r="L403">
        <f t="shared" si="13"/>
        <v>0</v>
      </c>
      <c r="M403">
        <v>3026460</v>
      </c>
      <c r="N403" t="s">
        <v>454</v>
      </c>
      <c r="O403">
        <v>30029</v>
      </c>
      <c r="P403" t="s">
        <v>497</v>
      </c>
      <c r="Q403">
        <v>0</v>
      </c>
      <c r="R403">
        <v>0</v>
      </c>
    </row>
    <row r="404" spans="1:18" ht="12.75">
      <c r="A404" s="8" t="s">
        <v>6</v>
      </c>
      <c r="B404" s="8">
        <v>30</v>
      </c>
      <c r="C404" s="31">
        <v>3026490</v>
      </c>
      <c r="D404" s="8" t="s">
        <v>455</v>
      </c>
      <c r="E404" s="30">
        <v>30049</v>
      </c>
      <c r="F404" s="30" t="s">
        <v>500</v>
      </c>
      <c r="G404" s="22"/>
      <c r="H404" s="22"/>
      <c r="J404" s="28"/>
      <c r="K404" s="28">
        <f t="shared" si="12"/>
        <v>1</v>
      </c>
      <c r="L404">
        <f t="shared" si="13"/>
        <v>0</v>
      </c>
      <c r="M404">
        <v>3026490</v>
      </c>
      <c r="N404" t="s">
        <v>455</v>
      </c>
      <c r="O404">
        <v>30063</v>
      </c>
      <c r="P404" t="s">
        <v>509</v>
      </c>
      <c r="Q404">
        <v>2</v>
      </c>
      <c r="R404">
        <v>0</v>
      </c>
    </row>
    <row r="405" spans="1:18" ht="12.75">
      <c r="A405" s="8" t="s">
        <v>6</v>
      </c>
      <c r="B405" s="8">
        <v>30</v>
      </c>
      <c r="C405" s="31">
        <v>3026520</v>
      </c>
      <c r="D405" s="8" t="s">
        <v>456</v>
      </c>
      <c r="E405" s="30">
        <v>30089</v>
      </c>
      <c r="F405" s="30" t="s">
        <v>504</v>
      </c>
      <c r="G405" s="22"/>
      <c r="H405" s="22"/>
      <c r="J405" s="28"/>
      <c r="K405" s="28">
        <f t="shared" si="12"/>
        <v>1</v>
      </c>
      <c r="L405">
        <f t="shared" si="13"/>
        <v>0</v>
      </c>
      <c r="M405">
        <v>3026520</v>
      </c>
      <c r="N405" t="s">
        <v>456</v>
      </c>
      <c r="O405">
        <v>30097</v>
      </c>
      <c r="P405" t="s">
        <v>525</v>
      </c>
      <c r="Q405">
        <v>1</v>
      </c>
      <c r="R405">
        <v>0</v>
      </c>
    </row>
    <row r="406" spans="1:18" ht="12.75">
      <c r="A406" s="8" t="s">
        <v>6</v>
      </c>
      <c r="B406" s="8">
        <v>30</v>
      </c>
      <c r="C406" s="31">
        <v>3026550</v>
      </c>
      <c r="D406" s="8" t="s">
        <v>457</v>
      </c>
      <c r="E406" s="30">
        <v>30053</v>
      </c>
      <c r="F406" s="30" t="s">
        <v>535</v>
      </c>
      <c r="G406" s="22"/>
      <c r="H406" s="22"/>
      <c r="J406" s="28"/>
      <c r="K406" s="28">
        <f t="shared" si="12"/>
        <v>0</v>
      </c>
      <c r="L406">
        <f t="shared" si="13"/>
        <v>0</v>
      </c>
      <c r="M406">
        <v>3026550</v>
      </c>
      <c r="N406" t="s">
        <v>457</v>
      </c>
      <c r="O406">
        <v>30053</v>
      </c>
      <c r="P406" t="s">
        <v>535</v>
      </c>
      <c r="Q406">
        <v>3</v>
      </c>
      <c r="R406">
        <v>0</v>
      </c>
    </row>
    <row r="407" spans="1:18" ht="12.75">
      <c r="A407" s="8" t="s">
        <v>6</v>
      </c>
      <c r="B407" s="8">
        <v>30</v>
      </c>
      <c r="C407" s="31">
        <v>3026580</v>
      </c>
      <c r="D407" s="8" t="s">
        <v>458</v>
      </c>
      <c r="E407" s="30">
        <v>30053</v>
      </c>
      <c r="F407" s="30" t="s">
        <v>535</v>
      </c>
      <c r="G407" s="22"/>
      <c r="H407" s="22"/>
      <c r="J407" s="28"/>
      <c r="K407" s="28">
        <f t="shared" si="12"/>
        <v>1</v>
      </c>
      <c r="L407">
        <f t="shared" si="13"/>
        <v>0</v>
      </c>
      <c r="M407">
        <v>3026580</v>
      </c>
      <c r="N407" t="s">
        <v>458</v>
      </c>
      <c r="O407">
        <v>30063</v>
      </c>
      <c r="P407" t="s">
        <v>509</v>
      </c>
      <c r="Q407">
        <v>1</v>
      </c>
      <c r="R407">
        <v>0</v>
      </c>
    </row>
    <row r="408" spans="1:18" ht="12.75">
      <c r="A408" s="8" t="s">
        <v>6</v>
      </c>
      <c r="B408" s="8">
        <v>30</v>
      </c>
      <c r="C408" s="31">
        <v>3026640</v>
      </c>
      <c r="D408" s="8" t="s">
        <v>459</v>
      </c>
      <c r="E408" s="30">
        <v>30005</v>
      </c>
      <c r="F408" s="30" t="s">
        <v>518</v>
      </c>
      <c r="G408" s="22"/>
      <c r="H408" s="22"/>
      <c r="J408" s="28"/>
      <c r="K408" s="28">
        <f t="shared" si="12"/>
        <v>1</v>
      </c>
      <c r="L408">
        <f t="shared" si="13"/>
        <v>0</v>
      </c>
      <c r="M408">
        <v>3026640</v>
      </c>
      <c r="N408" t="s">
        <v>459</v>
      </c>
      <c r="O408">
        <v>30079</v>
      </c>
      <c r="P408" t="s">
        <v>553</v>
      </c>
      <c r="Q408">
        <v>1</v>
      </c>
      <c r="R408">
        <v>0</v>
      </c>
    </row>
    <row r="409" spans="1:18" ht="12.75">
      <c r="A409" s="8" t="s">
        <v>6</v>
      </c>
      <c r="B409" s="8">
        <v>30</v>
      </c>
      <c r="C409" s="31">
        <v>3026670</v>
      </c>
      <c r="D409" s="8" t="s">
        <v>460</v>
      </c>
      <c r="E409" s="30">
        <v>30005</v>
      </c>
      <c r="F409" s="30" t="s">
        <v>518</v>
      </c>
      <c r="G409" s="22"/>
      <c r="H409" s="22"/>
      <c r="J409" s="28"/>
      <c r="K409" s="28">
        <f t="shared" si="12"/>
        <v>1</v>
      </c>
      <c r="L409">
        <f t="shared" si="13"/>
        <v>0</v>
      </c>
      <c r="M409">
        <v>3026670</v>
      </c>
      <c r="N409" t="s">
        <v>460</v>
      </c>
      <c r="O409">
        <v>30089</v>
      </c>
      <c r="P409" t="s">
        <v>504</v>
      </c>
      <c r="Q409">
        <v>0</v>
      </c>
      <c r="R409">
        <v>0</v>
      </c>
    </row>
    <row r="410" spans="1:18" ht="12.75">
      <c r="A410" s="8" t="s">
        <v>6</v>
      </c>
      <c r="B410" s="8">
        <v>30</v>
      </c>
      <c r="C410" s="31">
        <v>3026730</v>
      </c>
      <c r="D410" s="8" t="s">
        <v>461</v>
      </c>
      <c r="E410" s="30">
        <v>30057</v>
      </c>
      <c r="F410" s="30" t="s">
        <v>534</v>
      </c>
      <c r="G410" s="22"/>
      <c r="H410" s="22"/>
      <c r="J410" s="28"/>
      <c r="K410" s="28">
        <f t="shared" si="12"/>
        <v>1</v>
      </c>
      <c r="L410">
        <f t="shared" si="13"/>
        <v>0</v>
      </c>
      <c r="M410">
        <v>3026730</v>
      </c>
      <c r="N410" t="s">
        <v>461</v>
      </c>
      <c r="O410">
        <v>30089</v>
      </c>
      <c r="P410" t="s">
        <v>504</v>
      </c>
      <c r="Q410">
        <v>0</v>
      </c>
      <c r="R410">
        <v>0</v>
      </c>
    </row>
    <row r="411" spans="1:18" ht="12.75">
      <c r="A411" s="8" t="s">
        <v>6</v>
      </c>
      <c r="B411" s="8">
        <v>30</v>
      </c>
      <c r="C411" s="31">
        <v>3026760</v>
      </c>
      <c r="D411" s="8" t="s">
        <v>462</v>
      </c>
      <c r="E411" s="30">
        <v>30033</v>
      </c>
      <c r="F411" s="30" t="s">
        <v>523</v>
      </c>
      <c r="G411" s="22"/>
      <c r="H411" s="22"/>
      <c r="J411" s="28"/>
      <c r="K411" s="28">
        <f t="shared" si="12"/>
        <v>1</v>
      </c>
      <c r="L411">
        <f t="shared" si="13"/>
        <v>0</v>
      </c>
      <c r="M411">
        <v>3026760</v>
      </c>
      <c r="N411" t="s">
        <v>462</v>
      </c>
      <c r="O411">
        <v>30043</v>
      </c>
      <c r="P411" t="s">
        <v>517</v>
      </c>
      <c r="Q411">
        <v>0</v>
      </c>
      <c r="R411">
        <v>0</v>
      </c>
    </row>
    <row r="412" spans="1:18" ht="12.75">
      <c r="A412" s="8" t="s">
        <v>6</v>
      </c>
      <c r="B412" s="8">
        <v>30</v>
      </c>
      <c r="C412" s="31">
        <v>3026880</v>
      </c>
      <c r="D412" s="8" t="s">
        <v>463</v>
      </c>
      <c r="E412" s="30">
        <v>30013</v>
      </c>
      <c r="F412" s="30" t="s">
        <v>521</v>
      </c>
      <c r="G412" s="22"/>
      <c r="H412" s="22"/>
      <c r="J412" s="28"/>
      <c r="K412" s="28">
        <f t="shared" si="12"/>
        <v>1</v>
      </c>
      <c r="L412">
        <f t="shared" si="13"/>
        <v>0</v>
      </c>
      <c r="M412">
        <v>3026880</v>
      </c>
      <c r="N412" t="s">
        <v>463</v>
      </c>
      <c r="O412">
        <v>30031</v>
      </c>
      <c r="P412" t="s">
        <v>511</v>
      </c>
      <c r="Q412">
        <v>1</v>
      </c>
      <c r="R412">
        <v>0</v>
      </c>
    </row>
    <row r="413" spans="1:18" ht="12.75">
      <c r="A413" s="8" t="s">
        <v>6</v>
      </c>
      <c r="B413" s="8">
        <v>30</v>
      </c>
      <c r="C413" s="31">
        <v>3027060</v>
      </c>
      <c r="D413" s="8" t="s">
        <v>464</v>
      </c>
      <c r="E413" s="30">
        <v>30073</v>
      </c>
      <c r="F413" s="30" t="s">
        <v>506</v>
      </c>
      <c r="G413" s="22"/>
      <c r="H413" s="22"/>
      <c r="J413" s="28"/>
      <c r="K413" s="28">
        <f t="shared" si="12"/>
        <v>1</v>
      </c>
      <c r="L413">
        <f t="shared" si="13"/>
        <v>0</v>
      </c>
      <c r="M413">
        <v>3027060</v>
      </c>
      <c r="N413" t="s">
        <v>464</v>
      </c>
      <c r="O413">
        <v>30017</v>
      </c>
      <c r="P413" t="s">
        <v>503</v>
      </c>
      <c r="Q413">
        <v>0</v>
      </c>
      <c r="R413">
        <v>0</v>
      </c>
    </row>
    <row r="414" spans="1:18" ht="12.75">
      <c r="A414" s="8" t="s">
        <v>6</v>
      </c>
      <c r="B414" s="8">
        <v>30</v>
      </c>
      <c r="C414" s="31">
        <v>3027090</v>
      </c>
      <c r="D414" s="8" t="s">
        <v>465</v>
      </c>
      <c r="E414" s="30">
        <v>30073</v>
      </c>
      <c r="F414" s="30" t="s">
        <v>506</v>
      </c>
      <c r="G414" s="22"/>
      <c r="H414" s="22"/>
      <c r="J414" s="28"/>
      <c r="K414" s="28">
        <f t="shared" si="12"/>
        <v>1</v>
      </c>
      <c r="L414">
        <f t="shared" si="13"/>
        <v>0</v>
      </c>
      <c r="M414">
        <v>3027090</v>
      </c>
      <c r="N414" t="s">
        <v>465</v>
      </c>
      <c r="O414">
        <v>30053</v>
      </c>
      <c r="P414" t="s">
        <v>535</v>
      </c>
      <c r="Q414">
        <v>0</v>
      </c>
      <c r="R414">
        <v>0</v>
      </c>
    </row>
    <row r="415" spans="1:18" ht="12.75">
      <c r="A415" s="8" t="s">
        <v>6</v>
      </c>
      <c r="B415" s="8">
        <v>30</v>
      </c>
      <c r="C415" s="31">
        <v>3027150</v>
      </c>
      <c r="D415" s="8" t="s">
        <v>466</v>
      </c>
      <c r="E415" s="30">
        <v>30047</v>
      </c>
      <c r="F415" s="30" t="s">
        <v>526</v>
      </c>
      <c r="G415" s="22"/>
      <c r="H415" s="22"/>
      <c r="J415" s="28"/>
      <c r="K415" s="28">
        <f t="shared" si="12"/>
        <v>1</v>
      </c>
      <c r="L415">
        <f t="shared" si="13"/>
        <v>0</v>
      </c>
      <c r="M415">
        <v>3027150</v>
      </c>
      <c r="N415" t="s">
        <v>466</v>
      </c>
      <c r="O415">
        <v>30049</v>
      </c>
      <c r="P415" t="s">
        <v>500</v>
      </c>
      <c r="Q415">
        <v>1</v>
      </c>
      <c r="R415">
        <v>0</v>
      </c>
    </row>
    <row r="416" spans="1:18" ht="12.75">
      <c r="A416" s="8" t="s">
        <v>6</v>
      </c>
      <c r="B416" s="8">
        <v>30</v>
      </c>
      <c r="C416" s="31">
        <v>3027180</v>
      </c>
      <c r="D416" s="8" t="s">
        <v>467</v>
      </c>
      <c r="E416" s="30">
        <v>30033</v>
      </c>
      <c r="F416" s="30" t="s">
        <v>523</v>
      </c>
      <c r="G416" s="22"/>
      <c r="H416" s="22"/>
      <c r="J416" s="28"/>
      <c r="K416" s="28">
        <f t="shared" si="12"/>
        <v>1</v>
      </c>
      <c r="L416">
        <f t="shared" si="13"/>
        <v>0</v>
      </c>
      <c r="M416">
        <v>3027180</v>
      </c>
      <c r="N416" t="s">
        <v>467</v>
      </c>
      <c r="O416">
        <v>30089</v>
      </c>
      <c r="P416" t="s">
        <v>504</v>
      </c>
      <c r="Q416">
        <v>0</v>
      </c>
      <c r="R416">
        <v>0</v>
      </c>
    </row>
    <row r="417" spans="1:18" ht="12.75">
      <c r="A417" s="8" t="s">
        <v>6</v>
      </c>
      <c r="B417" s="8">
        <v>30</v>
      </c>
      <c r="C417" s="31">
        <v>3027270</v>
      </c>
      <c r="D417" s="8" t="s">
        <v>468</v>
      </c>
      <c r="E417" s="30">
        <v>30081</v>
      </c>
      <c r="F417" s="30" t="s">
        <v>537</v>
      </c>
      <c r="G417" s="22"/>
      <c r="H417" s="22"/>
      <c r="J417" s="28"/>
      <c r="K417" s="28">
        <f t="shared" si="12"/>
        <v>1</v>
      </c>
      <c r="L417">
        <f t="shared" si="13"/>
        <v>0</v>
      </c>
      <c r="M417">
        <v>3027270</v>
      </c>
      <c r="N417" t="s">
        <v>468</v>
      </c>
      <c r="O417">
        <v>30053</v>
      </c>
      <c r="P417" t="s">
        <v>535</v>
      </c>
      <c r="Q417">
        <v>2</v>
      </c>
      <c r="R417">
        <v>0</v>
      </c>
    </row>
    <row r="418" spans="1:18" ht="12.75">
      <c r="A418" s="8" t="s">
        <v>6</v>
      </c>
      <c r="B418" s="8">
        <v>30</v>
      </c>
      <c r="C418" s="31">
        <v>3027340</v>
      </c>
      <c r="D418" s="8" t="s">
        <v>469</v>
      </c>
      <c r="E418" s="30">
        <v>30055</v>
      </c>
      <c r="F418" s="30" t="s">
        <v>536</v>
      </c>
      <c r="G418" s="22"/>
      <c r="H418" s="22"/>
      <c r="J418" s="28"/>
      <c r="K418" s="28">
        <f t="shared" si="12"/>
        <v>1</v>
      </c>
      <c r="L418">
        <f t="shared" si="13"/>
        <v>0</v>
      </c>
      <c r="M418">
        <v>3027340</v>
      </c>
      <c r="N418" t="s">
        <v>469</v>
      </c>
      <c r="O418">
        <v>30053</v>
      </c>
      <c r="P418" t="s">
        <v>535</v>
      </c>
      <c r="Q418">
        <v>0</v>
      </c>
      <c r="R418">
        <v>0</v>
      </c>
    </row>
    <row r="419" spans="1:18" ht="12.75">
      <c r="A419" s="8" t="s">
        <v>6</v>
      </c>
      <c r="B419" s="8">
        <v>30</v>
      </c>
      <c r="C419" s="31">
        <v>3027480</v>
      </c>
      <c r="D419" s="8" t="s">
        <v>470</v>
      </c>
      <c r="E419" s="30">
        <v>30015</v>
      </c>
      <c r="F419" s="30" t="s">
        <v>522</v>
      </c>
      <c r="G419" s="22"/>
      <c r="H419" s="22"/>
      <c r="J419" s="28"/>
      <c r="K419" s="28">
        <f t="shared" si="12"/>
        <v>1</v>
      </c>
      <c r="L419">
        <f t="shared" si="13"/>
        <v>0</v>
      </c>
      <c r="M419">
        <v>3027480</v>
      </c>
      <c r="N419" t="s">
        <v>470</v>
      </c>
      <c r="O419">
        <v>30005</v>
      </c>
      <c r="P419" t="s">
        <v>518</v>
      </c>
      <c r="Q419">
        <v>0</v>
      </c>
      <c r="R419">
        <v>0</v>
      </c>
    </row>
    <row r="420" spans="1:18" ht="12.75">
      <c r="A420" s="8" t="s">
        <v>6</v>
      </c>
      <c r="B420" s="8">
        <v>30</v>
      </c>
      <c r="C420" s="31">
        <v>3027570</v>
      </c>
      <c r="D420" s="8" t="s">
        <v>471</v>
      </c>
      <c r="E420" s="30">
        <v>30029</v>
      </c>
      <c r="F420" s="30" t="s">
        <v>497</v>
      </c>
      <c r="G420" s="22"/>
      <c r="H420" s="22"/>
      <c r="J420" s="28"/>
      <c r="K420" s="28">
        <f t="shared" si="12"/>
        <v>1</v>
      </c>
      <c r="L420">
        <f t="shared" si="13"/>
        <v>0</v>
      </c>
      <c r="M420">
        <v>3027570</v>
      </c>
      <c r="N420" t="s">
        <v>471</v>
      </c>
      <c r="O420">
        <v>30005</v>
      </c>
      <c r="P420" t="s">
        <v>518</v>
      </c>
      <c r="Q420">
        <v>2</v>
      </c>
      <c r="R420">
        <v>0</v>
      </c>
    </row>
    <row r="421" spans="1:18" ht="12.75">
      <c r="A421" s="8" t="s">
        <v>6</v>
      </c>
      <c r="B421" s="8">
        <v>30</v>
      </c>
      <c r="C421" s="31">
        <v>3027630</v>
      </c>
      <c r="D421" s="8" t="s">
        <v>472</v>
      </c>
      <c r="E421" s="30">
        <v>30031</v>
      </c>
      <c r="F421" s="30" t="s">
        <v>511</v>
      </c>
      <c r="G421" s="22"/>
      <c r="H421" s="22"/>
      <c r="J421" s="28"/>
      <c r="K421" s="28">
        <f t="shared" si="12"/>
        <v>1</v>
      </c>
      <c r="L421">
        <f t="shared" si="13"/>
        <v>0</v>
      </c>
      <c r="M421">
        <v>3027630</v>
      </c>
      <c r="N421" t="s">
        <v>472</v>
      </c>
      <c r="O421">
        <v>30057</v>
      </c>
      <c r="P421" t="s">
        <v>534</v>
      </c>
      <c r="Q421">
        <v>1</v>
      </c>
      <c r="R421">
        <v>0</v>
      </c>
    </row>
    <row r="422" spans="1:18" ht="12.75">
      <c r="A422" s="8" t="s">
        <v>6</v>
      </c>
      <c r="B422" s="8">
        <v>30</v>
      </c>
      <c r="C422" s="31">
        <v>3027730</v>
      </c>
      <c r="D422" s="8" t="s">
        <v>473</v>
      </c>
      <c r="E422" s="30">
        <v>30091</v>
      </c>
      <c r="F422" s="30" t="s">
        <v>547</v>
      </c>
      <c r="G422" s="22"/>
      <c r="H422" s="22"/>
      <c r="J422" s="28"/>
      <c r="K422" s="28">
        <f t="shared" si="12"/>
        <v>1</v>
      </c>
      <c r="L422">
        <f t="shared" si="13"/>
        <v>0</v>
      </c>
      <c r="M422">
        <v>3027730</v>
      </c>
      <c r="N422" t="s">
        <v>473</v>
      </c>
      <c r="O422">
        <v>30033</v>
      </c>
      <c r="P422" t="s">
        <v>523</v>
      </c>
      <c r="Q422">
        <v>0</v>
      </c>
      <c r="R422">
        <v>0</v>
      </c>
    </row>
    <row r="423" spans="1:18" ht="12.75">
      <c r="A423" s="8" t="s">
        <v>6</v>
      </c>
      <c r="B423" s="8">
        <v>30</v>
      </c>
      <c r="C423" s="31">
        <v>3027740</v>
      </c>
      <c r="D423" s="8" t="s">
        <v>474</v>
      </c>
      <c r="E423" s="30">
        <v>30029</v>
      </c>
      <c r="F423" s="30" t="s">
        <v>497</v>
      </c>
      <c r="G423" s="22"/>
      <c r="H423" s="22"/>
      <c r="J423" s="28"/>
      <c r="K423" s="28">
        <f t="shared" si="12"/>
        <v>1</v>
      </c>
      <c r="L423">
        <f t="shared" si="13"/>
        <v>0</v>
      </c>
      <c r="M423">
        <v>3027740</v>
      </c>
      <c r="N423" t="s">
        <v>474</v>
      </c>
      <c r="O423">
        <v>30107</v>
      </c>
      <c r="P423" t="s">
        <v>546</v>
      </c>
      <c r="Q423">
        <v>10</v>
      </c>
      <c r="R423">
        <v>0</v>
      </c>
    </row>
    <row r="424" spans="1:18" ht="12.75">
      <c r="A424" s="8" t="s">
        <v>6</v>
      </c>
      <c r="B424" s="8">
        <v>30</v>
      </c>
      <c r="C424" s="31">
        <v>3027790</v>
      </c>
      <c r="D424" s="8" t="s">
        <v>475</v>
      </c>
      <c r="E424" s="30">
        <v>30093</v>
      </c>
      <c r="F424" s="30" t="s">
        <v>532</v>
      </c>
      <c r="G424" s="22"/>
      <c r="H424" s="22"/>
      <c r="J424" s="28"/>
      <c r="K424" s="28">
        <f t="shared" si="12"/>
        <v>1</v>
      </c>
      <c r="L424">
        <f t="shared" si="13"/>
        <v>0</v>
      </c>
      <c r="M424">
        <v>3027790</v>
      </c>
      <c r="N424" t="s">
        <v>475</v>
      </c>
      <c r="O424">
        <v>30013</v>
      </c>
      <c r="P424" t="s">
        <v>521</v>
      </c>
      <c r="Q424">
        <v>5</v>
      </c>
      <c r="R424">
        <v>0</v>
      </c>
    </row>
    <row r="425" spans="1:18" ht="12.75">
      <c r="A425" s="8" t="s">
        <v>6</v>
      </c>
      <c r="B425" s="8">
        <v>30</v>
      </c>
      <c r="C425" s="31">
        <v>3027810</v>
      </c>
      <c r="D425" s="8" t="s">
        <v>476</v>
      </c>
      <c r="E425" s="30">
        <v>30093</v>
      </c>
      <c r="F425" s="30" t="s">
        <v>532</v>
      </c>
      <c r="G425" s="22"/>
      <c r="H425" s="22"/>
      <c r="J425" s="28"/>
      <c r="K425" s="28">
        <f t="shared" si="12"/>
        <v>1</v>
      </c>
      <c r="L425">
        <f t="shared" si="13"/>
        <v>0</v>
      </c>
      <c r="M425">
        <v>3027810</v>
      </c>
      <c r="N425" t="s">
        <v>476</v>
      </c>
      <c r="O425">
        <v>30073</v>
      </c>
      <c r="P425" t="s">
        <v>506</v>
      </c>
      <c r="Q425">
        <v>5</v>
      </c>
      <c r="R425">
        <v>0</v>
      </c>
    </row>
    <row r="426" spans="1:18" ht="12.75">
      <c r="A426" s="8" t="s">
        <v>6</v>
      </c>
      <c r="B426" s="8">
        <v>30</v>
      </c>
      <c r="C426" s="31">
        <v>3027840</v>
      </c>
      <c r="D426" s="8" t="s">
        <v>477</v>
      </c>
      <c r="E426" s="30">
        <v>30071</v>
      </c>
      <c r="F426" s="30" t="s">
        <v>539</v>
      </c>
      <c r="G426" s="22"/>
      <c r="H426" s="22"/>
      <c r="J426" s="28"/>
      <c r="K426" s="28">
        <f t="shared" si="12"/>
        <v>1</v>
      </c>
      <c r="L426">
        <f t="shared" si="13"/>
        <v>0</v>
      </c>
      <c r="M426">
        <v>3027840</v>
      </c>
      <c r="N426" t="s">
        <v>477</v>
      </c>
      <c r="O426">
        <v>30073</v>
      </c>
      <c r="P426" t="s">
        <v>506</v>
      </c>
      <c r="Q426">
        <v>1</v>
      </c>
      <c r="R426">
        <v>0</v>
      </c>
    </row>
    <row r="427" spans="1:18" ht="12.75">
      <c r="A427" s="8" t="s">
        <v>6</v>
      </c>
      <c r="B427" s="8">
        <v>30</v>
      </c>
      <c r="C427" s="31">
        <v>3027930</v>
      </c>
      <c r="D427" s="8" t="s">
        <v>478</v>
      </c>
      <c r="E427" s="30">
        <v>30051</v>
      </c>
      <c r="F427" s="30" t="s">
        <v>505</v>
      </c>
      <c r="G427" s="22"/>
      <c r="H427" s="22"/>
      <c r="J427" s="28"/>
      <c r="K427" s="28">
        <f t="shared" si="12"/>
        <v>1</v>
      </c>
      <c r="L427">
        <f t="shared" si="13"/>
        <v>0</v>
      </c>
      <c r="M427">
        <v>3027930</v>
      </c>
      <c r="N427" t="s">
        <v>478</v>
      </c>
      <c r="O427">
        <v>30047</v>
      </c>
      <c r="P427" t="s">
        <v>526</v>
      </c>
      <c r="Q427">
        <v>2</v>
      </c>
      <c r="R427">
        <v>0</v>
      </c>
    </row>
    <row r="428" spans="1:18" ht="12.75">
      <c r="A428" s="8" t="s">
        <v>6</v>
      </c>
      <c r="B428" s="8">
        <v>30</v>
      </c>
      <c r="C428" s="31">
        <v>3027960</v>
      </c>
      <c r="D428" s="8" t="s">
        <v>479</v>
      </c>
      <c r="E428" s="30">
        <v>30017</v>
      </c>
      <c r="F428" s="30" t="s">
        <v>503</v>
      </c>
      <c r="G428" s="22"/>
      <c r="H428" s="22"/>
      <c r="J428" s="28"/>
      <c r="K428" s="28">
        <f t="shared" si="12"/>
        <v>1</v>
      </c>
      <c r="L428">
        <f t="shared" si="13"/>
        <v>0</v>
      </c>
      <c r="M428">
        <v>3027960</v>
      </c>
      <c r="N428" t="s">
        <v>479</v>
      </c>
      <c r="O428">
        <v>30033</v>
      </c>
      <c r="P428" t="s">
        <v>523</v>
      </c>
      <c r="Q428">
        <v>0</v>
      </c>
      <c r="R428">
        <v>0</v>
      </c>
    </row>
    <row r="429" spans="1:18" ht="12.75">
      <c r="A429" s="8" t="s">
        <v>6</v>
      </c>
      <c r="B429" s="8">
        <v>30</v>
      </c>
      <c r="C429" s="31">
        <v>3028020</v>
      </c>
      <c r="D429" s="8" t="s">
        <v>480</v>
      </c>
      <c r="E429" s="30">
        <v>30109</v>
      </c>
      <c r="F429" s="30" t="s">
        <v>554</v>
      </c>
      <c r="G429" s="22"/>
      <c r="H429" s="22"/>
      <c r="J429" s="28"/>
      <c r="K429" s="28">
        <f t="shared" si="12"/>
        <v>1</v>
      </c>
      <c r="L429">
        <f t="shared" si="13"/>
        <v>0</v>
      </c>
      <c r="M429">
        <v>3028020</v>
      </c>
      <c r="N429" t="s">
        <v>480</v>
      </c>
      <c r="O429">
        <v>30081</v>
      </c>
      <c r="P429" t="s">
        <v>537</v>
      </c>
      <c r="Q429">
        <v>2</v>
      </c>
      <c r="R429">
        <v>0</v>
      </c>
    </row>
    <row r="430" spans="1:18" ht="12.75">
      <c r="A430" s="8" t="s">
        <v>6</v>
      </c>
      <c r="B430" s="8">
        <v>30</v>
      </c>
      <c r="C430" s="31">
        <v>3028140</v>
      </c>
      <c r="D430" s="8" t="s">
        <v>481</v>
      </c>
      <c r="E430" s="30">
        <v>30043</v>
      </c>
      <c r="F430" s="30" t="s">
        <v>517</v>
      </c>
      <c r="G430" s="22"/>
      <c r="H430" s="22"/>
      <c r="J430" s="28"/>
      <c r="K430" s="28">
        <f t="shared" si="12"/>
        <v>1</v>
      </c>
      <c r="L430">
        <f t="shared" si="13"/>
        <v>0</v>
      </c>
      <c r="M430">
        <v>3028140</v>
      </c>
      <c r="N430" t="s">
        <v>481</v>
      </c>
      <c r="O430">
        <v>30055</v>
      </c>
      <c r="P430" t="s">
        <v>536</v>
      </c>
      <c r="Q430">
        <v>0</v>
      </c>
      <c r="R430">
        <v>0</v>
      </c>
    </row>
    <row r="431" spans="1:18" ht="12.75">
      <c r="A431" s="8" t="s">
        <v>6</v>
      </c>
      <c r="B431" s="8">
        <v>30</v>
      </c>
      <c r="C431" s="31">
        <v>3028170</v>
      </c>
      <c r="D431" s="8" t="s">
        <v>482</v>
      </c>
      <c r="E431" s="30">
        <v>30031</v>
      </c>
      <c r="F431" s="30" t="s">
        <v>511</v>
      </c>
      <c r="G431" s="22"/>
      <c r="H431" s="22"/>
      <c r="J431" s="28"/>
      <c r="K431" s="28">
        <f t="shared" si="12"/>
        <v>1</v>
      </c>
      <c r="L431">
        <f t="shared" si="13"/>
        <v>0</v>
      </c>
      <c r="M431">
        <v>3028170</v>
      </c>
      <c r="N431" t="s">
        <v>482</v>
      </c>
      <c r="O431">
        <v>30015</v>
      </c>
      <c r="P431" t="s">
        <v>522</v>
      </c>
      <c r="Q431">
        <v>0</v>
      </c>
      <c r="R431">
        <v>0</v>
      </c>
    </row>
    <row r="432" spans="1:18" ht="12.75">
      <c r="A432" s="8" t="s">
        <v>6</v>
      </c>
      <c r="B432" s="8">
        <v>30</v>
      </c>
      <c r="C432" s="31">
        <v>3028380</v>
      </c>
      <c r="D432" s="8" t="s">
        <v>483</v>
      </c>
      <c r="E432" s="30">
        <v>30027</v>
      </c>
      <c r="F432" s="30" t="s">
        <v>514</v>
      </c>
      <c r="G432" s="22"/>
      <c r="H432" s="22"/>
      <c r="J432" s="28"/>
      <c r="K432" s="28">
        <f t="shared" si="12"/>
        <v>1</v>
      </c>
      <c r="L432">
        <f t="shared" si="13"/>
        <v>0</v>
      </c>
      <c r="M432">
        <v>3028380</v>
      </c>
      <c r="N432" t="s">
        <v>483</v>
      </c>
      <c r="O432">
        <v>30029</v>
      </c>
      <c r="P432" t="s">
        <v>497</v>
      </c>
      <c r="Q432">
        <v>1</v>
      </c>
      <c r="R432">
        <v>0</v>
      </c>
    </row>
    <row r="433" spans="1:18" ht="12.75">
      <c r="A433" s="8" t="s">
        <v>6</v>
      </c>
      <c r="B433" s="8">
        <v>30</v>
      </c>
      <c r="C433" s="31">
        <v>3028470</v>
      </c>
      <c r="D433" s="8" t="s">
        <v>484</v>
      </c>
      <c r="E433" s="30">
        <v>30069</v>
      </c>
      <c r="F433" s="30" t="s">
        <v>555</v>
      </c>
      <c r="G433" s="22"/>
      <c r="H433" s="22"/>
      <c r="J433" s="28"/>
      <c r="K433" s="28">
        <f t="shared" si="12"/>
        <v>1</v>
      </c>
      <c r="L433">
        <f t="shared" si="13"/>
        <v>0</v>
      </c>
      <c r="M433">
        <v>3028470</v>
      </c>
      <c r="N433" t="s">
        <v>484</v>
      </c>
      <c r="O433">
        <v>30031</v>
      </c>
      <c r="P433" t="s">
        <v>511</v>
      </c>
      <c r="Q433">
        <v>1</v>
      </c>
      <c r="R433">
        <v>0</v>
      </c>
    </row>
    <row r="434" spans="1:18" ht="12.75">
      <c r="A434" s="8" t="s">
        <v>6</v>
      </c>
      <c r="B434" s="8">
        <v>30</v>
      </c>
      <c r="C434" s="31">
        <v>3028500</v>
      </c>
      <c r="D434" s="8" t="s">
        <v>485</v>
      </c>
      <c r="E434" s="30">
        <v>30023</v>
      </c>
      <c r="F434" s="30" t="s">
        <v>512</v>
      </c>
      <c r="G434" s="22"/>
      <c r="H434" s="22"/>
      <c r="J434" s="28"/>
      <c r="K434" s="28">
        <f t="shared" si="12"/>
        <v>1</v>
      </c>
      <c r="L434">
        <f t="shared" si="13"/>
        <v>0</v>
      </c>
      <c r="M434">
        <v>3028500</v>
      </c>
      <c r="N434" t="s">
        <v>485</v>
      </c>
      <c r="O434">
        <v>30091</v>
      </c>
      <c r="P434" t="s">
        <v>547</v>
      </c>
      <c r="Q434">
        <v>0</v>
      </c>
      <c r="R434">
        <v>0</v>
      </c>
    </row>
    <row r="435" spans="1:18" ht="12.75">
      <c r="A435" s="8" t="s">
        <v>6</v>
      </c>
      <c r="B435" s="8">
        <v>30</v>
      </c>
      <c r="C435" s="31">
        <v>3028550</v>
      </c>
      <c r="D435" s="8" t="s">
        <v>486</v>
      </c>
      <c r="E435" s="30">
        <v>30049</v>
      </c>
      <c r="F435" s="30" t="s">
        <v>500</v>
      </c>
      <c r="G435" s="22"/>
      <c r="H435" s="22"/>
      <c r="J435" s="28"/>
      <c r="K435" s="28">
        <f t="shared" si="12"/>
        <v>1</v>
      </c>
      <c r="L435">
        <f t="shared" si="13"/>
        <v>0</v>
      </c>
      <c r="M435">
        <v>3028550</v>
      </c>
      <c r="N435" t="s">
        <v>486</v>
      </c>
      <c r="O435">
        <v>30029</v>
      </c>
      <c r="P435" t="s">
        <v>497</v>
      </c>
      <c r="Q435">
        <v>0</v>
      </c>
      <c r="R435">
        <v>0</v>
      </c>
    </row>
    <row r="436" spans="1:18" ht="12.75">
      <c r="A436" s="8" t="s">
        <v>6</v>
      </c>
      <c r="B436" s="8">
        <v>30</v>
      </c>
      <c r="C436" s="31">
        <v>3028590</v>
      </c>
      <c r="D436" s="8" t="s">
        <v>487</v>
      </c>
      <c r="E436" s="30">
        <v>30085</v>
      </c>
      <c r="F436" s="30" t="s">
        <v>515</v>
      </c>
      <c r="G436" s="22"/>
      <c r="H436" s="22"/>
      <c r="J436" s="28"/>
      <c r="K436" s="28">
        <f t="shared" si="12"/>
        <v>1</v>
      </c>
      <c r="L436">
        <f t="shared" si="13"/>
        <v>0</v>
      </c>
      <c r="M436">
        <v>3028590</v>
      </c>
      <c r="N436" t="s">
        <v>487</v>
      </c>
      <c r="O436">
        <v>30093</v>
      </c>
      <c r="P436" t="s">
        <v>532</v>
      </c>
      <c r="Q436">
        <v>5</v>
      </c>
      <c r="R436">
        <v>0</v>
      </c>
    </row>
    <row r="437" spans="1:18" ht="12.75">
      <c r="A437" s="8" t="s">
        <v>6</v>
      </c>
      <c r="B437" s="8">
        <v>30</v>
      </c>
      <c r="C437" s="31">
        <v>3028620</v>
      </c>
      <c r="D437" s="8" t="s">
        <v>488</v>
      </c>
      <c r="E437" s="30">
        <v>30085</v>
      </c>
      <c r="F437" s="30" t="s">
        <v>515</v>
      </c>
      <c r="G437" s="22"/>
      <c r="H437" s="22"/>
      <c r="J437" s="28"/>
      <c r="K437" s="28">
        <f t="shared" si="12"/>
        <v>1</v>
      </c>
      <c r="L437">
        <f t="shared" si="13"/>
        <v>0</v>
      </c>
      <c r="M437">
        <v>3028620</v>
      </c>
      <c r="N437" t="s">
        <v>488</v>
      </c>
      <c r="O437">
        <v>30093</v>
      </c>
      <c r="P437" t="s">
        <v>532</v>
      </c>
      <c r="Q437">
        <v>2</v>
      </c>
      <c r="R437">
        <v>0</v>
      </c>
    </row>
    <row r="438" spans="1:18" ht="12.75">
      <c r="A438" s="8" t="s">
        <v>6</v>
      </c>
      <c r="B438" s="8">
        <v>30</v>
      </c>
      <c r="C438" s="31">
        <v>3028650</v>
      </c>
      <c r="D438" s="8" t="s">
        <v>489</v>
      </c>
      <c r="E438" s="30">
        <v>30063</v>
      </c>
      <c r="F438" s="30" t="s">
        <v>509</v>
      </c>
      <c r="G438" s="22"/>
      <c r="H438" s="22"/>
      <c r="J438" s="28"/>
      <c r="K438" s="28">
        <f t="shared" si="12"/>
        <v>1</v>
      </c>
      <c r="L438">
        <f t="shared" si="13"/>
        <v>0</v>
      </c>
      <c r="M438">
        <v>3028650</v>
      </c>
      <c r="N438" t="s">
        <v>489</v>
      </c>
      <c r="O438">
        <v>30071</v>
      </c>
      <c r="P438" t="s">
        <v>539</v>
      </c>
      <c r="Q438">
        <v>0</v>
      </c>
      <c r="R438">
        <v>0</v>
      </c>
    </row>
    <row r="439" spans="1:18" ht="12.75">
      <c r="A439" s="8" t="s">
        <v>6</v>
      </c>
      <c r="B439" s="8">
        <v>30</v>
      </c>
      <c r="C439" s="31">
        <v>3028750</v>
      </c>
      <c r="D439" s="8" t="s">
        <v>490</v>
      </c>
      <c r="E439" s="30">
        <v>30059</v>
      </c>
      <c r="F439" s="30" t="s">
        <v>550</v>
      </c>
      <c r="G439" s="22"/>
      <c r="H439" s="22"/>
      <c r="J439" s="28"/>
      <c r="K439" s="28">
        <f t="shared" si="12"/>
        <v>1</v>
      </c>
      <c r="L439">
        <f t="shared" si="13"/>
        <v>0</v>
      </c>
      <c r="M439">
        <v>3028750</v>
      </c>
      <c r="N439" t="s">
        <v>490</v>
      </c>
      <c r="O439">
        <v>30051</v>
      </c>
      <c r="P439" t="s">
        <v>505</v>
      </c>
      <c r="Q439">
        <v>1</v>
      </c>
      <c r="R439">
        <v>0</v>
      </c>
    </row>
    <row r="440" spans="1:18" ht="12.75">
      <c r="A440" s="8" t="s">
        <v>6</v>
      </c>
      <c r="B440" s="8">
        <v>30</v>
      </c>
      <c r="C440" s="31">
        <v>3028770</v>
      </c>
      <c r="D440" s="8" t="s">
        <v>491</v>
      </c>
      <c r="E440" s="30">
        <v>30059</v>
      </c>
      <c r="F440" s="30" t="s">
        <v>550</v>
      </c>
      <c r="G440" s="22"/>
      <c r="H440" s="22"/>
      <c r="J440" s="28"/>
      <c r="K440" s="28">
        <f t="shared" si="12"/>
        <v>1</v>
      </c>
      <c r="L440">
        <f t="shared" si="13"/>
        <v>0</v>
      </c>
      <c r="M440">
        <v>3028770</v>
      </c>
      <c r="N440" t="s">
        <v>491</v>
      </c>
      <c r="O440">
        <v>30017</v>
      </c>
      <c r="P440" t="s">
        <v>503</v>
      </c>
      <c r="Q440">
        <v>0</v>
      </c>
      <c r="R440">
        <v>0</v>
      </c>
    </row>
    <row r="441" spans="1:18" ht="12.75">
      <c r="A441" s="8" t="s">
        <v>6</v>
      </c>
      <c r="B441" s="8">
        <v>30</v>
      </c>
      <c r="C441" s="31">
        <v>3028800</v>
      </c>
      <c r="D441" s="8" t="s">
        <v>492</v>
      </c>
      <c r="E441" s="30">
        <v>30003</v>
      </c>
      <c r="F441" s="30" t="s">
        <v>524</v>
      </c>
      <c r="G441" s="22"/>
      <c r="H441" s="22"/>
      <c r="J441" s="28"/>
      <c r="K441" s="28">
        <f t="shared" si="12"/>
        <v>1</v>
      </c>
      <c r="L441">
        <f t="shared" si="13"/>
        <v>0</v>
      </c>
      <c r="M441">
        <v>3028800</v>
      </c>
      <c r="N441" t="s">
        <v>492</v>
      </c>
      <c r="O441">
        <v>30109</v>
      </c>
      <c r="P441" t="s">
        <v>554</v>
      </c>
      <c r="Q441">
        <v>1</v>
      </c>
      <c r="R441">
        <v>0</v>
      </c>
    </row>
    <row r="442" spans="1:18" ht="12.75">
      <c r="A442" s="8" t="s">
        <v>6</v>
      </c>
      <c r="B442" s="8">
        <v>30</v>
      </c>
      <c r="C442" s="31">
        <v>3028830</v>
      </c>
      <c r="D442" s="8" t="s">
        <v>493</v>
      </c>
      <c r="E442" s="30">
        <v>30053</v>
      </c>
      <c r="F442" s="30" t="s">
        <v>535</v>
      </c>
      <c r="G442" s="22"/>
      <c r="H442" s="22"/>
      <c r="J442" s="28"/>
      <c r="K442" s="28">
        <f t="shared" si="12"/>
        <v>1</v>
      </c>
      <c r="L442">
        <f t="shared" si="13"/>
        <v>0</v>
      </c>
      <c r="M442">
        <v>3028830</v>
      </c>
      <c r="N442" t="s">
        <v>493</v>
      </c>
      <c r="O442">
        <v>30043</v>
      </c>
      <c r="P442" t="s">
        <v>517</v>
      </c>
      <c r="Q442">
        <v>0</v>
      </c>
      <c r="R442">
        <v>0</v>
      </c>
    </row>
    <row r="443" spans="1:18" ht="12.75">
      <c r="A443" s="8" t="s">
        <v>6</v>
      </c>
      <c r="B443" s="8">
        <v>30</v>
      </c>
      <c r="C443" s="31">
        <v>3028860</v>
      </c>
      <c r="D443" s="8" t="s">
        <v>556</v>
      </c>
      <c r="E443" s="30">
        <v>30111</v>
      </c>
      <c r="F443" s="30" t="s">
        <v>527</v>
      </c>
      <c r="G443" s="22"/>
      <c r="H443" s="22"/>
      <c r="J443" s="28"/>
      <c r="K443" s="28">
        <f t="shared" si="12"/>
        <v>1</v>
      </c>
      <c r="L443">
        <f t="shared" si="13"/>
        <v>0</v>
      </c>
      <c r="M443">
        <v>3028860</v>
      </c>
      <c r="N443" t="s">
        <v>556</v>
      </c>
      <c r="O443">
        <v>30031</v>
      </c>
      <c r="P443" t="s">
        <v>511</v>
      </c>
      <c r="Q443">
        <v>0</v>
      </c>
      <c r="R443">
        <v>0</v>
      </c>
    </row>
    <row r="444" spans="1:18" ht="12.75">
      <c r="A444" s="8" t="s">
        <v>6</v>
      </c>
      <c r="B444" s="8">
        <v>30</v>
      </c>
      <c r="C444" s="31">
        <v>3028910</v>
      </c>
      <c r="D444" s="8" t="s">
        <v>494</v>
      </c>
      <c r="E444" s="30">
        <v>30005</v>
      </c>
      <c r="F444" s="30" t="s">
        <v>518</v>
      </c>
      <c r="G444" s="22"/>
      <c r="H444" s="22"/>
      <c r="J444" s="28"/>
      <c r="K444" s="28">
        <f t="shared" si="12"/>
        <v>1</v>
      </c>
      <c r="L444">
        <f t="shared" si="13"/>
        <v>0</v>
      </c>
      <c r="M444">
        <v>3028910</v>
      </c>
      <c r="N444" t="s">
        <v>494</v>
      </c>
      <c r="O444">
        <v>30027</v>
      </c>
      <c r="P444" t="s">
        <v>514</v>
      </c>
      <c r="Q444">
        <v>1</v>
      </c>
      <c r="R444">
        <v>0</v>
      </c>
    </row>
    <row r="445" spans="1:18" ht="12.75">
      <c r="A445" s="8" t="s">
        <v>6</v>
      </c>
      <c r="B445" s="8">
        <v>30</v>
      </c>
      <c r="C445" s="31">
        <v>3028911</v>
      </c>
      <c r="D445" s="8" t="s">
        <v>495</v>
      </c>
      <c r="E445" s="8"/>
      <c r="F445" s="8"/>
      <c r="G445" s="22"/>
      <c r="H445" s="22"/>
      <c r="J445" s="28"/>
      <c r="K445" s="28">
        <f t="shared" si="12"/>
        <v>1</v>
      </c>
      <c r="L445">
        <f t="shared" si="13"/>
        <v>0</v>
      </c>
      <c r="M445">
        <v>3028911</v>
      </c>
      <c r="N445" t="s">
        <v>495</v>
      </c>
      <c r="O445">
        <v>30069</v>
      </c>
      <c r="P445" t="s">
        <v>555</v>
      </c>
      <c r="Q445">
        <v>1</v>
      </c>
      <c r="R445">
        <v>0</v>
      </c>
    </row>
    <row r="446" spans="1:18" ht="12.75">
      <c r="A446" s="8" t="s">
        <v>6</v>
      </c>
      <c r="B446" s="8">
        <v>30</v>
      </c>
      <c r="C446" s="31">
        <v>3099050</v>
      </c>
      <c r="D446" s="8" t="s">
        <v>567</v>
      </c>
      <c r="E446" s="8"/>
      <c r="F446" s="8"/>
      <c r="G446" s="22"/>
      <c r="H446" s="22"/>
      <c r="K446" s="28">
        <f t="shared" si="12"/>
        <v>1</v>
      </c>
      <c r="L446">
        <f t="shared" si="13"/>
        <v>0</v>
      </c>
      <c r="M446">
        <v>3099050</v>
      </c>
      <c r="N446" t="s">
        <v>567</v>
      </c>
      <c r="O446">
        <v>30023</v>
      </c>
      <c r="P446" t="s">
        <v>512</v>
      </c>
      <c r="Q446">
        <v>1</v>
      </c>
      <c r="R446">
        <v>0</v>
      </c>
    </row>
    <row r="447" spans="1:11" ht="12.75">
      <c r="A447" s="8" t="s">
        <v>6</v>
      </c>
      <c r="B447" s="8">
        <v>30</v>
      </c>
      <c r="C447" s="32">
        <v>3099998</v>
      </c>
      <c r="D447" s="30" t="s">
        <v>557</v>
      </c>
      <c r="E447" s="8"/>
      <c r="F447" s="8"/>
      <c r="G447" s="22"/>
      <c r="H447" s="22"/>
      <c r="J447" s="28"/>
      <c r="K447" s="28"/>
    </row>
    <row r="448" spans="1:11" ht="12.75">
      <c r="A448" s="8" t="s">
        <v>6</v>
      </c>
      <c r="B448" s="8">
        <v>30</v>
      </c>
      <c r="C448" s="32">
        <v>3099999</v>
      </c>
      <c r="D448" s="35" t="s">
        <v>558</v>
      </c>
      <c r="E448" s="34"/>
      <c r="F448" s="34"/>
      <c r="G448" s="24"/>
      <c r="H448" s="24"/>
      <c r="J448" s="28"/>
      <c r="K448" s="28"/>
    </row>
    <row r="449" spans="1:8" ht="12.75">
      <c r="A449" s="9"/>
      <c r="B449" s="10"/>
      <c r="C449" s="10"/>
      <c r="D449" s="29"/>
      <c r="E449" s="7"/>
      <c r="F449" s="7"/>
      <c r="G449" s="23"/>
      <c r="H449" s="23"/>
    </row>
    <row r="450" spans="1:8" ht="12.75">
      <c r="A450" s="11"/>
      <c r="B450" s="12"/>
      <c r="C450" s="12"/>
      <c r="D450" s="33" t="s">
        <v>568</v>
      </c>
      <c r="E450" s="34"/>
      <c r="F450" s="34"/>
      <c r="G450" s="24"/>
      <c r="H450" s="24"/>
    </row>
    <row r="452" ht="12.75">
      <c r="J452" s="28"/>
    </row>
    <row r="453" spans="10:13" ht="12.75">
      <c r="J453" s="28"/>
      <c r="K453" s="28"/>
      <c r="M453">
        <v>0</v>
      </c>
    </row>
    <row r="454" spans="10:11" ht="12.75">
      <c r="J454" s="28"/>
      <c r="K454" s="28"/>
    </row>
    <row r="461" spans="5:8" ht="12.75">
      <c r="E461" s="30">
        <v>30063</v>
      </c>
      <c r="F461" s="30" t="s">
        <v>509</v>
      </c>
      <c r="G461" s="22"/>
      <c r="H461" s="22"/>
    </row>
    <row r="462" spans="5:8" ht="12.75">
      <c r="E462" s="30">
        <v>30073</v>
      </c>
      <c r="F462" s="30" t="s">
        <v>506</v>
      </c>
      <c r="G462" s="22"/>
      <c r="H462" s="22"/>
    </row>
    <row r="463" spans="5:8" ht="12.75">
      <c r="E463" s="30">
        <v>30051</v>
      </c>
      <c r="F463" s="30" t="s">
        <v>505</v>
      </c>
      <c r="G463" s="22"/>
      <c r="H463" s="22"/>
    </row>
    <row r="464" spans="5:8" ht="12.75">
      <c r="E464" s="30">
        <v>30051</v>
      </c>
      <c r="F464" s="30" t="s">
        <v>505</v>
      </c>
      <c r="G464" s="22"/>
      <c r="H464" s="22"/>
    </row>
    <row r="465" spans="5:8" ht="12.75">
      <c r="E465" s="30">
        <v>30099</v>
      </c>
      <c r="F465" s="30" t="s">
        <v>533</v>
      </c>
      <c r="G465" s="22"/>
      <c r="H465" s="22"/>
    </row>
    <row r="466" spans="5:8" ht="12.75">
      <c r="E466" s="30">
        <v>30035</v>
      </c>
      <c r="F466" s="30" t="s">
        <v>498</v>
      </c>
      <c r="G466" s="22"/>
      <c r="H466" s="22"/>
    </row>
    <row r="467" spans="5:8" ht="12.75">
      <c r="E467" s="30">
        <v>30073</v>
      </c>
      <c r="F467" s="30" t="s">
        <v>506</v>
      </c>
      <c r="G467" s="22"/>
      <c r="H467" s="22"/>
    </row>
    <row r="468" spans="5:8" ht="12.75">
      <c r="E468" s="30">
        <v>30051</v>
      </c>
      <c r="F468" s="30" t="s">
        <v>505</v>
      </c>
      <c r="G468" s="22"/>
      <c r="H468" s="22"/>
    </row>
    <row r="469" spans="5:8" ht="12.75">
      <c r="E469" s="30">
        <v>30041</v>
      </c>
      <c r="F469" s="30" t="s">
        <v>529</v>
      </c>
      <c r="G469" s="22"/>
      <c r="H469" s="22"/>
    </row>
    <row r="470" spans="5:8" ht="12.75">
      <c r="E470" s="30">
        <v>30041</v>
      </c>
      <c r="F470" s="30" t="s">
        <v>529</v>
      </c>
      <c r="G470" s="22"/>
      <c r="H470" s="22"/>
    </row>
    <row r="471" spans="5:8" ht="12.75">
      <c r="E471" s="30">
        <v>30017</v>
      </c>
      <c r="F471" s="30" t="s">
        <v>503</v>
      </c>
      <c r="G471" s="22"/>
      <c r="H471" s="22"/>
    </row>
    <row r="472" spans="5:8" ht="12.75">
      <c r="E472" s="30">
        <v>30091</v>
      </c>
      <c r="F472" s="30" t="s">
        <v>547</v>
      </c>
      <c r="G472" s="22"/>
      <c r="H472" s="22"/>
    </row>
    <row r="473" spans="5:8" ht="12.75">
      <c r="E473" s="30">
        <v>30011</v>
      </c>
      <c r="F473" s="30" t="s">
        <v>510</v>
      </c>
      <c r="G473" s="22"/>
      <c r="H473" s="22"/>
    </row>
    <row r="474" spans="5:8" ht="12.75">
      <c r="E474" s="30">
        <v>30067</v>
      </c>
      <c r="F474" s="30" t="s">
        <v>507</v>
      </c>
      <c r="G474" s="22"/>
      <c r="H474" s="22"/>
    </row>
    <row r="475" spans="5:8" ht="12.75">
      <c r="E475" s="30">
        <v>30041</v>
      </c>
      <c r="F475" s="30" t="s">
        <v>529</v>
      </c>
      <c r="G475" s="22"/>
      <c r="H475" s="22"/>
    </row>
    <row r="476" spans="5:8" ht="12.75">
      <c r="E476" s="30">
        <v>30055</v>
      </c>
      <c r="F476" s="30" t="s">
        <v>536</v>
      </c>
      <c r="G476" s="22"/>
      <c r="H476" s="22"/>
    </row>
    <row r="477" spans="5:8" ht="12.75">
      <c r="E477" s="30">
        <v>30107</v>
      </c>
      <c r="F477" s="30" t="s">
        <v>546</v>
      </c>
      <c r="G477" s="22"/>
      <c r="H477" s="22"/>
    </row>
    <row r="478" spans="5:8" ht="12.75">
      <c r="E478" s="8"/>
      <c r="F478" s="8"/>
      <c r="G478" s="22"/>
      <c r="H478" s="22"/>
    </row>
    <row r="479" spans="5:8" ht="12.75">
      <c r="E479" s="8"/>
      <c r="F479" s="8"/>
      <c r="G479" s="22"/>
      <c r="H479" s="22"/>
    </row>
  </sheetData>
  <printOptions horizontalCentered="1"/>
  <pageMargins left="0.248031496" right="0.248031496" top="0.984251968503937" bottom="0.984251968503937" header="0.511811023622047" footer="0.511811023622047"/>
  <pageSetup horizontalDpi="600" verticalDpi="600" orientation="portrait" scale="7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Montana Foster &amp; TANF count for 2000-01</dc:title>
  <dc:subject/>
  <dc:creator>Sandy Brown</dc:creator>
  <cp:keywords/>
  <dc:description>Montana Foster &amp; TANF count for 2000-01</dc:description>
  <cp:lastModifiedBy>Anne Saulnier</cp:lastModifiedBy>
  <cp:lastPrinted>2004-10-19T21:26:07Z</cp:lastPrinted>
  <dcterms:created xsi:type="dcterms:W3CDTF">1998-09-29T14:30:18Z</dcterms:created>
  <dcterms:modified xsi:type="dcterms:W3CDTF">2006-10-17T12:56:45Z</dcterms:modified>
  <cp:category>Foster &amp; TANF counts for 2000-01</cp:category>
  <cp:version/>
  <cp:contentType/>
  <cp:contentStatus/>
</cp:coreProperties>
</file>