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540" windowHeight="12620" activeTab="0"/>
  </bookViews>
  <sheets>
    <sheet name="Parts List" sheetId="1" r:id="rId1"/>
  </sheets>
  <definedNames>
    <definedName name="burden">#REF!</definedName>
  </definedNames>
  <calcPr fullCalcOnLoad="1"/>
</workbook>
</file>

<file path=xl/sharedStrings.xml><?xml version="1.0" encoding="utf-8"?>
<sst xmlns="http://schemas.openxmlformats.org/spreadsheetml/2006/main" count="181" uniqueCount="178">
  <si>
    <t>http://www.molex.com/cgi-bin/bv/molex/part/parts.jsp?BV_SessionID=@@@@1878334066.1016745317@@@@&amp;BV_EngineID=fadcdijeldmmbekgchecfclk.0&amp;series=5569rdp&amp;material=039301122&amp;pageTitle=Series+5569&amp;promotable=Y&amp;engseries=5569</t>
  </si>
  <si>
    <t>http://www.molex.com/cgi-bin/bv/molex/part/parts.jsp?BV_SessionID=@@@@1878334066.1016745317@@@@&amp;BV_EngineID=fadcdijeldmmbekgchecfclk.0&amp;series=42820&amp;material=428204212&amp;pageTitle=Series+42820&amp;promotable=Y&amp;engseries=42820</t>
  </si>
  <si>
    <t>http://www.digikey.com/scripts/us/dksus.dll?Criteria?Ref=56506&amp;Cat=27787948</t>
  </si>
  <si>
    <t>http://www.digikey.com/scripts/us/dksus.dll?PName?Name=3522-2K-ND</t>
  </si>
  <si>
    <t>http://www.sharpsma.com/fastfocus/nidetail.asp?t=LOSS_REG&amp;p=P_10197&amp;n=0</t>
  </si>
  <si>
    <t xml:space="preserve">                         MFR-25FBF-10K0</t>
  </si>
  <si>
    <t>MFR-25FBF-2K00</t>
  </si>
  <si>
    <t>MFR-25FBF-6K34</t>
  </si>
  <si>
    <t>MFR-25FBF-15K0</t>
  </si>
  <si>
    <t xml:space="preserve">                         MFR-25FBF-118K</t>
  </si>
  <si>
    <t>MFR-25FBF-1K18</t>
  </si>
  <si>
    <t>MFR-25FBF-715R</t>
  </si>
  <si>
    <t>MFR-25FBF-69K8</t>
  </si>
  <si>
    <t>MFR-25FBF-143K</t>
  </si>
  <si>
    <t>MFR-25FBF-1K43</t>
  </si>
  <si>
    <t>MFR-25FBF-475R</t>
  </si>
  <si>
    <t xml:space="preserve">                         MFR-25FBF-47K5</t>
  </si>
  <si>
    <t>MFR-25FBF-5K23</t>
  </si>
  <si>
    <t>MFR-25FBF-523K</t>
  </si>
  <si>
    <t>MFR-25FBF-1K37</t>
  </si>
  <si>
    <t>MFR-25FBF-169K</t>
  </si>
  <si>
    <t xml:space="preserve">                         MFR-25FBF-178K</t>
  </si>
  <si>
    <t>MFR-25FBF-1K78</t>
  </si>
  <si>
    <t>MFR-25FBF-1K07</t>
  </si>
  <si>
    <t>MFR-25FBF-64K9</t>
  </si>
  <si>
    <t>MFR-25FBF-121K</t>
  </si>
  <si>
    <t>MFR-25FBF-1K21</t>
  </si>
  <si>
    <t>MFR-25FBF-2K55</t>
  </si>
  <si>
    <t>MFR-25FBF-115K</t>
  </si>
  <si>
    <t xml:space="preserve">                         MFR-25FBF-255K</t>
  </si>
  <si>
    <t>MFR-25FBF-1K15</t>
  </si>
  <si>
    <t>MFR-25FBF-324R</t>
  </si>
  <si>
    <t>MFR-25FBF-34K8</t>
  </si>
  <si>
    <t xml:space="preserve">                         MFR-25FBF-102K</t>
  </si>
  <si>
    <t>MFR-25FBF-1K02</t>
  </si>
  <si>
    <t xml:space="preserve">                         MFR-25FBF-287R</t>
  </si>
  <si>
    <t>FR-25FBF-29K4</t>
  </si>
  <si>
    <t xml:space="preserve">                         MFR-25FBF-1K00</t>
  </si>
  <si>
    <t>LED, PC-mount</t>
  </si>
  <si>
    <t>MOSFET, N-CH 60V, TO92</t>
  </si>
  <si>
    <t>0.001uF Ceramic, C0G, 50V</t>
  </si>
  <si>
    <t>0.1uF Ceramic, X7R, 50V</t>
  </si>
  <si>
    <t>2200 uF caps</t>
  </si>
  <si>
    <t>1 uF Ceramic, Z5U, 50V</t>
  </si>
  <si>
    <t>16-pin header, Mini-Fit Jr.</t>
  </si>
  <si>
    <t>12-pin header, Mini-Fit Jr.</t>
  </si>
  <si>
    <t>4-pin header, Mini-Fit Sr.</t>
  </si>
  <si>
    <t>Digi = Digikey</t>
  </si>
  <si>
    <t>tbd = part bought from lowest bidder</t>
  </si>
  <si>
    <t>same = part bought directly form manufacturer</t>
  </si>
  <si>
    <t>CMS_LVDB5</t>
  </si>
  <si>
    <t>PD Circuits</t>
  </si>
  <si>
    <t>Parts List for LVDB</t>
  </si>
  <si>
    <t>Jim Hoffman, 3/6/02</t>
  </si>
  <si>
    <t>qty for 425</t>
  </si>
  <si>
    <t>rev. 02- S. Lusin 22 Mar 02</t>
  </si>
  <si>
    <t>http://www.digikey.com/scripts/us/dksus.dll?PName?Name=399-1422-ND</t>
  </si>
  <si>
    <t>http://www.digikey.com/scripts/us/dksus.dll?PName?Name=BC1025CT-ND</t>
  </si>
  <si>
    <t>http://www.digikey.com/scripts/us/dksus.dll?PName?Name=BC1084CT-ND</t>
  </si>
  <si>
    <t>http://www.digikey.com/scripts/us/dksus.dll?PName?Name=P5143-ND</t>
  </si>
  <si>
    <t>http://www.digikey.com/scripts/us/dksus.dll?PName?Name=BC1139CT-ND</t>
  </si>
  <si>
    <t>http://www.digikey.com/scripts/us/dksus.dll?PName?Name=67-1218-ND</t>
  </si>
  <si>
    <t>http://www.digikey.com/scripts/us/dksus.dll?PName?Name=2N7000FS-ND</t>
  </si>
  <si>
    <t>http://www.molex.com/cgi-bin/bv/molex/part/parts.jsp?BV_SessionID=@@@@1878334066.1016745317@@@@&amp;BV_EngineID=fadcdijeldmmbekgchecfclk.0&amp;series=5569rdp&amp;material=039301162&amp;pageTitle=Series+5569&amp;promotable=Y&amp;engseries=5569</t>
  </si>
  <si>
    <t>Part Description</t>
  </si>
  <si>
    <t># per board</t>
  </si>
  <si>
    <t>PC Board</t>
  </si>
  <si>
    <t>Capacitors</t>
  </si>
  <si>
    <t>Fuses</t>
  </si>
  <si>
    <t>Fuse Holder</t>
  </si>
  <si>
    <t>ATO FUSE 5A, 32 VOLTS</t>
  </si>
  <si>
    <t>Connectors</t>
  </si>
  <si>
    <t>Slow Control Connector</t>
  </si>
  <si>
    <t>402 ohm</t>
  </si>
  <si>
    <t>6.34 kohm</t>
  </si>
  <si>
    <t>118 kohm</t>
  </si>
  <si>
    <t>715 ohm</t>
  </si>
  <si>
    <t>475 ohm</t>
  </si>
  <si>
    <t>47.5 kohm</t>
  </si>
  <si>
    <t>143 kohm</t>
  </si>
  <si>
    <t>69.8 kohm</t>
  </si>
  <si>
    <t>523 kohm</t>
  </si>
  <si>
    <t>169 kohm</t>
  </si>
  <si>
    <t>178 kohm</t>
  </si>
  <si>
    <t>64.9 kohm</t>
  </si>
  <si>
    <t>121 kohm</t>
  </si>
  <si>
    <t>255 kohm</t>
  </si>
  <si>
    <t>115 kohm</t>
  </si>
  <si>
    <t>324 ohm</t>
  </si>
  <si>
    <t>34.8 kohm</t>
  </si>
  <si>
    <t>102 kohm</t>
  </si>
  <si>
    <t>287 ohm</t>
  </si>
  <si>
    <t>29.4 kohm</t>
  </si>
  <si>
    <t>1.78 kohm</t>
  </si>
  <si>
    <t>1.07 kohm</t>
  </si>
  <si>
    <t>5.23 kohm</t>
  </si>
  <si>
    <t>1.43 kohm</t>
  </si>
  <si>
    <t>1.18 kohm</t>
  </si>
  <si>
    <t>15.0 kohm</t>
  </si>
  <si>
    <t>2.00 kohm</t>
  </si>
  <si>
    <t>10.0 kohm</t>
  </si>
  <si>
    <t>1.37 kohm</t>
  </si>
  <si>
    <t>1.21 kohm</t>
  </si>
  <si>
    <t>2.55 kohm</t>
  </si>
  <si>
    <t>1.15 kohm</t>
  </si>
  <si>
    <t>1.02 kohm</t>
  </si>
  <si>
    <t>1.00 kohm</t>
  </si>
  <si>
    <t>Value</t>
  </si>
  <si>
    <t>Digikey #</t>
  </si>
  <si>
    <t>Resistors, 1% precision, .25W, metal-film</t>
  </si>
  <si>
    <t>Digi #2N7000FS-ND</t>
  </si>
  <si>
    <t>Digi #67-1218-ND</t>
  </si>
  <si>
    <t>Digi #399-1422-ND</t>
  </si>
  <si>
    <t>47 uF Tantalum</t>
  </si>
  <si>
    <t>Digi #BC1025CT-ND</t>
  </si>
  <si>
    <t>Digi #BC1084CT-ND</t>
  </si>
  <si>
    <t>Digi #P5143-ND</t>
  </si>
  <si>
    <t>Digi #BC1139CT-ND</t>
  </si>
  <si>
    <t>Digi #3522-2K-ND</t>
  </si>
  <si>
    <t>Digi#F1015-ND</t>
  </si>
  <si>
    <t>Molex #39-30-1162</t>
  </si>
  <si>
    <t>Molex #39-30-1122</t>
  </si>
  <si>
    <t>Molex #42820-4212</t>
  </si>
  <si>
    <t xml:space="preserve">Samtec SSW-125-01-S-T </t>
  </si>
  <si>
    <t xml:space="preserve">Samtec SSW-106-01-S-D </t>
  </si>
  <si>
    <t>3 x 25 pin header</t>
  </si>
  <si>
    <t>2 x 6 pin header</t>
  </si>
  <si>
    <t>same</t>
  </si>
  <si>
    <t>tbd</t>
  </si>
  <si>
    <t>Fairchild Semiconductor 2N7000</t>
  </si>
  <si>
    <t>Lumex #SSF-LXH100GD</t>
  </si>
  <si>
    <t>Manuf. &amp; Part #</t>
  </si>
  <si>
    <t>Vendor &amp; Part #</t>
  </si>
  <si>
    <t>402XBK-ND</t>
  </si>
  <si>
    <t>10.0KXBK-ND</t>
  </si>
  <si>
    <t>2.00KXBK-ND</t>
  </si>
  <si>
    <t>6.34KXBK-ND</t>
  </si>
  <si>
    <t>15.0KXBK-ND</t>
  </si>
  <si>
    <t>118KXBK-ND</t>
  </si>
  <si>
    <t>1.18KXBK-ND</t>
  </si>
  <si>
    <t>715XBK-ND</t>
  </si>
  <si>
    <t>69.8KXBK-ND</t>
  </si>
  <si>
    <t>143KXBK-ND</t>
  </si>
  <si>
    <t>1.43KXBK-ND</t>
  </si>
  <si>
    <t>475XBK-ND</t>
  </si>
  <si>
    <t>47.5KXBK-ND</t>
  </si>
  <si>
    <t>523KXBK-ND</t>
  </si>
  <si>
    <t>5.23KXBK-ND</t>
  </si>
  <si>
    <t>1.37KXBK-ND</t>
  </si>
  <si>
    <t>169KXBK-ND</t>
  </si>
  <si>
    <t>178KXBK-ND</t>
  </si>
  <si>
    <t>1.78KXBK-ND</t>
  </si>
  <si>
    <t>1.07KXBK-ND</t>
  </si>
  <si>
    <t>64.9KXBK-ND</t>
  </si>
  <si>
    <t>121KXBK-ND</t>
  </si>
  <si>
    <t>1.21KXBK-ND</t>
  </si>
  <si>
    <t>2.55KXBK-ND</t>
  </si>
  <si>
    <t>255KXBK-ND</t>
  </si>
  <si>
    <t>115KXBK-ND</t>
  </si>
  <si>
    <t>1.15KXBK-ND</t>
  </si>
  <si>
    <t>324XBK-ND</t>
  </si>
  <si>
    <t>34.8KXBK-ND</t>
  </si>
  <si>
    <t>102KXBK-ND</t>
  </si>
  <si>
    <t>1.02KXBK-ND</t>
  </si>
  <si>
    <t>287XBK-ND</t>
  </si>
  <si>
    <t>29.4KXBK-ND</t>
  </si>
  <si>
    <t>1.00KXBK-ND</t>
  </si>
  <si>
    <t>Panasonic/ECG   ECA-1CM222</t>
  </si>
  <si>
    <t>BC Components  K105M20Z5UF5TH5</t>
  </si>
  <si>
    <t>BC Components  K104K15X7RF5TL2</t>
  </si>
  <si>
    <t xml:space="preserve">BC Components  102J15C0GF5TL2 </t>
  </si>
  <si>
    <t>Kemet  T350K476K025AS</t>
  </si>
  <si>
    <t>Voltage Regulator, 10A, LDO</t>
  </si>
  <si>
    <t>Sharp PQ7DV10</t>
  </si>
  <si>
    <t>All-American Semi.</t>
  </si>
  <si>
    <t>Littelfuse #257010</t>
  </si>
  <si>
    <t>Keystone #3522-2</t>
  </si>
  <si>
    <t>MFR-25FBF-402R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</si>
</sst>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\(&quot;$&quot;#,##0.0\)"/>
    <numFmt numFmtId="166" formatCode="#,##0.0"/>
    <numFmt numFmtId="167" formatCode="&quot;$&quot;#,##0.00"/>
    <numFmt numFmtId="168" formatCode="0.0%"/>
    <numFmt numFmtId="169" formatCode="0.0000"/>
    <numFmt numFmtId="170" formatCode="m/d/yyyy"/>
    <numFmt numFmtId="171" formatCode="#,##0.00\ [$Δρχ-408]"/>
    <numFmt numFmtId="172" formatCode="[$IR£-1809]#,##0.00"/>
    <numFmt numFmtId="173" formatCode="[$£-809]#,##0.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5" applyFont="1">
      <alignment/>
      <protection/>
    </xf>
    <xf numFmtId="0" fontId="5" fillId="0" borderId="1" xfId="25" applyFont="1" applyBorder="1" applyAlignment="1">
      <alignment horizontal="center"/>
      <protection/>
    </xf>
    <xf numFmtId="3" fontId="5" fillId="0" borderId="1" xfId="25" applyNumberFormat="1" applyFont="1" applyBorder="1" applyAlignment="1">
      <alignment horizontal="center"/>
      <protection/>
    </xf>
    <xf numFmtId="0" fontId="5" fillId="0" borderId="1" xfId="25" applyFont="1" applyBorder="1">
      <alignment/>
      <protection/>
    </xf>
    <xf numFmtId="0" fontId="6" fillId="0" borderId="1" xfId="25" applyFont="1" applyBorder="1" applyAlignment="1">
      <alignment horizontal="center"/>
      <protection/>
    </xf>
    <xf numFmtId="169" fontId="6" fillId="0" borderId="1" xfId="25" applyNumberFormat="1" applyFont="1" applyBorder="1" applyAlignment="1">
      <alignment horizontal="right"/>
      <protection/>
    </xf>
    <xf numFmtId="4" fontId="6" fillId="0" borderId="1" xfId="25" applyNumberFormat="1" applyFont="1" applyBorder="1" applyAlignment="1">
      <alignment horizontal="right"/>
      <protection/>
    </xf>
    <xf numFmtId="0" fontId="6" fillId="0" borderId="1" xfId="25" applyFont="1" applyBorder="1" applyAlignment="1">
      <alignment horizontal="center"/>
      <protection/>
    </xf>
    <xf numFmtId="3" fontId="6" fillId="0" borderId="1" xfId="25" applyNumberFormat="1" applyFont="1" applyBorder="1">
      <alignment/>
      <protection/>
    </xf>
    <xf numFmtId="0" fontId="5" fillId="0" borderId="1" xfId="25" applyFont="1" applyBorder="1">
      <alignment/>
      <protection/>
    </xf>
    <xf numFmtId="0" fontId="5" fillId="0" borderId="1" xfId="25" applyFont="1" applyBorder="1" applyAlignment="1">
      <alignment horizontal="left"/>
      <protection/>
    </xf>
    <xf numFmtId="0" fontId="5" fillId="0" borderId="1" xfId="25" applyFont="1" applyBorder="1" applyAlignment="1">
      <alignment horizontal="right"/>
      <protection/>
    </xf>
    <xf numFmtId="0" fontId="6" fillId="0" borderId="1" xfId="25" applyFont="1" applyBorder="1" applyAlignment="1">
      <alignment horizontal="right"/>
      <protection/>
    </xf>
    <xf numFmtId="0" fontId="5" fillId="0" borderId="1" xfId="25" applyFont="1" applyBorder="1" applyAlignment="1">
      <alignment horizontal="right"/>
      <protection/>
    </xf>
    <xf numFmtId="0" fontId="5" fillId="0" borderId="1" xfId="25" applyFont="1" applyBorder="1" applyAlignment="1">
      <alignment horizontal="center"/>
      <protection/>
    </xf>
    <xf numFmtId="18" fontId="5" fillId="0" borderId="1" xfId="25" applyNumberFormat="1" applyFont="1" applyBorder="1" applyAlignment="1">
      <alignment horizontal="left"/>
      <protection/>
    </xf>
    <xf numFmtId="16" fontId="5" fillId="0" borderId="1" xfId="25" applyNumberFormat="1" applyFont="1" applyBorder="1" applyAlignment="1">
      <alignment horizontal="center"/>
      <protection/>
    </xf>
    <xf numFmtId="16" fontId="5" fillId="0" borderId="1" xfId="25" applyNumberFormat="1" applyFont="1" applyBorder="1" applyAlignment="1">
      <alignment horizontal="left"/>
      <protection/>
    </xf>
    <xf numFmtId="0" fontId="7" fillId="0" borderId="1" xfId="25" applyFont="1" applyBorder="1" applyAlignment="1">
      <alignment horizontal="right"/>
      <protection/>
    </xf>
    <xf numFmtId="3" fontId="6" fillId="0" borderId="1" xfId="25" applyNumberFormat="1" applyFont="1" applyBorder="1" applyAlignment="1">
      <alignment horizontal="right"/>
      <protection/>
    </xf>
    <xf numFmtId="0" fontId="6" fillId="0" borderId="1" xfId="25" applyFont="1" applyBorder="1" applyAlignment="1">
      <alignment horizontal="right"/>
      <protection/>
    </xf>
    <xf numFmtId="0" fontId="6" fillId="0" borderId="1" xfId="25" applyFont="1" applyBorder="1">
      <alignment/>
      <protection/>
    </xf>
    <xf numFmtId="18" fontId="6" fillId="0" borderId="1" xfId="25" applyNumberFormat="1" applyFont="1" applyBorder="1" applyAlignment="1">
      <alignment horizontal="right"/>
      <protection/>
    </xf>
    <xf numFmtId="16" fontId="6" fillId="0" borderId="1" xfId="25" applyNumberFormat="1" applyFont="1" applyBorder="1" applyAlignment="1">
      <alignment horizontal="right"/>
      <protection/>
    </xf>
    <xf numFmtId="3" fontId="6" fillId="0" borderId="0" xfId="25" applyNumberFormat="1" applyFont="1" applyBorder="1">
      <alignment/>
      <protection/>
    </xf>
    <xf numFmtId="0" fontId="5" fillId="0" borderId="0" xfId="25" applyFont="1" applyBorder="1" applyAlignment="1">
      <alignment horizontal="center"/>
      <protection/>
    </xf>
    <xf numFmtId="0" fontId="6" fillId="0" borderId="0" xfId="25" applyFont="1" applyBorder="1" applyAlignment="1">
      <alignment horizontal="center"/>
      <protection/>
    </xf>
    <xf numFmtId="0" fontId="5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>
      <alignment horizontal="right"/>
      <protection/>
    </xf>
    <xf numFmtId="0" fontId="6" fillId="0" borderId="0" xfId="25" applyFont="1" applyBorder="1" applyAlignment="1">
      <alignment horizontal="right"/>
      <protection/>
    </xf>
    <xf numFmtId="169" fontId="6" fillId="0" borderId="0" xfId="25" applyNumberFormat="1" applyFont="1" applyBorder="1" applyAlignment="1">
      <alignment horizontal="right"/>
      <protection/>
    </xf>
    <xf numFmtId="4" fontId="6" fillId="0" borderId="0" xfId="25" applyNumberFormat="1" applyFont="1" applyBorder="1" applyAlignment="1">
      <alignment horizontal="right"/>
      <protection/>
    </xf>
    <xf numFmtId="0" fontId="5" fillId="0" borderId="0" xfId="25" applyFont="1" applyBorder="1" applyAlignment="1">
      <alignment/>
      <protection/>
    </xf>
    <xf numFmtId="0" fontId="5" fillId="0" borderId="0" xfId="25" applyFont="1" applyAlignment="1">
      <alignment horizontal="center"/>
      <protection/>
    </xf>
    <xf numFmtId="0" fontId="6" fillId="0" borderId="0" xfId="25" applyFont="1" applyBorder="1" applyAlignment="1">
      <alignment horizontal="left"/>
      <protection/>
    </xf>
    <xf numFmtId="0" fontId="5" fillId="0" borderId="0" xfId="25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3" fontId="5" fillId="0" borderId="0" xfId="25" applyNumberFormat="1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omma [0]_LVDB5 Parts List" xfId="17"/>
    <cellStyle name="Comma_LVDB5 Parts List" xfId="18"/>
    <cellStyle name="Currency" xfId="19"/>
    <cellStyle name="Currency [0]" xfId="20"/>
    <cellStyle name="Currency [0]_LVDB5 Parts List" xfId="21"/>
    <cellStyle name="Currency_LVDB5 Parts List" xfId="22"/>
    <cellStyle name="Followed Hyperlink" xfId="23"/>
    <cellStyle name="Hyperlink" xfId="24"/>
    <cellStyle name="Normal_LVDB5 Parts List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workbookViewId="0" topLeftCell="B1">
      <selection activeCell="G9" sqref="G9"/>
    </sheetView>
  </sheetViews>
  <sheetFormatPr defaultColWidth="11.421875" defaultRowHeight="12.75"/>
  <cols>
    <col min="1" max="1" width="38.421875" style="28" customWidth="1"/>
    <col min="2" max="2" width="32.28125" style="29" customWidth="1"/>
    <col min="3" max="3" width="19.140625" style="27" customWidth="1"/>
    <col min="4" max="4" width="12.57421875" style="32" customWidth="1"/>
    <col min="5" max="5" width="12.421875" style="33" customWidth="1"/>
    <col min="6" max="6" width="58.7109375" style="33" customWidth="1"/>
    <col min="7" max="7" width="26.28125" style="27" customWidth="1"/>
    <col min="8" max="8" width="12.7109375" style="25" customWidth="1"/>
    <col min="9" max="16384" width="10.7109375" style="1" customWidth="1"/>
  </cols>
  <sheetData>
    <row r="1" spans="4:6" ht="12">
      <c r="D1" s="32" t="s">
        <v>53</v>
      </c>
      <c r="F1" s="33" t="s">
        <v>55</v>
      </c>
    </row>
    <row r="2" spans="1:7" ht="12.75">
      <c r="A2" s="37" t="s">
        <v>52</v>
      </c>
      <c r="B2" s="37"/>
      <c r="C2" s="38"/>
      <c r="D2" s="38"/>
      <c r="E2" s="38"/>
      <c r="F2" s="38"/>
      <c r="G2" s="38"/>
    </row>
    <row r="6" spans="1:8" s="35" customFormat="1" ht="12">
      <c r="A6" s="2" t="s">
        <v>64</v>
      </c>
      <c r="B6" s="2" t="s">
        <v>131</v>
      </c>
      <c r="C6" s="2" t="s">
        <v>132</v>
      </c>
      <c r="D6" s="2" t="s">
        <v>65</v>
      </c>
      <c r="E6" s="3" t="s">
        <v>54</v>
      </c>
      <c r="F6" s="39"/>
      <c r="G6" s="26"/>
      <c r="H6" s="26"/>
    </row>
    <row r="7" spans="1:8" ht="12">
      <c r="A7" s="4"/>
      <c r="B7" s="22"/>
      <c r="C7" s="8"/>
      <c r="D7" s="5"/>
      <c r="E7" s="9"/>
      <c r="F7" s="25"/>
      <c r="H7" s="29"/>
    </row>
    <row r="8" spans="1:8" ht="12">
      <c r="A8" s="10" t="s">
        <v>66</v>
      </c>
      <c r="B8" s="13" t="s">
        <v>51</v>
      </c>
      <c r="C8" s="8" t="s">
        <v>50</v>
      </c>
      <c r="D8" s="5">
        <v>1</v>
      </c>
      <c r="E8" s="9">
        <v>425</v>
      </c>
      <c r="F8" s="25"/>
      <c r="H8" s="29"/>
    </row>
    <row r="9" spans="1:8" ht="12">
      <c r="A9" s="11" t="s">
        <v>172</v>
      </c>
      <c r="B9" s="13" t="s">
        <v>173</v>
      </c>
      <c r="C9" s="13" t="s">
        <v>174</v>
      </c>
      <c r="D9" s="5">
        <v>20</v>
      </c>
      <c r="E9" s="9">
        <f>D9*425</f>
        <v>8500</v>
      </c>
      <c r="F9" s="25" t="s">
        <v>4</v>
      </c>
      <c r="H9" s="29"/>
    </row>
    <row r="10" spans="1:8" ht="12">
      <c r="A10" s="4"/>
      <c r="B10" s="21"/>
      <c r="C10" s="19"/>
      <c r="D10" s="5"/>
      <c r="E10" s="9"/>
      <c r="F10" s="25"/>
      <c r="H10" s="29"/>
    </row>
    <row r="11" spans="1:8" ht="12">
      <c r="A11" s="4" t="s">
        <v>109</v>
      </c>
      <c r="B11" s="21"/>
      <c r="C11" s="13"/>
      <c r="D11" s="5">
        <v>161</v>
      </c>
      <c r="E11" s="9">
        <f>D11*425</f>
        <v>68425</v>
      </c>
      <c r="F11" s="25"/>
      <c r="H11" s="29"/>
    </row>
    <row r="12" spans="1:8" ht="12">
      <c r="A12" s="12" t="s">
        <v>107</v>
      </c>
      <c r="B12" s="13"/>
      <c r="C12" s="12" t="s">
        <v>108</v>
      </c>
      <c r="D12" s="2"/>
      <c r="E12" s="9"/>
      <c r="F12" s="25"/>
      <c r="H12" s="29"/>
    </row>
    <row r="13" spans="1:8" ht="12">
      <c r="A13" s="13" t="s">
        <v>73</v>
      </c>
      <c r="B13" s="13" t="s">
        <v>177</v>
      </c>
      <c r="C13" s="20" t="s">
        <v>133</v>
      </c>
      <c r="D13" s="5">
        <v>62</v>
      </c>
      <c r="E13" s="9">
        <f>D13*425</f>
        <v>26350</v>
      </c>
      <c r="F13" s="25"/>
      <c r="H13" s="29"/>
    </row>
    <row r="14" spans="1:8" ht="12">
      <c r="A14" s="13" t="s">
        <v>100</v>
      </c>
      <c r="B14" s="13" t="s">
        <v>5</v>
      </c>
      <c r="C14" s="20" t="s">
        <v>134</v>
      </c>
      <c r="D14" s="5">
        <v>6</v>
      </c>
      <c r="E14" s="9">
        <f>D14*425</f>
        <v>2550</v>
      </c>
      <c r="F14" s="25"/>
      <c r="H14" s="29"/>
    </row>
    <row r="15" spans="1:8" ht="12">
      <c r="A15" s="13" t="s">
        <v>99</v>
      </c>
      <c r="B15" s="13" t="s">
        <v>6</v>
      </c>
      <c r="C15" s="20" t="s">
        <v>135</v>
      </c>
      <c r="D15" s="5">
        <v>12</v>
      </c>
      <c r="E15" s="9">
        <f>D15*425</f>
        <v>5100</v>
      </c>
      <c r="F15" s="25"/>
      <c r="H15" s="29"/>
    </row>
    <row r="16" spans="1:8" ht="12">
      <c r="A16" s="13" t="s">
        <v>74</v>
      </c>
      <c r="B16" s="13" t="s">
        <v>7</v>
      </c>
      <c r="C16" s="20" t="s">
        <v>136</v>
      </c>
      <c r="D16" s="5">
        <v>1</v>
      </c>
      <c r="E16" s="9">
        <f>D16*425</f>
        <v>425</v>
      </c>
      <c r="F16" s="25"/>
      <c r="H16" s="29"/>
    </row>
    <row r="17" spans="1:8" ht="12">
      <c r="A17" s="13" t="s">
        <v>98</v>
      </c>
      <c r="B17" s="13" t="s">
        <v>8</v>
      </c>
      <c r="C17" s="20" t="s">
        <v>137</v>
      </c>
      <c r="D17" s="5">
        <v>1</v>
      </c>
      <c r="E17" s="9">
        <f>D17*425</f>
        <v>425</v>
      </c>
      <c r="F17" s="25"/>
      <c r="H17" s="29"/>
    </row>
    <row r="18" spans="1:8" ht="12">
      <c r="A18" s="13" t="s">
        <v>75</v>
      </c>
      <c r="B18" s="13" t="s">
        <v>9</v>
      </c>
      <c r="C18" s="20" t="s">
        <v>138</v>
      </c>
      <c r="D18" s="5">
        <v>5</v>
      </c>
      <c r="E18" s="9">
        <f>D18*425</f>
        <v>2125</v>
      </c>
      <c r="F18" s="25"/>
      <c r="H18" s="29"/>
    </row>
    <row r="19" spans="1:8" ht="12">
      <c r="A19" s="13" t="s">
        <v>97</v>
      </c>
      <c r="B19" s="13" t="s">
        <v>10</v>
      </c>
      <c r="C19" s="20" t="s">
        <v>139</v>
      </c>
      <c r="D19" s="5">
        <v>5</v>
      </c>
      <c r="E19" s="9">
        <f>D19*425</f>
        <v>2125</v>
      </c>
      <c r="F19" s="25"/>
      <c r="H19" s="29"/>
    </row>
    <row r="20" spans="1:8" ht="12">
      <c r="A20" s="13" t="s">
        <v>76</v>
      </c>
      <c r="B20" s="13" t="s">
        <v>11</v>
      </c>
      <c r="C20" s="20" t="s">
        <v>140</v>
      </c>
      <c r="D20" s="5">
        <v>5</v>
      </c>
      <c r="E20" s="9">
        <f>D20*425</f>
        <v>2125</v>
      </c>
      <c r="F20" s="25"/>
      <c r="H20" s="29"/>
    </row>
    <row r="21" spans="1:8" ht="12">
      <c r="A21" s="13" t="s">
        <v>80</v>
      </c>
      <c r="B21" s="13" t="s">
        <v>12</v>
      </c>
      <c r="C21" s="20" t="s">
        <v>141</v>
      </c>
      <c r="D21" s="5">
        <v>5</v>
      </c>
      <c r="E21" s="9">
        <f>D21*425</f>
        <v>2125</v>
      </c>
      <c r="F21" s="25"/>
      <c r="H21" s="29"/>
    </row>
    <row r="22" spans="1:8" ht="12">
      <c r="A22" s="13" t="s">
        <v>79</v>
      </c>
      <c r="B22" s="13" t="s">
        <v>13</v>
      </c>
      <c r="C22" s="20" t="s">
        <v>142</v>
      </c>
      <c r="D22" s="5">
        <v>5</v>
      </c>
      <c r="E22" s="9">
        <f>D22*425</f>
        <v>2125</v>
      </c>
      <c r="F22" s="25"/>
      <c r="H22" s="29"/>
    </row>
    <row r="23" spans="1:8" ht="12">
      <c r="A23" s="13" t="s">
        <v>96</v>
      </c>
      <c r="B23" s="13" t="s">
        <v>14</v>
      </c>
      <c r="C23" s="20" t="s">
        <v>143</v>
      </c>
      <c r="D23" s="5">
        <v>5</v>
      </c>
      <c r="E23" s="9">
        <f>D23*425</f>
        <v>2125</v>
      </c>
      <c r="F23" s="25"/>
      <c r="H23" s="29"/>
    </row>
    <row r="24" spans="1:8" ht="12">
      <c r="A24" s="13" t="s">
        <v>77</v>
      </c>
      <c r="B24" s="13" t="s">
        <v>15</v>
      </c>
      <c r="C24" s="20" t="s">
        <v>144</v>
      </c>
      <c r="D24" s="5">
        <v>5</v>
      </c>
      <c r="E24" s="9">
        <f>D24*425</f>
        <v>2125</v>
      </c>
      <c r="F24" s="25"/>
      <c r="H24" s="29"/>
    </row>
    <row r="25" spans="1:8" ht="12">
      <c r="A25" s="13" t="s">
        <v>78</v>
      </c>
      <c r="B25" s="13" t="s">
        <v>16</v>
      </c>
      <c r="C25" s="20" t="s">
        <v>145</v>
      </c>
      <c r="D25" s="5">
        <v>5</v>
      </c>
      <c r="E25" s="9">
        <f>D25*425</f>
        <v>2125</v>
      </c>
      <c r="F25" s="25"/>
      <c r="H25" s="29"/>
    </row>
    <row r="26" spans="1:8" ht="12">
      <c r="A26" s="13" t="s">
        <v>81</v>
      </c>
      <c r="B26" s="13" t="s">
        <v>18</v>
      </c>
      <c r="C26" s="20" t="s">
        <v>146</v>
      </c>
      <c r="D26" s="5">
        <v>5</v>
      </c>
      <c r="E26" s="9">
        <f>D26*425</f>
        <v>2125</v>
      </c>
      <c r="F26" s="25"/>
      <c r="H26" s="29"/>
    </row>
    <row r="27" spans="1:8" ht="12">
      <c r="A27" s="13" t="s">
        <v>95</v>
      </c>
      <c r="B27" s="13" t="s">
        <v>17</v>
      </c>
      <c r="C27" s="20" t="s">
        <v>147</v>
      </c>
      <c r="D27" s="5">
        <v>5</v>
      </c>
      <c r="E27" s="9">
        <f>D27*425</f>
        <v>2125</v>
      </c>
      <c r="F27" s="25"/>
      <c r="H27" s="29"/>
    </row>
    <row r="28" spans="1:8" ht="12">
      <c r="A28" s="13" t="s">
        <v>101</v>
      </c>
      <c r="B28" s="13" t="s">
        <v>19</v>
      </c>
      <c r="C28" s="20" t="s">
        <v>148</v>
      </c>
      <c r="D28" s="5">
        <v>5</v>
      </c>
      <c r="E28" s="9">
        <f>D28*425</f>
        <v>2125</v>
      </c>
      <c r="F28" s="25"/>
      <c r="H28" s="29"/>
    </row>
    <row r="29" spans="1:8" ht="12">
      <c r="A29" s="13" t="s">
        <v>82</v>
      </c>
      <c r="B29" s="13" t="s">
        <v>20</v>
      </c>
      <c r="C29" s="20" t="s">
        <v>149</v>
      </c>
      <c r="D29" s="5">
        <v>5</v>
      </c>
      <c r="E29" s="9">
        <f>D29*425</f>
        <v>2125</v>
      </c>
      <c r="F29" s="25"/>
      <c r="H29" s="29"/>
    </row>
    <row r="30" spans="1:8" ht="12">
      <c r="A30" s="13" t="s">
        <v>83</v>
      </c>
      <c r="B30" s="13" t="s">
        <v>21</v>
      </c>
      <c r="C30" s="20" t="s">
        <v>150</v>
      </c>
      <c r="D30" s="5">
        <v>1</v>
      </c>
      <c r="E30" s="9">
        <f>D30*425</f>
        <v>425</v>
      </c>
      <c r="F30" s="25"/>
      <c r="H30" s="29"/>
    </row>
    <row r="31" spans="1:8" ht="12">
      <c r="A31" s="13" t="s">
        <v>93</v>
      </c>
      <c r="B31" s="13" t="s">
        <v>22</v>
      </c>
      <c r="C31" s="20" t="s">
        <v>151</v>
      </c>
      <c r="D31" s="5">
        <v>1</v>
      </c>
      <c r="E31" s="9">
        <f>D31*425</f>
        <v>425</v>
      </c>
      <c r="F31" s="25"/>
      <c r="H31" s="29"/>
    </row>
    <row r="32" spans="1:8" ht="12">
      <c r="A32" s="13" t="s">
        <v>94</v>
      </c>
      <c r="B32" s="13" t="s">
        <v>23</v>
      </c>
      <c r="C32" s="20" t="s">
        <v>152</v>
      </c>
      <c r="D32" s="5">
        <v>1</v>
      </c>
      <c r="E32" s="9">
        <f>D32*425</f>
        <v>425</v>
      </c>
      <c r="F32" s="25"/>
      <c r="H32" s="29"/>
    </row>
    <row r="33" spans="1:8" ht="12">
      <c r="A33" s="13" t="s">
        <v>84</v>
      </c>
      <c r="B33" s="13" t="s">
        <v>24</v>
      </c>
      <c r="C33" s="20" t="s">
        <v>153</v>
      </c>
      <c r="D33" s="5">
        <v>1</v>
      </c>
      <c r="E33" s="9">
        <f>D33*425</f>
        <v>425</v>
      </c>
      <c r="F33" s="25"/>
      <c r="H33" s="29"/>
    </row>
    <row r="34" spans="1:8" ht="12">
      <c r="A34" s="13" t="s">
        <v>85</v>
      </c>
      <c r="B34" s="13" t="s">
        <v>25</v>
      </c>
      <c r="C34" s="20" t="s">
        <v>154</v>
      </c>
      <c r="D34" s="5">
        <v>1</v>
      </c>
      <c r="E34" s="9">
        <f>D34*425</f>
        <v>425</v>
      </c>
      <c r="F34" s="25"/>
      <c r="H34" s="29"/>
    </row>
    <row r="35" spans="1:8" ht="12">
      <c r="A35" s="13" t="s">
        <v>102</v>
      </c>
      <c r="B35" s="13" t="s">
        <v>26</v>
      </c>
      <c r="C35" s="20" t="s">
        <v>155</v>
      </c>
      <c r="D35" s="5">
        <v>1</v>
      </c>
      <c r="E35" s="9">
        <f>D35*425</f>
        <v>425</v>
      </c>
      <c r="F35" s="25"/>
      <c r="H35" s="29"/>
    </row>
    <row r="36" spans="1:8" ht="12">
      <c r="A36" s="13" t="s">
        <v>103</v>
      </c>
      <c r="B36" s="13" t="s">
        <v>27</v>
      </c>
      <c r="C36" s="20" t="s">
        <v>156</v>
      </c>
      <c r="D36" s="5">
        <v>1</v>
      </c>
      <c r="E36" s="9">
        <f>D36*425</f>
        <v>425</v>
      </c>
      <c r="F36" s="25"/>
      <c r="H36" s="29"/>
    </row>
    <row r="37" spans="1:8" ht="12">
      <c r="A37" s="13" t="s">
        <v>86</v>
      </c>
      <c r="B37" s="13" t="s">
        <v>29</v>
      </c>
      <c r="C37" s="20" t="s">
        <v>157</v>
      </c>
      <c r="D37" s="5">
        <v>1</v>
      </c>
      <c r="E37" s="9">
        <f>D37*425</f>
        <v>425</v>
      </c>
      <c r="F37" s="25"/>
      <c r="H37" s="29"/>
    </row>
    <row r="38" spans="1:8" ht="12">
      <c r="A38" s="13" t="s">
        <v>87</v>
      </c>
      <c r="B38" s="13" t="s">
        <v>28</v>
      </c>
      <c r="C38" s="20" t="s">
        <v>158</v>
      </c>
      <c r="D38" s="5">
        <v>1</v>
      </c>
      <c r="E38" s="9">
        <f>D38*425</f>
        <v>425</v>
      </c>
      <c r="F38" s="25"/>
      <c r="H38" s="29"/>
    </row>
    <row r="39" spans="1:8" ht="12">
      <c r="A39" s="13" t="s">
        <v>104</v>
      </c>
      <c r="B39" s="13" t="s">
        <v>30</v>
      </c>
      <c r="C39" s="20" t="s">
        <v>159</v>
      </c>
      <c r="D39" s="5">
        <v>1</v>
      </c>
      <c r="E39" s="9">
        <f>D39*425</f>
        <v>425</v>
      </c>
      <c r="F39" s="25"/>
      <c r="H39" s="29"/>
    </row>
    <row r="40" spans="1:8" ht="12">
      <c r="A40" s="13" t="s">
        <v>88</v>
      </c>
      <c r="B40" s="13" t="s">
        <v>31</v>
      </c>
      <c r="C40" s="20" t="s">
        <v>160</v>
      </c>
      <c r="D40" s="5">
        <v>3</v>
      </c>
      <c r="E40" s="9">
        <f>D40*425</f>
        <v>1275</v>
      </c>
      <c r="F40" s="25"/>
      <c r="H40" s="29"/>
    </row>
    <row r="41" spans="1:8" ht="12">
      <c r="A41" s="13" t="s">
        <v>89</v>
      </c>
      <c r="B41" s="13" t="s">
        <v>32</v>
      </c>
      <c r="C41" s="20" t="s">
        <v>161</v>
      </c>
      <c r="D41" s="5">
        <v>1</v>
      </c>
      <c r="E41" s="9">
        <f>D41*425</f>
        <v>425</v>
      </c>
      <c r="F41" s="25"/>
      <c r="H41" s="29"/>
    </row>
    <row r="42" spans="1:8" ht="12">
      <c r="A42" s="13" t="s">
        <v>90</v>
      </c>
      <c r="B42" s="13" t="s">
        <v>33</v>
      </c>
      <c r="C42" s="20" t="s">
        <v>162</v>
      </c>
      <c r="D42" s="5">
        <v>1</v>
      </c>
      <c r="E42" s="9">
        <f>D42*425</f>
        <v>425</v>
      </c>
      <c r="F42" s="25"/>
      <c r="H42" s="29"/>
    </row>
    <row r="43" spans="1:8" ht="12">
      <c r="A43" s="13" t="s">
        <v>105</v>
      </c>
      <c r="B43" s="13" t="s">
        <v>34</v>
      </c>
      <c r="C43" s="20" t="s">
        <v>163</v>
      </c>
      <c r="D43" s="5">
        <v>1</v>
      </c>
      <c r="E43" s="9">
        <f>D43*425</f>
        <v>425</v>
      </c>
      <c r="F43" s="25"/>
      <c r="H43" s="29"/>
    </row>
    <row r="44" spans="1:8" ht="12">
      <c r="A44" s="13" t="s">
        <v>91</v>
      </c>
      <c r="B44" s="13" t="s">
        <v>35</v>
      </c>
      <c r="C44" s="20" t="s">
        <v>164</v>
      </c>
      <c r="D44" s="5">
        <v>1</v>
      </c>
      <c r="E44" s="9">
        <f>D44*425</f>
        <v>425</v>
      </c>
      <c r="F44" s="25"/>
      <c r="H44" s="29"/>
    </row>
    <row r="45" spans="1:8" ht="12">
      <c r="A45" s="13" t="s">
        <v>92</v>
      </c>
      <c r="B45" s="13" t="s">
        <v>36</v>
      </c>
      <c r="C45" s="20" t="s">
        <v>165</v>
      </c>
      <c r="D45" s="5">
        <v>1</v>
      </c>
      <c r="E45" s="9">
        <f>D45*425</f>
        <v>425</v>
      </c>
      <c r="F45" s="25"/>
      <c r="H45" s="29"/>
    </row>
    <row r="46" spans="1:8" ht="12">
      <c r="A46" s="13" t="s">
        <v>106</v>
      </c>
      <c r="B46" s="13" t="s">
        <v>37</v>
      </c>
      <c r="C46" s="20" t="s">
        <v>166</v>
      </c>
      <c r="D46" s="5">
        <v>1</v>
      </c>
      <c r="E46" s="9">
        <f>D46*425</f>
        <v>425</v>
      </c>
      <c r="F46" s="25"/>
      <c r="H46" s="29"/>
    </row>
    <row r="47" spans="1:8" ht="12">
      <c r="A47" s="4"/>
      <c r="B47" s="21"/>
      <c r="C47" s="21"/>
      <c r="D47" s="6"/>
      <c r="E47" s="7"/>
      <c r="H47" s="29"/>
    </row>
    <row r="48" spans="1:8" ht="12">
      <c r="A48" s="14"/>
      <c r="B48" s="21"/>
      <c r="C48" s="21"/>
      <c r="D48" s="5"/>
      <c r="E48" s="9"/>
      <c r="F48" s="25"/>
      <c r="H48" s="29"/>
    </row>
    <row r="49" spans="1:8" ht="12">
      <c r="A49" s="4" t="s">
        <v>38</v>
      </c>
      <c r="B49" s="21" t="s">
        <v>130</v>
      </c>
      <c r="C49" s="13" t="s">
        <v>111</v>
      </c>
      <c r="D49" s="5">
        <v>2</v>
      </c>
      <c r="E49" s="9">
        <f>D49*425</f>
        <v>850</v>
      </c>
      <c r="F49" s="25" t="s">
        <v>61</v>
      </c>
      <c r="H49" s="29"/>
    </row>
    <row r="50" spans="1:8" ht="12">
      <c r="A50" s="4" t="s">
        <v>39</v>
      </c>
      <c r="B50" s="21" t="s">
        <v>129</v>
      </c>
      <c r="C50" s="13" t="s">
        <v>110</v>
      </c>
      <c r="D50" s="5">
        <v>12</v>
      </c>
      <c r="E50" s="9">
        <f>D50*425</f>
        <v>5100</v>
      </c>
      <c r="F50" s="25" t="s">
        <v>62</v>
      </c>
      <c r="H50" s="29"/>
    </row>
    <row r="51" spans="1:8" ht="15" customHeight="1">
      <c r="A51" s="4"/>
      <c r="B51" s="22"/>
      <c r="C51" s="5"/>
      <c r="D51" s="6"/>
      <c r="E51" s="7"/>
      <c r="H51" s="29"/>
    </row>
    <row r="52" spans="1:8" ht="12">
      <c r="A52" s="14"/>
      <c r="B52" s="21"/>
      <c r="C52" s="19"/>
      <c r="D52" s="5"/>
      <c r="E52" s="9"/>
      <c r="F52" s="25"/>
      <c r="H52" s="29"/>
    </row>
    <row r="53" spans="1:8" ht="12">
      <c r="A53" s="14"/>
      <c r="B53" s="21"/>
      <c r="C53" s="19"/>
      <c r="D53" s="5"/>
      <c r="E53" s="9"/>
      <c r="F53" s="25"/>
      <c r="H53" s="29"/>
    </row>
    <row r="54" spans="1:8" ht="12">
      <c r="A54" s="15" t="s">
        <v>67</v>
      </c>
      <c r="B54" s="21"/>
      <c r="C54" s="19"/>
      <c r="D54" s="5"/>
      <c r="E54" s="9"/>
      <c r="F54" s="25"/>
      <c r="H54" s="29"/>
    </row>
    <row r="55" spans="1:8" ht="12">
      <c r="A55" s="4" t="s">
        <v>113</v>
      </c>
      <c r="B55" s="21" t="s">
        <v>171</v>
      </c>
      <c r="C55" s="13" t="s">
        <v>112</v>
      </c>
      <c r="D55" s="5">
        <v>20</v>
      </c>
      <c r="E55" s="9">
        <f>D55*425</f>
        <v>8500</v>
      </c>
      <c r="F55" s="25" t="s">
        <v>56</v>
      </c>
      <c r="H55" s="29"/>
    </row>
    <row r="56" spans="1:8" ht="12">
      <c r="A56" s="4" t="s">
        <v>40</v>
      </c>
      <c r="B56" s="21" t="s">
        <v>170</v>
      </c>
      <c r="C56" s="13" t="s">
        <v>114</v>
      </c>
      <c r="D56" s="5">
        <v>19</v>
      </c>
      <c r="E56" s="9">
        <f>D56*425</f>
        <v>8075</v>
      </c>
      <c r="F56" s="25" t="s">
        <v>57</v>
      </c>
      <c r="H56" s="29"/>
    </row>
    <row r="57" spans="1:8" ht="12">
      <c r="A57" s="4" t="s">
        <v>41</v>
      </c>
      <c r="B57" s="21" t="s">
        <v>169</v>
      </c>
      <c r="C57" s="13" t="s">
        <v>115</v>
      </c>
      <c r="D57" s="5">
        <v>2</v>
      </c>
      <c r="E57" s="9">
        <f>D57*425</f>
        <v>850</v>
      </c>
      <c r="F57" s="25" t="s">
        <v>58</v>
      </c>
      <c r="H57" s="29"/>
    </row>
    <row r="58" spans="1:8" ht="12">
      <c r="A58" s="4" t="s">
        <v>42</v>
      </c>
      <c r="B58" s="21" t="s">
        <v>167</v>
      </c>
      <c r="C58" s="13" t="s">
        <v>116</v>
      </c>
      <c r="D58" s="5">
        <v>4</v>
      </c>
      <c r="E58" s="9">
        <f>D58*425</f>
        <v>1700</v>
      </c>
      <c r="F58" s="25" t="s">
        <v>59</v>
      </c>
      <c r="H58" s="29"/>
    </row>
    <row r="59" spans="1:8" ht="12">
      <c r="A59" s="11" t="s">
        <v>43</v>
      </c>
      <c r="B59" s="21" t="s">
        <v>168</v>
      </c>
      <c r="C59" s="13" t="s">
        <v>117</v>
      </c>
      <c r="D59" s="5">
        <v>20</v>
      </c>
      <c r="E59" s="9">
        <f>D59*425</f>
        <v>8500</v>
      </c>
      <c r="F59" s="25" t="s">
        <v>60</v>
      </c>
      <c r="H59" s="29"/>
    </row>
    <row r="60" spans="1:8" ht="12">
      <c r="A60" s="4"/>
      <c r="B60" s="21"/>
      <c r="C60" s="21"/>
      <c r="D60" s="5"/>
      <c r="E60" s="9"/>
      <c r="F60" s="25"/>
      <c r="H60" s="29"/>
    </row>
    <row r="61" spans="1:8" ht="12">
      <c r="A61" s="15" t="s">
        <v>68</v>
      </c>
      <c r="B61" s="21"/>
      <c r="C61" s="19"/>
      <c r="D61" s="5"/>
      <c r="E61" s="9"/>
      <c r="F61" s="25"/>
      <c r="H61" s="29"/>
    </row>
    <row r="62" spans="1:8" ht="12">
      <c r="A62" s="11" t="s">
        <v>69</v>
      </c>
      <c r="B62" s="21" t="s">
        <v>176</v>
      </c>
      <c r="C62" s="13" t="s">
        <v>118</v>
      </c>
      <c r="D62" s="5">
        <v>20</v>
      </c>
      <c r="E62" s="9">
        <f>D62*425</f>
        <v>8500</v>
      </c>
      <c r="F62" s="25" t="s">
        <v>3</v>
      </c>
      <c r="H62" s="29"/>
    </row>
    <row r="63" spans="1:8" ht="12">
      <c r="A63" s="16" t="s">
        <v>70</v>
      </c>
      <c r="B63" s="23" t="s">
        <v>175</v>
      </c>
      <c r="C63" s="13" t="s">
        <v>119</v>
      </c>
      <c r="D63" s="5">
        <v>20</v>
      </c>
      <c r="E63" s="9">
        <f>D63*425</f>
        <v>8500</v>
      </c>
      <c r="F63" s="25" t="s">
        <v>2</v>
      </c>
      <c r="H63" s="29"/>
    </row>
    <row r="64" spans="1:8" ht="12">
      <c r="A64" s="11"/>
      <c r="B64" s="21"/>
      <c r="C64" s="19"/>
      <c r="D64" s="5"/>
      <c r="E64" s="9"/>
      <c r="F64" s="25"/>
      <c r="H64" s="29"/>
    </row>
    <row r="65" spans="1:8" ht="12">
      <c r="A65" s="17" t="s">
        <v>71</v>
      </c>
      <c r="B65" s="24"/>
      <c r="C65" s="19"/>
      <c r="D65" s="5"/>
      <c r="E65" s="9"/>
      <c r="F65" s="25"/>
      <c r="H65" s="29"/>
    </row>
    <row r="66" spans="1:8" ht="12">
      <c r="A66" s="18" t="s">
        <v>44</v>
      </c>
      <c r="B66" s="24" t="s">
        <v>120</v>
      </c>
      <c r="C66" s="13" t="s">
        <v>128</v>
      </c>
      <c r="D66" s="5">
        <v>5</v>
      </c>
      <c r="E66" s="9">
        <f>D66*425</f>
        <v>2125</v>
      </c>
      <c r="F66" s="25" t="s">
        <v>63</v>
      </c>
      <c r="H66" s="29"/>
    </row>
    <row r="67" spans="1:8" ht="12">
      <c r="A67" s="18" t="s">
        <v>45</v>
      </c>
      <c r="B67" s="24" t="s">
        <v>121</v>
      </c>
      <c r="C67" s="13" t="s">
        <v>128</v>
      </c>
      <c r="D67" s="5">
        <v>1</v>
      </c>
      <c r="E67" s="9">
        <f>D67*425</f>
        <v>425</v>
      </c>
      <c r="F67" s="25" t="s">
        <v>0</v>
      </c>
      <c r="H67" s="29"/>
    </row>
    <row r="68" spans="1:8" ht="12">
      <c r="A68" s="18" t="s">
        <v>46</v>
      </c>
      <c r="B68" s="24" t="s">
        <v>122</v>
      </c>
      <c r="C68" s="13" t="s">
        <v>128</v>
      </c>
      <c r="D68" s="5">
        <v>1</v>
      </c>
      <c r="E68" s="9">
        <f>D68*425</f>
        <v>425</v>
      </c>
      <c r="F68" s="25" t="s">
        <v>1</v>
      </c>
      <c r="H68" s="29"/>
    </row>
    <row r="69" spans="1:8" ht="12">
      <c r="A69" s="18"/>
      <c r="B69" s="24"/>
      <c r="C69" s="13"/>
      <c r="D69" s="5"/>
      <c r="E69" s="9"/>
      <c r="F69" s="25"/>
      <c r="H69" s="29"/>
    </row>
    <row r="70" spans="1:8" ht="12">
      <c r="A70" s="4"/>
      <c r="B70" s="21"/>
      <c r="C70" s="19"/>
      <c r="D70" s="5"/>
      <c r="E70" s="9"/>
      <c r="F70" s="25"/>
      <c r="H70" s="29"/>
    </row>
    <row r="71" spans="1:8" ht="12">
      <c r="A71" s="17" t="s">
        <v>72</v>
      </c>
      <c r="B71" s="24"/>
      <c r="C71" s="19"/>
      <c r="D71" s="5"/>
      <c r="E71" s="9"/>
      <c r="F71" s="25"/>
      <c r="H71" s="29"/>
    </row>
    <row r="72" spans="1:8" ht="12">
      <c r="A72" s="18" t="s">
        <v>125</v>
      </c>
      <c r="B72" s="24" t="s">
        <v>123</v>
      </c>
      <c r="C72" s="13" t="s">
        <v>127</v>
      </c>
      <c r="D72" s="5">
        <v>1</v>
      </c>
      <c r="E72" s="9">
        <f>D72*425</f>
        <v>425</v>
      </c>
      <c r="F72" s="25"/>
      <c r="H72" s="29"/>
    </row>
    <row r="73" spans="1:8" ht="12">
      <c r="A73" s="18" t="s">
        <v>126</v>
      </c>
      <c r="B73" s="24" t="s">
        <v>124</v>
      </c>
      <c r="C73" s="13" t="s">
        <v>127</v>
      </c>
      <c r="D73" s="5">
        <v>1</v>
      </c>
      <c r="E73" s="9">
        <f>D73*425</f>
        <v>425</v>
      </c>
      <c r="F73" s="25"/>
      <c r="H73" s="29"/>
    </row>
    <row r="74" spans="1:8" ht="12">
      <c r="A74" s="34"/>
      <c r="B74" s="31"/>
      <c r="C74" s="31"/>
      <c r="D74" s="27"/>
      <c r="E74" s="25"/>
      <c r="F74" s="25"/>
      <c r="G74" s="29"/>
      <c r="H74" s="29"/>
    </row>
    <row r="75" spans="1:8" ht="12">
      <c r="A75" s="36" t="s">
        <v>47</v>
      </c>
      <c r="B75" s="30"/>
      <c r="D75" s="27"/>
      <c r="E75" s="25"/>
      <c r="F75" s="25"/>
      <c r="G75" s="29"/>
      <c r="H75" s="29"/>
    </row>
    <row r="76" spans="1:8" ht="12">
      <c r="A76" s="29" t="s">
        <v>48</v>
      </c>
      <c r="C76" s="29"/>
      <c r="D76" s="29"/>
      <c r="E76" s="29"/>
      <c r="F76" s="29"/>
      <c r="G76" s="29"/>
      <c r="H76" s="29"/>
    </row>
    <row r="77" spans="1:8" ht="12">
      <c r="A77" s="29" t="s">
        <v>49</v>
      </c>
      <c r="C77" s="29"/>
      <c r="D77" s="29"/>
      <c r="E77" s="29"/>
      <c r="F77" s="29"/>
      <c r="G77" s="29"/>
      <c r="H77" s="29"/>
    </row>
    <row r="78" spans="1:8" ht="12">
      <c r="A78" s="29"/>
      <c r="C78" s="29"/>
      <c r="D78" s="29"/>
      <c r="E78" s="29"/>
      <c r="F78" s="29"/>
      <c r="G78" s="29"/>
      <c r="H78" s="29"/>
    </row>
    <row r="79" spans="1:8" ht="12">
      <c r="A79" s="29"/>
      <c r="C79" s="29"/>
      <c r="D79" s="29"/>
      <c r="E79" s="29"/>
      <c r="F79" s="29"/>
      <c r="G79" s="29"/>
      <c r="H79" s="29"/>
    </row>
    <row r="80" spans="1:8" ht="12">
      <c r="A80" s="29"/>
      <c r="C80" s="29"/>
      <c r="D80" s="29"/>
      <c r="E80" s="29"/>
      <c r="F80" s="29"/>
      <c r="G80" s="29"/>
      <c r="H80" s="29"/>
    </row>
    <row r="81" spans="1:8" ht="12">
      <c r="A81" s="29"/>
      <c r="C81" s="29"/>
      <c r="D81" s="29"/>
      <c r="E81" s="29"/>
      <c r="F81" s="29"/>
      <c r="G81" s="29"/>
      <c r="H81" s="29"/>
    </row>
    <row r="82" spans="1:8" ht="12">
      <c r="A82" s="29"/>
      <c r="C82" s="29"/>
      <c r="D82" s="29"/>
      <c r="E82" s="29"/>
      <c r="F82" s="29"/>
      <c r="G82" s="29"/>
      <c r="H82" s="29"/>
    </row>
    <row r="83" spans="1:8" ht="12">
      <c r="A83" s="29"/>
      <c r="C83" s="29"/>
      <c r="D83" s="29"/>
      <c r="E83" s="29"/>
      <c r="F83" s="29"/>
      <c r="G83" s="29"/>
      <c r="H83" s="29"/>
    </row>
    <row r="84" spans="1:8" ht="12">
      <c r="A84" s="29"/>
      <c r="C84" s="29"/>
      <c r="D84" s="29"/>
      <c r="E84" s="29"/>
      <c r="F84" s="29"/>
      <c r="G84" s="29"/>
      <c r="H84" s="29"/>
    </row>
    <row r="85" spans="1:8" ht="12">
      <c r="A85" s="29"/>
      <c r="C85" s="29"/>
      <c r="D85" s="29"/>
      <c r="E85" s="29"/>
      <c r="F85" s="29"/>
      <c r="G85" s="29"/>
      <c r="H85" s="29"/>
    </row>
    <row r="86" spans="1:8" ht="12">
      <c r="A86" s="29"/>
      <c r="C86" s="29"/>
      <c r="D86" s="29"/>
      <c r="E86" s="29"/>
      <c r="F86" s="29"/>
      <c r="G86" s="29"/>
      <c r="H86" s="29"/>
    </row>
    <row r="87" spans="1:8" ht="12">
      <c r="A87" s="29"/>
      <c r="C87" s="29"/>
      <c r="D87" s="29"/>
      <c r="E87" s="29"/>
      <c r="F87" s="29"/>
      <c r="G87" s="29"/>
      <c r="H87" s="29"/>
    </row>
    <row r="88" spans="1:8" ht="12">
      <c r="A88" s="29"/>
      <c r="C88" s="29"/>
      <c r="D88" s="29"/>
      <c r="E88" s="29"/>
      <c r="F88" s="29"/>
      <c r="G88" s="29"/>
      <c r="H88" s="29"/>
    </row>
    <row r="89" spans="1:8" ht="12">
      <c r="A89" s="29"/>
      <c r="C89" s="29"/>
      <c r="D89" s="29"/>
      <c r="E89" s="29"/>
      <c r="F89" s="29"/>
      <c r="G89" s="29"/>
      <c r="H89" s="29"/>
    </row>
    <row r="90" spans="1:8" ht="12">
      <c r="A90" s="29"/>
      <c r="C90" s="29"/>
      <c r="D90" s="29"/>
      <c r="E90" s="29"/>
      <c r="F90" s="29"/>
      <c r="G90" s="29"/>
      <c r="H90" s="29"/>
    </row>
    <row r="91" spans="1:8" ht="12">
      <c r="A91" s="29"/>
      <c r="C91" s="29"/>
      <c r="D91" s="29"/>
      <c r="E91" s="29"/>
      <c r="F91" s="29"/>
      <c r="G91" s="29"/>
      <c r="H91" s="29"/>
    </row>
    <row r="92" spans="1:8" ht="12">
      <c r="A92" s="29"/>
      <c r="C92" s="29"/>
      <c r="D92" s="29"/>
      <c r="E92" s="29"/>
      <c r="F92" s="29"/>
      <c r="G92" s="29"/>
      <c r="H92" s="29"/>
    </row>
    <row r="93" spans="1:8" ht="12">
      <c r="A93" s="29"/>
      <c r="C93" s="29"/>
      <c r="D93" s="29"/>
      <c r="E93" s="29"/>
      <c r="F93" s="29"/>
      <c r="G93" s="29"/>
      <c r="H93" s="29"/>
    </row>
    <row r="94" spans="1:8" ht="12">
      <c r="A94" s="29"/>
      <c r="C94" s="29"/>
      <c r="D94" s="29"/>
      <c r="E94" s="29"/>
      <c r="F94" s="29"/>
      <c r="G94" s="29"/>
      <c r="H94" s="29"/>
    </row>
    <row r="95" spans="1:8" ht="12">
      <c r="A95" s="29"/>
      <c r="C95" s="29"/>
      <c r="D95" s="29"/>
      <c r="E95" s="29"/>
      <c r="F95" s="29"/>
      <c r="G95" s="29"/>
      <c r="H95" s="29"/>
    </row>
  </sheetData>
  <mergeCells count="1">
    <mergeCell ref="A2:G2"/>
  </mergeCells>
  <printOptions/>
  <pageMargins left="0.5" right="0.25" top="0.5" bottom="0.5" header="0.5" footer="0.5"/>
  <pageSetup fitToHeight="10" fitToWidth="1" horizontalDpi="600" verticalDpi="600" orientation="landscape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Sergei Lusin</cp:lastModifiedBy>
  <cp:lastPrinted>2002-03-21T19:57:53Z</cp:lastPrinted>
  <dcterms:created xsi:type="dcterms:W3CDTF">1996-06-20T16:53:46Z</dcterms:created>
  <cp:category/>
  <cp:version/>
  <cp:contentType/>
  <cp:contentStatus/>
</cp:coreProperties>
</file>