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5180" windowHeight="8835" activeTab="2"/>
  </bookViews>
  <sheets>
    <sheet name="Out-of-Plane-100C" sheetId="1" r:id="rId1"/>
    <sheet name="Bistatic-p-100C" sheetId="2" r:id="rId2"/>
    <sheet name="Bistatic-s-100C" sheetId="3" r:id="rId3"/>
  </sheets>
  <definedNames/>
  <calcPr fullCalcOnLoad="1"/>
</workbook>
</file>

<file path=xl/sharedStrings.xml><?xml version="1.0" encoding="utf-8"?>
<sst xmlns="http://schemas.openxmlformats.org/spreadsheetml/2006/main" count="65" uniqueCount="24">
  <si>
    <t>Angle</t>
  </si>
  <si>
    <t>S0</t>
  </si>
  <si>
    <t>SigmaS0</t>
  </si>
  <si>
    <t>S1</t>
  </si>
  <si>
    <t>SigmaS1</t>
  </si>
  <si>
    <t>S2</t>
  </si>
  <si>
    <t>SigmaS2</t>
  </si>
  <si>
    <t>S3</t>
  </si>
  <si>
    <t>SigmaS3</t>
  </si>
  <si>
    <t>Thetai</t>
  </si>
  <si>
    <t>Thetas</t>
  </si>
  <si>
    <t>Phis</t>
  </si>
  <si>
    <t>Inc. Pol</t>
  </si>
  <si>
    <t>p</t>
  </si>
  <si>
    <t>s</t>
  </si>
  <si>
    <t>BRDF(s)</t>
  </si>
  <si>
    <t>BRDF(p)</t>
  </si>
  <si>
    <t>SAMPLE:</t>
  </si>
  <si>
    <t>100C</t>
  </si>
  <si>
    <t>Out-of-plane measurements</t>
  </si>
  <si>
    <t xml:space="preserve">SAMPLE: </t>
  </si>
  <si>
    <t>Bistatic Scan, s-polarized</t>
  </si>
  <si>
    <t>Bistatic Scan, p-polarized</t>
  </si>
  <si>
    <t>Bistatic angle: 6 degrees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</si>
</sst>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D24" sqref="D24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6.28125" style="0" customWidth="1"/>
    <col min="4" max="4" width="7.7109375" style="2" customWidth="1"/>
  </cols>
  <sheetData>
    <row r="1" spans="1:3" ht="12.75">
      <c r="A1" t="s">
        <v>17</v>
      </c>
      <c r="C1" t="s">
        <v>18</v>
      </c>
    </row>
    <row r="2" ht="12.75">
      <c r="A2" t="s">
        <v>19</v>
      </c>
    </row>
    <row r="3" spans="1:15" ht="12.75">
      <c r="A3" t="s">
        <v>9</v>
      </c>
      <c r="B3" t="s">
        <v>10</v>
      </c>
      <c r="C3" t="s">
        <v>11</v>
      </c>
      <c r="D3" s="2" t="s">
        <v>12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N3" t="s">
        <v>15</v>
      </c>
      <c r="O3" t="s">
        <v>16</v>
      </c>
    </row>
    <row r="4" spans="1:15" ht="12.75">
      <c r="A4">
        <v>-30</v>
      </c>
      <c r="B4">
        <v>45</v>
      </c>
      <c r="C4">
        <v>45</v>
      </c>
      <c r="D4" s="2" t="s">
        <v>13</v>
      </c>
      <c r="E4">
        <v>0.26472</v>
      </c>
      <c r="F4" s="1">
        <v>3.84229E-05</v>
      </c>
      <c r="G4">
        <v>0.0612167</v>
      </c>
      <c r="H4">
        <v>0.00019105</v>
      </c>
      <c r="I4">
        <v>-0.913101</v>
      </c>
      <c r="J4">
        <v>0.000104559</v>
      </c>
      <c r="K4">
        <v>-0.0873081</v>
      </c>
      <c r="L4" s="1">
        <v>9.57233E-05</v>
      </c>
      <c r="N4">
        <f>(1+G4)/2*E4</f>
        <v>0.140462642412</v>
      </c>
      <c r="O4">
        <f>(1-G4)/2*E4</f>
        <v>0.12425735758800001</v>
      </c>
    </row>
    <row r="5" spans="1:15" ht="12.75">
      <c r="A5">
        <v>-30</v>
      </c>
      <c r="B5">
        <v>45</v>
      </c>
      <c r="C5">
        <v>90</v>
      </c>
      <c r="D5" s="2" t="s">
        <v>13</v>
      </c>
      <c r="E5">
        <v>0.0646441</v>
      </c>
      <c r="F5" s="1">
        <v>1.19059E-05</v>
      </c>
      <c r="G5">
        <v>0.788271</v>
      </c>
      <c r="H5">
        <v>0.000193897</v>
      </c>
      <c r="I5">
        <v>0.079579</v>
      </c>
      <c r="J5">
        <v>0.000330934</v>
      </c>
      <c r="K5">
        <v>-0.0414813</v>
      </c>
      <c r="L5">
        <v>0.000138971</v>
      </c>
      <c r="N5">
        <f>(1+G5)/2*E5</f>
        <v>0.05780058467554999</v>
      </c>
      <c r="O5">
        <f aca="true" t="shared" si="0" ref="O5:O21">(1-G5)/2*E5</f>
        <v>0.006843515324449998</v>
      </c>
    </row>
    <row r="6" spans="1:15" ht="12.75">
      <c r="A6">
        <v>-30</v>
      </c>
      <c r="B6">
        <v>45</v>
      </c>
      <c r="C6">
        <v>135</v>
      </c>
      <c r="D6" s="2" t="s">
        <v>13</v>
      </c>
      <c r="E6">
        <v>0.0383162</v>
      </c>
      <c r="F6" s="1">
        <v>6.23658E-06</v>
      </c>
      <c r="G6">
        <v>-0.0751641</v>
      </c>
      <c r="H6">
        <v>0.000244045</v>
      </c>
      <c r="I6">
        <v>0.67109</v>
      </c>
      <c r="J6">
        <v>0.000315852</v>
      </c>
      <c r="K6">
        <v>0.0230379</v>
      </c>
      <c r="L6" s="1">
        <v>9.84011E-05</v>
      </c>
      <c r="N6">
        <f>(1+G6)/2*E6</f>
        <v>0.01771809865579</v>
      </c>
      <c r="O6">
        <f t="shared" si="0"/>
        <v>0.02059810134421</v>
      </c>
    </row>
    <row r="7" spans="1:15" ht="12.75">
      <c r="A7">
        <v>-45</v>
      </c>
      <c r="B7">
        <v>45</v>
      </c>
      <c r="C7">
        <v>45</v>
      </c>
      <c r="D7" s="2" t="s">
        <v>13</v>
      </c>
      <c r="E7">
        <v>0.21149</v>
      </c>
      <c r="F7" s="1">
        <v>5.54229E-05</v>
      </c>
      <c r="G7">
        <v>0.0774671</v>
      </c>
      <c r="H7">
        <v>0.000265636</v>
      </c>
      <c r="I7">
        <v>-0.847382</v>
      </c>
      <c r="J7">
        <v>0.000132749</v>
      </c>
      <c r="K7">
        <v>-0.114559</v>
      </c>
      <c r="L7">
        <v>0.000173787</v>
      </c>
      <c r="N7">
        <f>(1+G7)/2*E7</f>
        <v>0.11393675848950001</v>
      </c>
      <c r="O7">
        <f t="shared" si="0"/>
        <v>0.0975532415105</v>
      </c>
    </row>
    <row r="8" spans="1:15" ht="12.75">
      <c r="A8">
        <v>-45</v>
      </c>
      <c r="B8">
        <v>45</v>
      </c>
      <c r="C8">
        <v>90</v>
      </c>
      <c r="D8" s="2" t="s">
        <v>13</v>
      </c>
      <c r="E8">
        <v>0.0470803</v>
      </c>
      <c r="F8" s="1">
        <v>6.83136E-06</v>
      </c>
      <c r="G8">
        <v>0.661872</v>
      </c>
      <c r="H8">
        <v>0.000183152</v>
      </c>
      <c r="I8">
        <v>0.109377</v>
      </c>
      <c r="J8">
        <v>0.000247628</v>
      </c>
      <c r="K8">
        <v>-0.0205667</v>
      </c>
      <c r="L8">
        <v>0.000112845</v>
      </c>
      <c r="N8">
        <f>(1+G8)/2*E8</f>
        <v>0.0391207161608</v>
      </c>
      <c r="O8">
        <f t="shared" si="0"/>
        <v>0.007959583839199999</v>
      </c>
    </row>
    <row r="9" spans="1:15" ht="12.75">
      <c r="A9">
        <v>-45</v>
      </c>
      <c r="B9">
        <v>45</v>
      </c>
      <c r="C9">
        <v>135</v>
      </c>
      <c r="D9" s="2" t="s">
        <v>13</v>
      </c>
      <c r="E9">
        <v>0.0314159</v>
      </c>
      <c r="F9" s="1">
        <v>5.05651E-06</v>
      </c>
      <c r="G9">
        <v>-0.0853165</v>
      </c>
      <c r="H9">
        <v>0.000296138</v>
      </c>
      <c r="I9">
        <v>0.561454</v>
      </c>
      <c r="J9">
        <v>0.000318005</v>
      </c>
      <c r="K9">
        <v>0.0259492</v>
      </c>
      <c r="L9">
        <v>0.000115746</v>
      </c>
      <c r="N9">
        <f>(1+G9)/2*E9</f>
        <v>0.014367802683824997</v>
      </c>
      <c r="O9">
        <f t="shared" si="0"/>
        <v>0.017048097316174998</v>
      </c>
    </row>
    <row r="10" spans="1:15" ht="12.75">
      <c r="A10">
        <v>-60</v>
      </c>
      <c r="B10">
        <v>45</v>
      </c>
      <c r="C10">
        <v>45</v>
      </c>
      <c r="D10" s="2" t="s">
        <v>13</v>
      </c>
      <c r="E10">
        <v>0.158436</v>
      </c>
      <c r="F10" s="1">
        <v>1.18148E-05</v>
      </c>
      <c r="G10">
        <v>0.121702</v>
      </c>
      <c r="H10">
        <v>0.000121214</v>
      </c>
      <c r="I10">
        <v>-0.773427</v>
      </c>
      <c r="J10" s="1">
        <v>5.5832E-05</v>
      </c>
      <c r="K10">
        <v>-0.0963535</v>
      </c>
      <c r="L10" s="1">
        <v>7.3074E-05</v>
      </c>
      <c r="N10">
        <f>(1+G10)/2*E10</f>
        <v>0.088858989036</v>
      </c>
      <c r="O10">
        <f t="shared" si="0"/>
        <v>0.069577010964</v>
      </c>
    </row>
    <row r="11" spans="1:15" ht="12.75">
      <c r="A11">
        <v>-60</v>
      </c>
      <c r="B11">
        <v>45</v>
      </c>
      <c r="C11">
        <v>90</v>
      </c>
      <c r="D11" s="2" t="s">
        <v>13</v>
      </c>
      <c r="E11">
        <v>0.0414506</v>
      </c>
      <c r="F11" s="1">
        <v>5.00949E-06</v>
      </c>
      <c r="G11">
        <v>0.528892</v>
      </c>
      <c r="H11">
        <v>0.000106317</v>
      </c>
      <c r="I11">
        <v>0.144459</v>
      </c>
      <c r="J11">
        <v>0.00023552</v>
      </c>
      <c r="K11">
        <v>-0.0136135</v>
      </c>
      <c r="L11" s="1">
        <v>8.46101E-05</v>
      </c>
      <c r="N11">
        <f>(1+G11)/2*E11</f>
        <v>0.031686745367599994</v>
      </c>
      <c r="O11">
        <f t="shared" si="0"/>
        <v>0.0097638546324</v>
      </c>
    </row>
    <row r="12" spans="1:15" ht="12.75">
      <c r="A12">
        <v>-60</v>
      </c>
      <c r="B12">
        <v>45</v>
      </c>
      <c r="C12">
        <v>135</v>
      </c>
      <c r="D12" s="2" t="s">
        <v>13</v>
      </c>
      <c r="E12">
        <v>0.0333686</v>
      </c>
      <c r="F12" s="1">
        <v>5.08342E-06</v>
      </c>
      <c r="G12">
        <v>-0.114224</v>
      </c>
      <c r="H12">
        <v>0.000256431</v>
      </c>
      <c r="I12">
        <v>0.513439</v>
      </c>
      <c r="J12">
        <v>0.000229147</v>
      </c>
      <c r="K12">
        <v>0.0010609</v>
      </c>
      <c r="L12">
        <v>0.000130862</v>
      </c>
      <c r="N12">
        <f>(1+G12)/2*E12</f>
        <v>0.014778552516799999</v>
      </c>
      <c r="O12">
        <f t="shared" si="0"/>
        <v>0.0185900474832</v>
      </c>
    </row>
    <row r="13" spans="1:15" ht="12.75">
      <c r="A13">
        <v>-30</v>
      </c>
      <c r="B13">
        <v>45</v>
      </c>
      <c r="C13">
        <v>45</v>
      </c>
      <c r="D13" s="2" t="s">
        <v>14</v>
      </c>
      <c r="E13">
        <v>0.27261</v>
      </c>
      <c r="F13" s="1">
        <v>3.0703E-05</v>
      </c>
      <c r="G13">
        <v>-0.111508</v>
      </c>
      <c r="H13">
        <v>0.00024979</v>
      </c>
      <c r="I13">
        <v>0.904312</v>
      </c>
      <c r="J13">
        <v>0.000467156</v>
      </c>
      <c r="K13">
        <v>0.0675953</v>
      </c>
      <c r="L13">
        <v>0.000107542</v>
      </c>
      <c r="N13">
        <f>(1+G13)/2*E13</f>
        <v>0.12110590206000002</v>
      </c>
      <c r="O13">
        <f t="shared" si="0"/>
        <v>0.15150409794</v>
      </c>
    </row>
    <row r="14" spans="1:15" ht="12.75">
      <c r="A14">
        <v>-30</v>
      </c>
      <c r="B14">
        <v>45</v>
      </c>
      <c r="C14">
        <v>90</v>
      </c>
      <c r="D14" s="2" t="s">
        <v>14</v>
      </c>
      <c r="E14">
        <v>0.0622962</v>
      </c>
      <c r="F14" s="1">
        <v>7.14116E-06</v>
      </c>
      <c r="G14">
        <v>-0.778106</v>
      </c>
      <c r="H14">
        <v>0.000124644</v>
      </c>
      <c r="I14">
        <v>-0.146946</v>
      </c>
      <c r="J14">
        <v>0.000142588</v>
      </c>
      <c r="K14">
        <v>0.0232399</v>
      </c>
      <c r="L14" s="1">
        <v>8.71538E-05</v>
      </c>
      <c r="N14">
        <f>(1+G14)/2*E14</f>
        <v>0.006911576501400001</v>
      </c>
      <c r="O14">
        <f t="shared" si="0"/>
        <v>0.0553846234986</v>
      </c>
    </row>
    <row r="15" spans="1:15" ht="12.75">
      <c r="A15">
        <v>-30</v>
      </c>
      <c r="B15">
        <v>45</v>
      </c>
      <c r="C15">
        <v>135</v>
      </c>
      <c r="D15" s="2" t="s">
        <v>14</v>
      </c>
      <c r="E15">
        <v>0.039423</v>
      </c>
      <c r="F15" s="1">
        <v>4.79765E-06</v>
      </c>
      <c r="G15">
        <v>0.0477102</v>
      </c>
      <c r="H15">
        <v>0.000162926</v>
      </c>
      <c r="I15">
        <v>-0.698606</v>
      </c>
      <c r="J15" s="1">
        <v>7.69269E-05</v>
      </c>
      <c r="K15">
        <v>-0.0363637</v>
      </c>
      <c r="L15">
        <v>0.000105376</v>
      </c>
      <c r="N15">
        <f>(1+G15)/2*E15</f>
        <v>0.0206519396073</v>
      </c>
      <c r="O15">
        <f t="shared" si="0"/>
        <v>0.0187710603927</v>
      </c>
    </row>
    <row r="16" spans="1:15" ht="12.75">
      <c r="A16">
        <v>-45</v>
      </c>
      <c r="B16">
        <v>45</v>
      </c>
      <c r="C16">
        <v>45</v>
      </c>
      <c r="D16" s="2" t="s">
        <v>14</v>
      </c>
      <c r="E16">
        <v>0.202701</v>
      </c>
      <c r="F16" s="1">
        <v>2.45382E-05</v>
      </c>
      <c r="G16">
        <v>-0.12658</v>
      </c>
      <c r="H16">
        <v>0.00031668</v>
      </c>
      <c r="I16">
        <v>0.840854</v>
      </c>
      <c r="J16">
        <v>0.000328264</v>
      </c>
      <c r="K16">
        <v>0.115632</v>
      </c>
      <c r="L16">
        <v>0.000135856</v>
      </c>
      <c r="N16">
        <f>(1+G16)/2*E16</f>
        <v>0.08852155370999999</v>
      </c>
      <c r="O16">
        <f t="shared" si="0"/>
        <v>0.11417944628999999</v>
      </c>
    </row>
    <row r="17" spans="1:15" ht="12.75">
      <c r="A17">
        <v>-45</v>
      </c>
      <c r="B17">
        <v>45</v>
      </c>
      <c r="C17">
        <v>90</v>
      </c>
      <c r="D17" s="2" t="s">
        <v>14</v>
      </c>
      <c r="E17">
        <v>0.0468093</v>
      </c>
      <c r="F17" s="1">
        <v>5.60982E-06</v>
      </c>
      <c r="G17">
        <v>-0.68229</v>
      </c>
      <c r="H17">
        <v>0.000262352</v>
      </c>
      <c r="I17">
        <v>-0.156695</v>
      </c>
      <c r="J17">
        <v>0.000228825</v>
      </c>
      <c r="K17">
        <v>0.0261514</v>
      </c>
      <c r="L17">
        <v>0.000147203</v>
      </c>
      <c r="N17">
        <f>(1+G17)/2*E17</f>
        <v>0.007435891351500001</v>
      </c>
      <c r="O17">
        <f t="shared" si="0"/>
        <v>0.0393734086485</v>
      </c>
    </row>
    <row r="18" spans="1:15" ht="12.75">
      <c r="A18">
        <v>-45</v>
      </c>
      <c r="B18">
        <v>45</v>
      </c>
      <c r="C18">
        <v>135</v>
      </c>
      <c r="D18" s="2" t="s">
        <v>14</v>
      </c>
      <c r="E18">
        <v>0.0347246</v>
      </c>
      <c r="F18" s="1">
        <v>2.6061E-06</v>
      </c>
      <c r="G18">
        <v>0.0987289</v>
      </c>
      <c r="H18">
        <v>0.00014147</v>
      </c>
      <c r="I18">
        <v>-0.584194</v>
      </c>
      <c r="J18" s="1">
        <v>9.41054E-05</v>
      </c>
      <c r="K18">
        <v>-0.0121086</v>
      </c>
      <c r="L18" s="1">
        <v>9.50526E-05</v>
      </c>
      <c r="N18">
        <f>(1+G18)/2*E18</f>
        <v>0.01907646078047</v>
      </c>
      <c r="O18">
        <f t="shared" si="0"/>
        <v>0.01564813921953</v>
      </c>
    </row>
    <row r="19" spans="1:15" ht="12.75">
      <c r="A19">
        <v>-60</v>
      </c>
      <c r="B19">
        <v>45</v>
      </c>
      <c r="C19">
        <v>45</v>
      </c>
      <c r="D19" s="2" t="s">
        <v>14</v>
      </c>
      <c r="E19">
        <v>0.141594</v>
      </c>
      <c r="F19" s="1">
        <v>1.59969E-05</v>
      </c>
      <c r="G19">
        <v>-0.110528</v>
      </c>
      <c r="H19">
        <v>0.000212379</v>
      </c>
      <c r="I19">
        <v>0.769399</v>
      </c>
      <c r="J19">
        <v>0.000278705</v>
      </c>
      <c r="K19">
        <v>0.113627</v>
      </c>
      <c r="L19">
        <v>0.000118724</v>
      </c>
      <c r="N19">
        <f>(1+G19)/2*E19</f>
        <v>0.062971949184</v>
      </c>
      <c r="O19">
        <f t="shared" si="0"/>
        <v>0.078622050816</v>
      </c>
    </row>
    <row r="20" spans="1:15" ht="12.75">
      <c r="A20">
        <v>-60</v>
      </c>
      <c r="B20">
        <v>45</v>
      </c>
      <c r="C20">
        <v>90</v>
      </c>
      <c r="D20" s="2" t="s">
        <v>14</v>
      </c>
      <c r="E20">
        <v>0.038792</v>
      </c>
      <c r="F20" s="1">
        <v>5.2149E-06</v>
      </c>
      <c r="G20">
        <v>-0.57222</v>
      </c>
      <c r="H20">
        <v>0.000345317</v>
      </c>
      <c r="I20">
        <v>-0.157405</v>
      </c>
      <c r="J20">
        <v>0.000316703</v>
      </c>
      <c r="K20">
        <v>0.0408345</v>
      </c>
      <c r="L20">
        <v>0.000197713</v>
      </c>
      <c r="N20">
        <f>(1+G20)/2*E20</f>
        <v>0.008297220880000001</v>
      </c>
      <c r="O20">
        <f t="shared" si="0"/>
        <v>0.03049477912</v>
      </c>
    </row>
    <row r="21" spans="1:15" ht="12.75">
      <c r="A21">
        <v>-60</v>
      </c>
      <c r="B21">
        <v>45</v>
      </c>
      <c r="C21">
        <v>135</v>
      </c>
      <c r="D21" s="2" t="s">
        <v>14</v>
      </c>
      <c r="E21">
        <v>0.0315386</v>
      </c>
      <c r="F21" s="1">
        <v>2.48041E-06</v>
      </c>
      <c r="G21">
        <v>0.132088</v>
      </c>
      <c r="H21">
        <v>0.000164902</v>
      </c>
      <c r="I21">
        <v>-0.537476</v>
      </c>
      <c r="J21">
        <v>0.000157691</v>
      </c>
      <c r="K21">
        <v>-0.00304766</v>
      </c>
      <c r="L21" s="1">
        <v>9.94922E-05</v>
      </c>
      <c r="N21">
        <f>(1+G21)/2*E21</f>
        <v>0.0178522352984</v>
      </c>
      <c r="O21">
        <f t="shared" si="0"/>
        <v>0.0136863647016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3" sqref="A3"/>
    </sheetView>
  </sheetViews>
  <sheetFormatPr defaultColWidth="9.140625" defaultRowHeight="12.75"/>
  <sheetData>
    <row r="1" spans="1:2" ht="12.75">
      <c r="A1" t="s">
        <v>20</v>
      </c>
      <c r="B1" t="s">
        <v>18</v>
      </c>
    </row>
    <row r="2" ht="12.75">
      <c r="A2" t="s">
        <v>22</v>
      </c>
    </row>
    <row r="3" ht="12.75">
      <c r="A3" t="s">
        <v>23</v>
      </c>
    </row>
    <row r="4" spans="1:12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K4" t="s">
        <v>15</v>
      </c>
      <c r="L4" t="s">
        <v>16</v>
      </c>
    </row>
    <row r="5" spans="1:12" ht="12.75">
      <c r="A5">
        <v>0</v>
      </c>
      <c r="B5">
        <v>1.64961</v>
      </c>
      <c r="C5">
        <v>0.00023222</v>
      </c>
      <c r="D5">
        <v>-0.990325</v>
      </c>
      <c r="E5" s="1">
        <v>4.13948E-05</v>
      </c>
      <c r="F5">
        <v>0.0115079</v>
      </c>
      <c r="G5">
        <v>0.000118072</v>
      </c>
      <c r="H5">
        <v>-0.0235152</v>
      </c>
      <c r="I5" s="1">
        <v>8.47643E-05</v>
      </c>
      <c r="K5">
        <f>(1+D5)/2*B5</f>
        <v>0.007979988374999991</v>
      </c>
      <c r="L5">
        <f>(1-D5)/2*B5</f>
        <v>1.641630011625</v>
      </c>
    </row>
    <row r="6" spans="1:12" ht="12.75">
      <c r="A6">
        <v>-1</v>
      </c>
      <c r="B6">
        <v>1.75524</v>
      </c>
      <c r="C6" s="1">
        <v>9.3636E-05</v>
      </c>
      <c r="D6">
        <v>-0.991815</v>
      </c>
      <c r="E6" s="1">
        <v>2.4897E-05</v>
      </c>
      <c r="F6">
        <v>0.0105239</v>
      </c>
      <c r="G6" s="1">
        <v>5.74363E-05</v>
      </c>
      <c r="H6">
        <v>-0.0176026</v>
      </c>
      <c r="I6" s="1">
        <v>3.76603E-05</v>
      </c>
      <c r="K6">
        <f aca="true" t="shared" si="0" ref="K6:K65">(1+D6)/2*B6</f>
        <v>0.007183319699999998</v>
      </c>
      <c r="L6">
        <f aca="true" t="shared" si="1" ref="L6:L65">(1-D6)/2*B6</f>
        <v>1.7480566802999997</v>
      </c>
    </row>
    <row r="7" spans="1:12" ht="12.75">
      <c r="A7">
        <v>-2</v>
      </c>
      <c r="B7">
        <v>1.9683</v>
      </c>
      <c r="C7">
        <v>0.000101517</v>
      </c>
      <c r="D7">
        <v>-0.992282</v>
      </c>
      <c r="E7" s="1">
        <v>2.23732E-05</v>
      </c>
      <c r="F7">
        <v>0.0101914</v>
      </c>
      <c r="G7" s="1">
        <v>8.6402E-05</v>
      </c>
      <c r="H7">
        <v>-0.0221981</v>
      </c>
      <c r="I7" s="1">
        <v>4.43662E-05</v>
      </c>
      <c r="K7">
        <f t="shared" si="0"/>
        <v>0.007595669700000003</v>
      </c>
      <c r="L7">
        <f t="shared" si="1"/>
        <v>1.9607043302999998</v>
      </c>
    </row>
    <row r="8" spans="1:12" ht="12.75">
      <c r="A8">
        <v>-3</v>
      </c>
      <c r="B8">
        <v>228.844</v>
      </c>
      <c r="C8">
        <v>0.0173428</v>
      </c>
      <c r="D8">
        <v>-0.998462</v>
      </c>
      <c r="E8" s="1">
        <v>3.43387E-05</v>
      </c>
      <c r="F8">
        <v>0.0115867</v>
      </c>
      <c r="G8" s="1">
        <v>8.85281E-05</v>
      </c>
      <c r="H8">
        <v>-0.0188702</v>
      </c>
      <c r="I8" s="1">
        <v>5.68471E-05</v>
      </c>
      <c r="K8">
        <f t="shared" si="0"/>
        <v>0.1759810360000045</v>
      </c>
      <c r="L8">
        <f t="shared" si="1"/>
        <v>228.668018964</v>
      </c>
    </row>
    <row r="9" spans="1:12" ht="12.75">
      <c r="A9">
        <v>-4</v>
      </c>
      <c r="B9">
        <v>1.80515</v>
      </c>
      <c r="C9">
        <v>0.000114362</v>
      </c>
      <c r="D9">
        <v>-0.9913</v>
      </c>
      <c r="E9" s="1">
        <v>2.66541E-05</v>
      </c>
      <c r="F9">
        <v>0.00845063</v>
      </c>
      <c r="G9" s="1">
        <v>5.71603E-05</v>
      </c>
      <c r="H9">
        <v>-0.0216171</v>
      </c>
      <c r="I9" s="1">
        <v>5.38585E-05</v>
      </c>
      <c r="K9">
        <f t="shared" si="0"/>
        <v>0.007852402500000038</v>
      </c>
      <c r="L9">
        <f t="shared" si="1"/>
        <v>1.7972975974999998</v>
      </c>
    </row>
    <row r="10" spans="1:12" ht="12.75">
      <c r="A10">
        <v>-5</v>
      </c>
      <c r="B10">
        <v>1.7202</v>
      </c>
      <c r="C10">
        <v>0.000126569</v>
      </c>
      <c r="D10">
        <v>-0.991243</v>
      </c>
      <c r="E10" s="1">
        <v>2.49376E-05</v>
      </c>
      <c r="F10">
        <v>0.00589006</v>
      </c>
      <c r="G10" s="1">
        <v>7.21182E-05</v>
      </c>
      <c r="H10">
        <v>-0.0214194</v>
      </c>
      <c r="I10" s="1">
        <v>5.15067E-05</v>
      </c>
      <c r="K10">
        <f t="shared" si="0"/>
        <v>0.007531895700000012</v>
      </c>
      <c r="L10">
        <f t="shared" si="1"/>
        <v>1.7126681042999998</v>
      </c>
    </row>
    <row r="11" spans="1:12" ht="12.75">
      <c r="A11">
        <v>-6</v>
      </c>
      <c r="B11">
        <v>1.65709</v>
      </c>
      <c r="C11">
        <v>0.000136859</v>
      </c>
      <c r="D11">
        <v>-0.991613</v>
      </c>
      <c r="E11" s="1">
        <v>3.00845E-05</v>
      </c>
      <c r="F11">
        <v>0.00304841</v>
      </c>
      <c r="G11">
        <v>0.000114665</v>
      </c>
      <c r="H11">
        <v>-0.0141952</v>
      </c>
      <c r="I11" s="1">
        <v>7.50411E-05</v>
      </c>
      <c r="K11">
        <f t="shared" si="0"/>
        <v>0.006949006915000028</v>
      </c>
      <c r="L11">
        <f t="shared" si="1"/>
        <v>1.650140993085</v>
      </c>
    </row>
    <row r="12" spans="1:12" ht="12.75">
      <c r="A12">
        <v>-7</v>
      </c>
      <c r="B12">
        <v>1.30187</v>
      </c>
      <c r="C12" s="1">
        <v>8.51629E-05</v>
      </c>
      <c r="D12">
        <v>-0.990417</v>
      </c>
      <c r="E12" s="1">
        <v>2.98181E-05</v>
      </c>
      <c r="F12">
        <v>0.0156643</v>
      </c>
      <c r="G12" s="1">
        <v>9.98323E-05</v>
      </c>
      <c r="H12">
        <v>-0.015162</v>
      </c>
      <c r="I12" s="1">
        <v>5.37196E-05</v>
      </c>
      <c r="K12">
        <f t="shared" si="0"/>
        <v>0.006237910105000005</v>
      </c>
      <c r="L12">
        <f t="shared" si="1"/>
        <v>1.295632089895</v>
      </c>
    </row>
    <row r="13" spans="1:12" ht="12.75">
      <c r="A13">
        <v>-8</v>
      </c>
      <c r="B13">
        <v>1.2469</v>
      </c>
      <c r="C13">
        <v>0.000138082</v>
      </c>
      <c r="D13">
        <v>-0.989519</v>
      </c>
      <c r="E13" s="1">
        <v>2.50812E-05</v>
      </c>
      <c r="F13">
        <v>0.00638287</v>
      </c>
      <c r="G13" s="1">
        <v>9.14821E-05</v>
      </c>
      <c r="H13">
        <v>-0.0146931</v>
      </c>
      <c r="I13" s="1">
        <v>6.71239E-05</v>
      </c>
      <c r="K13">
        <f t="shared" si="0"/>
        <v>0.006534379449999976</v>
      </c>
      <c r="L13">
        <f t="shared" si="1"/>
        <v>1.24036562055</v>
      </c>
    </row>
    <row r="14" spans="1:12" ht="12.75">
      <c r="A14">
        <v>-9</v>
      </c>
      <c r="B14">
        <v>1.07326</v>
      </c>
      <c r="C14">
        <v>0.000140066</v>
      </c>
      <c r="D14">
        <v>-0.987622</v>
      </c>
      <c r="E14" s="1">
        <v>4.13003E-05</v>
      </c>
      <c r="F14">
        <v>0.0114846</v>
      </c>
      <c r="G14">
        <v>0.000116123</v>
      </c>
      <c r="H14">
        <v>-0.0142742</v>
      </c>
      <c r="I14" s="1">
        <v>8.83333E-05</v>
      </c>
      <c r="K14">
        <f t="shared" si="0"/>
        <v>0.00664240614</v>
      </c>
      <c r="L14">
        <f t="shared" si="1"/>
        <v>1.0666175938600002</v>
      </c>
    </row>
    <row r="15" spans="1:12" ht="12.75">
      <c r="A15">
        <v>-10</v>
      </c>
      <c r="B15">
        <v>0.870857</v>
      </c>
      <c r="C15">
        <v>0.00169037</v>
      </c>
      <c r="D15">
        <v>-0.985883</v>
      </c>
      <c r="E15">
        <v>0.000590216</v>
      </c>
      <c r="F15">
        <v>0.0109947</v>
      </c>
      <c r="G15">
        <v>0.00178927</v>
      </c>
      <c r="H15">
        <v>-0.00840535</v>
      </c>
      <c r="I15">
        <v>0.00153</v>
      </c>
      <c r="K15">
        <f t="shared" si="0"/>
        <v>0.00614694413450002</v>
      </c>
      <c r="L15">
        <f t="shared" si="1"/>
        <v>0.8647100558654999</v>
      </c>
    </row>
    <row r="16" spans="1:12" ht="12.75">
      <c r="A16">
        <v>-11</v>
      </c>
      <c r="B16">
        <v>0.801493</v>
      </c>
      <c r="C16" s="1">
        <v>6.32072E-05</v>
      </c>
      <c r="D16">
        <v>-0.984125</v>
      </c>
      <c r="E16" s="1">
        <v>3.45471E-05</v>
      </c>
      <c r="F16">
        <v>0.0100013</v>
      </c>
      <c r="G16" s="1">
        <v>8.48243E-05</v>
      </c>
      <c r="H16">
        <v>-0.0140857</v>
      </c>
      <c r="I16" s="1">
        <v>6.99576E-05</v>
      </c>
      <c r="K16">
        <f t="shared" si="0"/>
        <v>0.006361850687499989</v>
      </c>
      <c r="L16">
        <f t="shared" si="1"/>
        <v>0.7951311493125001</v>
      </c>
    </row>
    <row r="17" spans="1:12" ht="12.75">
      <c r="A17">
        <v>-12</v>
      </c>
      <c r="B17">
        <v>0.752231</v>
      </c>
      <c r="C17" s="1">
        <v>7.50481E-05</v>
      </c>
      <c r="D17">
        <v>-0.984528</v>
      </c>
      <c r="E17" s="1">
        <v>4.39062E-05</v>
      </c>
      <c r="F17">
        <v>0.0185863</v>
      </c>
      <c r="G17">
        <v>0.000167103</v>
      </c>
      <c r="H17">
        <v>-0.0236326</v>
      </c>
      <c r="I17" s="1">
        <v>7.05008E-05</v>
      </c>
      <c r="K17">
        <f t="shared" si="0"/>
        <v>0.005819259016000016</v>
      </c>
      <c r="L17">
        <f t="shared" si="1"/>
        <v>0.746411740984</v>
      </c>
    </row>
    <row r="18" spans="1:12" ht="12.75">
      <c r="A18">
        <v>-13</v>
      </c>
      <c r="B18">
        <v>0.544042</v>
      </c>
      <c r="C18" s="1">
        <v>3.80099E-05</v>
      </c>
      <c r="D18">
        <v>-0.978954</v>
      </c>
      <c r="E18" s="1">
        <v>2.85237E-05</v>
      </c>
      <c r="F18">
        <v>0.0147335</v>
      </c>
      <c r="G18" s="1">
        <v>6.53656E-05</v>
      </c>
      <c r="H18">
        <v>-0.0173731</v>
      </c>
      <c r="I18" s="1">
        <v>4.69776E-05</v>
      </c>
      <c r="K18">
        <f t="shared" si="0"/>
        <v>0.005724953966000003</v>
      </c>
      <c r="L18">
        <f t="shared" si="1"/>
        <v>0.538317046034</v>
      </c>
    </row>
    <row r="19" spans="1:12" ht="12.75">
      <c r="A19">
        <v>-14</v>
      </c>
      <c r="B19">
        <v>0.427157</v>
      </c>
      <c r="C19" s="1">
        <v>5.15044E-05</v>
      </c>
      <c r="D19">
        <v>-0.973342</v>
      </c>
      <c r="E19" s="1">
        <v>3.61283E-05</v>
      </c>
      <c r="F19">
        <v>0.00691935</v>
      </c>
      <c r="G19" s="1">
        <v>8.60348E-05</v>
      </c>
      <c r="H19">
        <v>-0.0193458</v>
      </c>
      <c r="I19" s="1">
        <v>5.28777E-05</v>
      </c>
      <c r="K19">
        <f t="shared" si="0"/>
        <v>0.005693575652999991</v>
      </c>
      <c r="L19">
        <f t="shared" si="1"/>
        <v>0.421463424347</v>
      </c>
    </row>
    <row r="20" spans="1:12" ht="12.75">
      <c r="A20">
        <v>-15</v>
      </c>
      <c r="B20">
        <v>0.426495</v>
      </c>
      <c r="C20" s="1">
        <v>5.01194E-05</v>
      </c>
      <c r="D20">
        <v>-0.974288</v>
      </c>
      <c r="E20" s="1">
        <v>3.49236E-05</v>
      </c>
      <c r="F20">
        <v>0.00909858</v>
      </c>
      <c r="G20">
        <v>0.000159175</v>
      </c>
      <c r="H20">
        <v>-0.0160033</v>
      </c>
      <c r="I20">
        <v>0.000119633</v>
      </c>
      <c r="K20">
        <f t="shared" si="0"/>
        <v>0.005483019719999991</v>
      </c>
      <c r="L20">
        <f t="shared" si="1"/>
        <v>0.42101198028000003</v>
      </c>
    </row>
    <row r="21" spans="1:12" ht="12.75">
      <c r="A21">
        <v>-16</v>
      </c>
      <c r="B21">
        <v>0.361183</v>
      </c>
      <c r="C21" s="1">
        <v>4.22042E-05</v>
      </c>
      <c r="D21">
        <v>-0.970115</v>
      </c>
      <c r="E21" s="1">
        <v>4.62154E-05</v>
      </c>
      <c r="F21">
        <v>-0.00385941</v>
      </c>
      <c r="G21">
        <v>0.000144808</v>
      </c>
      <c r="H21">
        <v>-0.0125123</v>
      </c>
      <c r="I21">
        <v>0.000113823</v>
      </c>
      <c r="K21">
        <f t="shared" si="0"/>
        <v>0.005396976977500008</v>
      </c>
      <c r="L21">
        <f t="shared" si="1"/>
        <v>0.35578602302249995</v>
      </c>
    </row>
    <row r="22" spans="1:12" ht="12.75">
      <c r="A22">
        <v>-17</v>
      </c>
      <c r="B22">
        <v>0.34082</v>
      </c>
      <c r="C22" s="1">
        <v>6.10025E-05</v>
      </c>
      <c r="D22">
        <v>-0.967571</v>
      </c>
      <c r="E22" s="1">
        <v>6.8844E-05</v>
      </c>
      <c r="F22">
        <v>0.00116267</v>
      </c>
      <c r="G22">
        <v>0.000157694</v>
      </c>
      <c r="H22">
        <v>-0.0230039</v>
      </c>
      <c r="I22" s="1">
        <v>8.21525E-05</v>
      </c>
      <c r="K22">
        <f t="shared" si="0"/>
        <v>0.005526225890000007</v>
      </c>
      <c r="L22">
        <f t="shared" si="1"/>
        <v>0.33529377411</v>
      </c>
    </row>
    <row r="23" spans="1:12" ht="12.75">
      <c r="A23">
        <v>-18</v>
      </c>
      <c r="B23">
        <v>0.264996</v>
      </c>
      <c r="C23" s="1">
        <v>1.60245E-05</v>
      </c>
      <c r="D23">
        <v>-0.960084</v>
      </c>
      <c r="E23" s="1">
        <v>3.92583E-05</v>
      </c>
      <c r="F23">
        <v>0.0143086</v>
      </c>
      <c r="G23">
        <v>0.000106646</v>
      </c>
      <c r="H23">
        <v>-0.0162279</v>
      </c>
      <c r="I23" s="1">
        <v>7.74304E-05</v>
      </c>
      <c r="K23">
        <f t="shared" si="0"/>
        <v>0.005288790167999994</v>
      </c>
      <c r="L23">
        <f t="shared" si="1"/>
        <v>0.259707209832</v>
      </c>
    </row>
    <row r="24" spans="1:12" ht="12.75">
      <c r="A24">
        <v>-19</v>
      </c>
      <c r="B24">
        <v>0.216377</v>
      </c>
      <c r="C24" s="1">
        <v>1.77859E-05</v>
      </c>
      <c r="D24">
        <v>-0.950021</v>
      </c>
      <c r="E24" s="1">
        <v>3.72403E-05</v>
      </c>
      <c r="F24">
        <v>0.00525905</v>
      </c>
      <c r="G24" s="1">
        <v>8.712E-05</v>
      </c>
      <c r="H24">
        <v>-0.017772</v>
      </c>
      <c r="I24" s="1">
        <v>5.15622E-05</v>
      </c>
      <c r="K24">
        <f t="shared" si="0"/>
        <v>0.0054071530415</v>
      </c>
      <c r="L24">
        <f t="shared" si="1"/>
        <v>0.21096984695850002</v>
      </c>
    </row>
    <row r="25" spans="1:12" ht="12.75">
      <c r="A25">
        <v>-20</v>
      </c>
      <c r="B25">
        <v>0.172583</v>
      </c>
      <c r="C25" s="1">
        <v>1.20017E-05</v>
      </c>
      <c r="D25">
        <v>-0.941081</v>
      </c>
      <c r="E25" s="1">
        <v>2.53898E-05</v>
      </c>
      <c r="F25">
        <v>0.00890233</v>
      </c>
      <c r="G25" s="1">
        <v>7.88754E-05</v>
      </c>
      <c r="H25">
        <v>-0.0195922</v>
      </c>
      <c r="I25" s="1">
        <v>6.31125E-05</v>
      </c>
      <c r="K25">
        <f t="shared" si="0"/>
        <v>0.005084208888500004</v>
      </c>
      <c r="L25">
        <f t="shared" si="1"/>
        <v>0.16749879111149998</v>
      </c>
    </row>
    <row r="26" spans="1:12" ht="12.75">
      <c r="A26">
        <v>-21</v>
      </c>
      <c r="B26">
        <v>0.157883</v>
      </c>
      <c r="C26" s="1">
        <v>1.31716E-05</v>
      </c>
      <c r="D26">
        <v>-0.935983</v>
      </c>
      <c r="E26" s="1">
        <v>3.61617E-05</v>
      </c>
      <c r="F26">
        <v>0.00840793</v>
      </c>
      <c r="G26" s="1">
        <v>6.90991E-05</v>
      </c>
      <c r="H26">
        <v>-0.0114859</v>
      </c>
      <c r="I26" s="1">
        <v>4.99731E-05</v>
      </c>
      <c r="K26">
        <f t="shared" si="0"/>
        <v>0.005053598005499999</v>
      </c>
      <c r="L26">
        <f t="shared" si="1"/>
        <v>0.15282940199449999</v>
      </c>
    </row>
    <row r="27" spans="1:12" ht="12.75">
      <c r="A27">
        <v>-22</v>
      </c>
      <c r="B27">
        <v>0.142923</v>
      </c>
      <c r="C27" s="1">
        <v>8.80853E-06</v>
      </c>
      <c r="D27">
        <v>-0.930185</v>
      </c>
      <c r="E27" s="1">
        <v>2.50851E-05</v>
      </c>
      <c r="F27">
        <v>0.00397502</v>
      </c>
      <c r="G27" s="1">
        <v>6.27419E-05</v>
      </c>
      <c r="H27">
        <v>-0.00697754</v>
      </c>
      <c r="I27" s="1">
        <v>3.99397E-05</v>
      </c>
      <c r="K27">
        <f t="shared" si="0"/>
        <v>0.004989084622499997</v>
      </c>
      <c r="L27">
        <f t="shared" si="1"/>
        <v>0.1379339153775</v>
      </c>
    </row>
    <row r="28" spans="1:12" ht="12.75">
      <c r="A28">
        <v>-23</v>
      </c>
      <c r="B28">
        <v>0.130701</v>
      </c>
      <c r="C28" s="1">
        <v>1.36643E-05</v>
      </c>
      <c r="D28">
        <v>-0.920733</v>
      </c>
      <c r="E28" s="1">
        <v>4.87338E-05</v>
      </c>
      <c r="F28">
        <v>-0.00745445</v>
      </c>
      <c r="G28">
        <v>0.000170711</v>
      </c>
      <c r="H28">
        <v>-0.0168122</v>
      </c>
      <c r="I28" s="1">
        <v>8.08345E-05</v>
      </c>
      <c r="K28">
        <f t="shared" si="0"/>
        <v>0.0051801380834999985</v>
      </c>
      <c r="L28">
        <f t="shared" si="1"/>
        <v>0.12552086191650003</v>
      </c>
    </row>
    <row r="29" spans="1:12" ht="12.75">
      <c r="A29">
        <v>-24</v>
      </c>
      <c r="B29">
        <v>0.135096</v>
      </c>
      <c r="C29" s="1">
        <v>1.87273E-05</v>
      </c>
      <c r="D29">
        <v>-0.912497</v>
      </c>
      <c r="E29" s="1">
        <v>5.06203E-05</v>
      </c>
      <c r="F29">
        <v>0.0258316</v>
      </c>
      <c r="G29">
        <v>0.000131036</v>
      </c>
      <c r="H29">
        <v>-0.00174024</v>
      </c>
      <c r="I29">
        <v>0.000100687</v>
      </c>
      <c r="K29">
        <f t="shared" si="0"/>
        <v>0.005910652644</v>
      </c>
      <c r="L29">
        <f t="shared" si="1"/>
        <v>0.129185347356</v>
      </c>
    </row>
    <row r="30" spans="1:12" ht="12.75">
      <c r="A30">
        <v>-25</v>
      </c>
      <c r="B30">
        <v>0.110279</v>
      </c>
      <c r="C30" s="1">
        <v>9.30117E-06</v>
      </c>
      <c r="D30">
        <v>-0.911738</v>
      </c>
      <c r="E30" s="1">
        <v>3.82286E-05</v>
      </c>
      <c r="F30">
        <v>0.00656101</v>
      </c>
      <c r="G30" s="1">
        <v>9.10495E-05</v>
      </c>
      <c r="H30">
        <v>-0.00851795</v>
      </c>
      <c r="I30" s="1">
        <v>7.91219E-05</v>
      </c>
      <c r="K30">
        <f t="shared" si="0"/>
        <v>0.004866722548999998</v>
      </c>
      <c r="L30">
        <f t="shared" si="1"/>
        <v>0.10541227745100001</v>
      </c>
    </row>
    <row r="31" spans="1:12" ht="12.75">
      <c r="A31">
        <v>-26</v>
      </c>
      <c r="B31">
        <v>0.105053</v>
      </c>
      <c r="C31" s="1">
        <v>1.00951E-05</v>
      </c>
      <c r="D31">
        <v>-0.902932</v>
      </c>
      <c r="E31" s="1">
        <v>4.36512E-05</v>
      </c>
      <c r="F31">
        <v>0.0234615</v>
      </c>
      <c r="G31">
        <v>0.000114486</v>
      </c>
      <c r="H31">
        <v>-0.00940129</v>
      </c>
      <c r="I31" s="1">
        <v>5.99155E-05</v>
      </c>
      <c r="K31">
        <f t="shared" si="0"/>
        <v>0.005098642302000002</v>
      </c>
      <c r="L31">
        <f t="shared" si="1"/>
        <v>0.09995435769799998</v>
      </c>
    </row>
    <row r="32" spans="1:12" ht="12.75">
      <c r="A32">
        <v>-27</v>
      </c>
      <c r="B32">
        <v>0.0857864</v>
      </c>
      <c r="C32" s="1">
        <v>8.27553E-06</v>
      </c>
      <c r="D32">
        <v>-0.873674</v>
      </c>
      <c r="E32" s="1">
        <v>4.4322E-05</v>
      </c>
      <c r="F32">
        <v>0.0263642</v>
      </c>
      <c r="G32">
        <v>0.00011725</v>
      </c>
      <c r="H32">
        <v>-0.0305281</v>
      </c>
      <c r="I32" s="1">
        <v>9.44923E-05</v>
      </c>
      <c r="K32">
        <f t="shared" si="0"/>
        <v>0.005418526383200002</v>
      </c>
      <c r="L32">
        <f t="shared" si="1"/>
        <v>0.08036787361679999</v>
      </c>
    </row>
    <row r="33" spans="1:12" ht="12.75">
      <c r="A33">
        <v>-28</v>
      </c>
      <c r="B33">
        <v>0.0769576</v>
      </c>
      <c r="C33" s="1">
        <v>5.86839E-06</v>
      </c>
      <c r="D33">
        <v>-0.866885</v>
      </c>
      <c r="E33" s="1">
        <v>2.79835E-05</v>
      </c>
      <c r="F33">
        <v>-0.0038534</v>
      </c>
      <c r="G33" s="1">
        <v>6.17613E-05</v>
      </c>
      <c r="H33">
        <v>0.0139761</v>
      </c>
      <c r="I33" s="1">
        <v>6.32755E-05</v>
      </c>
      <c r="K33">
        <f t="shared" si="0"/>
        <v>0.005122105461999999</v>
      </c>
      <c r="L33">
        <f t="shared" si="1"/>
        <v>0.07183549453799999</v>
      </c>
    </row>
    <row r="34" spans="1:12" ht="12.75">
      <c r="A34">
        <v>-29</v>
      </c>
      <c r="B34">
        <v>0.0654007</v>
      </c>
      <c r="C34" s="1">
        <v>3.03057E-06</v>
      </c>
      <c r="D34">
        <v>-0.849729</v>
      </c>
      <c r="E34" s="1">
        <v>2.14548E-05</v>
      </c>
      <c r="F34">
        <v>-0.00904354</v>
      </c>
      <c r="G34" s="1">
        <v>5.86058E-05</v>
      </c>
      <c r="H34">
        <v>-0.00592469</v>
      </c>
      <c r="I34" s="1">
        <v>3.21173E-05</v>
      </c>
      <c r="K34">
        <f t="shared" si="0"/>
        <v>0.004913914294850002</v>
      </c>
      <c r="L34">
        <f t="shared" si="1"/>
        <v>0.06048678570515</v>
      </c>
    </row>
    <row r="35" spans="1:12" ht="12.75">
      <c r="A35">
        <v>-30</v>
      </c>
      <c r="B35">
        <v>0.0671431</v>
      </c>
      <c r="C35" s="1">
        <v>4.41516E-06</v>
      </c>
      <c r="D35">
        <v>-0.835975</v>
      </c>
      <c r="E35" s="1">
        <v>2.95179E-05</v>
      </c>
      <c r="F35">
        <v>0.015744</v>
      </c>
      <c r="G35" s="1">
        <v>7.44963E-05</v>
      </c>
      <c r="H35">
        <v>-0.0286379</v>
      </c>
      <c r="I35" s="1">
        <v>5.30984E-05</v>
      </c>
      <c r="K35">
        <f t="shared" si="0"/>
        <v>0.005506573488749999</v>
      </c>
      <c r="L35">
        <f t="shared" si="1"/>
        <v>0.06163652651125</v>
      </c>
    </row>
    <row r="36" spans="1:12" ht="12.75">
      <c r="A36">
        <v>-31</v>
      </c>
      <c r="B36">
        <v>0.0661254</v>
      </c>
      <c r="C36" s="1">
        <v>8.1156E-06</v>
      </c>
      <c r="D36">
        <v>-0.833935</v>
      </c>
      <c r="E36" s="1">
        <v>6.83536E-05</v>
      </c>
      <c r="F36">
        <v>0.0010921</v>
      </c>
      <c r="G36">
        <v>0.000112703</v>
      </c>
      <c r="H36">
        <v>-0.00705588</v>
      </c>
      <c r="I36" s="1">
        <v>7.50965E-05</v>
      </c>
      <c r="K36">
        <f t="shared" si="0"/>
        <v>0.0054905572755000005</v>
      </c>
      <c r="L36">
        <f t="shared" si="1"/>
        <v>0.060634842724499996</v>
      </c>
    </row>
    <row r="37" spans="1:12" ht="12.75">
      <c r="A37">
        <v>-32</v>
      </c>
      <c r="B37">
        <v>0.0568427</v>
      </c>
      <c r="C37" s="1">
        <v>4.80726E-06</v>
      </c>
      <c r="D37">
        <v>-0.818622</v>
      </c>
      <c r="E37" s="1">
        <v>4.1224E-05</v>
      </c>
      <c r="F37">
        <v>0.00623629</v>
      </c>
      <c r="G37" s="1">
        <v>5.05667E-05</v>
      </c>
      <c r="H37">
        <v>-0.00425918</v>
      </c>
      <c r="I37" s="1">
        <v>5.20232E-05</v>
      </c>
      <c r="K37">
        <f t="shared" si="0"/>
        <v>0.005155007620300001</v>
      </c>
      <c r="L37">
        <f t="shared" si="1"/>
        <v>0.0516876923797</v>
      </c>
    </row>
    <row r="38" spans="1:12" ht="12.75">
      <c r="A38">
        <v>-33</v>
      </c>
      <c r="B38">
        <v>0.0558501</v>
      </c>
      <c r="C38" s="1">
        <v>4.17992E-06</v>
      </c>
      <c r="D38">
        <v>-0.797414</v>
      </c>
      <c r="E38" s="1">
        <v>4.91751E-05</v>
      </c>
      <c r="F38">
        <v>0.0277709</v>
      </c>
      <c r="G38" s="1">
        <v>9.57627E-05</v>
      </c>
      <c r="H38">
        <v>-0.0256161</v>
      </c>
      <c r="I38" s="1">
        <v>6.28278E-05</v>
      </c>
      <c r="K38">
        <f t="shared" si="0"/>
        <v>0.005657224179300001</v>
      </c>
      <c r="L38">
        <f t="shared" si="1"/>
        <v>0.05019287582069999</v>
      </c>
    </row>
    <row r="39" spans="1:12" ht="12.75">
      <c r="A39">
        <v>-34</v>
      </c>
      <c r="B39">
        <v>0.0503312</v>
      </c>
      <c r="C39" s="1">
        <v>1.88567E-06</v>
      </c>
      <c r="D39">
        <v>-0.791704</v>
      </c>
      <c r="E39" s="1">
        <v>2.37149E-05</v>
      </c>
      <c r="F39">
        <v>0.0035478</v>
      </c>
      <c r="G39" s="1">
        <v>4.14077E-05</v>
      </c>
      <c r="H39">
        <v>-0.00462781</v>
      </c>
      <c r="I39" s="1">
        <v>3.34853E-05</v>
      </c>
      <c r="K39">
        <f t="shared" si="0"/>
        <v>0.005241893817600001</v>
      </c>
      <c r="L39">
        <f t="shared" si="1"/>
        <v>0.0450893061824</v>
      </c>
    </row>
    <row r="40" spans="1:12" ht="12.75">
      <c r="A40">
        <v>-35</v>
      </c>
      <c r="B40">
        <v>0.0501873</v>
      </c>
      <c r="C40" s="1">
        <v>4.01316E-06</v>
      </c>
      <c r="D40">
        <v>-0.789568</v>
      </c>
      <c r="E40" s="1">
        <v>4.73819E-05</v>
      </c>
      <c r="F40">
        <v>0.0304945</v>
      </c>
      <c r="G40" s="1">
        <v>8.44891E-05</v>
      </c>
      <c r="H40">
        <v>-0.0145765</v>
      </c>
      <c r="I40" s="1">
        <v>4.41143E-05</v>
      </c>
      <c r="K40">
        <f t="shared" si="0"/>
        <v>0.0052805069567999985</v>
      </c>
      <c r="L40">
        <f t="shared" si="1"/>
        <v>0.0449067930432</v>
      </c>
    </row>
    <row r="41" spans="1:12" ht="12.75">
      <c r="A41">
        <v>-36</v>
      </c>
      <c r="B41">
        <v>0.0477764</v>
      </c>
      <c r="C41" s="1">
        <v>5.04721E-06</v>
      </c>
      <c r="D41">
        <v>-0.769111</v>
      </c>
      <c r="E41" s="1">
        <v>5.73698E-05</v>
      </c>
      <c r="F41">
        <v>-0.0142963</v>
      </c>
      <c r="G41" s="1">
        <v>9.03501E-05</v>
      </c>
      <c r="H41">
        <v>-0.0262634</v>
      </c>
      <c r="I41" s="1">
        <v>7.92698E-05</v>
      </c>
      <c r="K41">
        <f t="shared" si="0"/>
        <v>0.0055155226098</v>
      </c>
      <c r="L41">
        <f t="shared" si="1"/>
        <v>0.0422608773902</v>
      </c>
    </row>
    <row r="42" spans="1:12" ht="12.75">
      <c r="A42">
        <v>-37</v>
      </c>
      <c r="B42">
        <v>0.0457717</v>
      </c>
      <c r="C42" s="1">
        <v>2.58068E-06</v>
      </c>
      <c r="D42">
        <v>-0.761095</v>
      </c>
      <c r="E42" s="1">
        <v>3.22312E-05</v>
      </c>
      <c r="F42">
        <v>-0.0378364</v>
      </c>
      <c r="G42" s="1">
        <v>4.62633E-05</v>
      </c>
      <c r="H42">
        <v>-0.0143796</v>
      </c>
      <c r="I42" s="1">
        <v>3.76915E-05</v>
      </c>
      <c r="K42">
        <f t="shared" si="0"/>
        <v>0.005467543994250001</v>
      </c>
      <c r="L42">
        <f t="shared" si="1"/>
        <v>0.04030415600575</v>
      </c>
    </row>
    <row r="43" spans="1:12" ht="12.75">
      <c r="A43">
        <v>-38</v>
      </c>
      <c r="B43">
        <v>0.0432205</v>
      </c>
      <c r="C43" s="1">
        <v>3.38933E-06</v>
      </c>
      <c r="D43">
        <v>-0.73659</v>
      </c>
      <c r="E43" s="1">
        <v>3.96737E-05</v>
      </c>
      <c r="F43">
        <v>-0.00886444</v>
      </c>
      <c r="G43" s="1">
        <v>7.60461E-05</v>
      </c>
      <c r="H43">
        <v>-0.0251577</v>
      </c>
      <c r="I43" s="1">
        <v>5.81955E-05</v>
      </c>
      <c r="K43">
        <f t="shared" si="0"/>
        <v>0.005692355952500001</v>
      </c>
      <c r="L43">
        <f t="shared" si="1"/>
        <v>0.0375281440475</v>
      </c>
    </row>
    <row r="44" spans="1:12" ht="12.75">
      <c r="A44">
        <v>-39</v>
      </c>
      <c r="B44">
        <v>0.040324</v>
      </c>
      <c r="C44" s="1">
        <v>1.68147E-06</v>
      </c>
      <c r="D44">
        <v>-0.722867</v>
      </c>
      <c r="E44" s="1">
        <v>3.35611E-05</v>
      </c>
      <c r="F44">
        <v>0.00221799</v>
      </c>
      <c r="G44" s="1">
        <v>6.94078E-05</v>
      </c>
      <c r="H44">
        <v>-0.0260657</v>
      </c>
      <c r="I44" s="1">
        <v>5.28492E-05</v>
      </c>
      <c r="K44">
        <f t="shared" si="0"/>
        <v>0.005587555545999999</v>
      </c>
      <c r="L44">
        <f t="shared" si="1"/>
        <v>0.034736444453999996</v>
      </c>
    </row>
    <row r="45" spans="1:12" ht="12.75">
      <c r="A45">
        <v>-40</v>
      </c>
      <c r="B45">
        <v>0.0412419</v>
      </c>
      <c r="C45" s="1">
        <v>1.2165E-06</v>
      </c>
      <c r="D45">
        <v>-0.724709</v>
      </c>
      <c r="E45" s="1">
        <v>2.29034E-05</v>
      </c>
      <c r="F45">
        <v>0.0152368</v>
      </c>
      <c r="G45" s="1">
        <v>6.22122E-05</v>
      </c>
      <c r="H45">
        <v>-0.0145497</v>
      </c>
      <c r="I45" s="1">
        <v>3.5124E-05</v>
      </c>
      <c r="K45">
        <f t="shared" si="0"/>
        <v>0.005676761946449999</v>
      </c>
      <c r="L45">
        <f t="shared" si="1"/>
        <v>0.03556513805355</v>
      </c>
    </row>
    <row r="46" spans="1:12" ht="12.75">
      <c r="A46">
        <v>-41</v>
      </c>
      <c r="B46">
        <v>0.0390861</v>
      </c>
      <c r="C46" s="1">
        <v>2.07449E-06</v>
      </c>
      <c r="D46">
        <v>-0.695778</v>
      </c>
      <c r="E46" s="1">
        <v>3.76228E-05</v>
      </c>
      <c r="F46">
        <v>-0.00351251</v>
      </c>
      <c r="G46" s="1">
        <v>6.38024E-05</v>
      </c>
      <c r="H46">
        <v>0.00869914</v>
      </c>
      <c r="I46" s="1">
        <v>4.4928E-05</v>
      </c>
      <c r="K46">
        <f t="shared" si="0"/>
        <v>0.0059454257571</v>
      </c>
      <c r="L46">
        <f t="shared" si="1"/>
        <v>0.0331406742429</v>
      </c>
    </row>
    <row r="47" spans="1:12" ht="12.75">
      <c r="A47">
        <v>-42</v>
      </c>
      <c r="B47">
        <v>0.0395216</v>
      </c>
      <c r="C47" s="1">
        <v>2.16457E-06</v>
      </c>
      <c r="D47">
        <v>-0.704832</v>
      </c>
      <c r="E47" s="1">
        <v>4.25328E-05</v>
      </c>
      <c r="F47">
        <v>-0.00321836</v>
      </c>
      <c r="G47" s="1">
        <v>7.35933E-05</v>
      </c>
      <c r="H47">
        <v>-0.0307177</v>
      </c>
      <c r="I47" s="1">
        <v>4.60751E-05</v>
      </c>
      <c r="K47">
        <f t="shared" si="0"/>
        <v>0.005832755814399999</v>
      </c>
      <c r="L47">
        <f t="shared" si="1"/>
        <v>0.0336888441856</v>
      </c>
    </row>
    <row r="48" spans="1:12" ht="12.75">
      <c r="A48">
        <v>-43</v>
      </c>
      <c r="B48">
        <v>0.0399818</v>
      </c>
      <c r="C48" s="1">
        <v>2.47965E-06</v>
      </c>
      <c r="D48">
        <v>-0.693555</v>
      </c>
      <c r="E48" s="1">
        <v>3.10892E-05</v>
      </c>
      <c r="F48">
        <v>0.0408656</v>
      </c>
      <c r="G48" s="1">
        <v>9.63648E-05</v>
      </c>
      <c r="H48">
        <v>0.00799579</v>
      </c>
      <c r="I48" s="1">
        <v>5.15764E-05</v>
      </c>
      <c r="K48">
        <f t="shared" si="0"/>
        <v>0.006126111350499999</v>
      </c>
      <c r="L48">
        <f t="shared" si="1"/>
        <v>0.0338556886495</v>
      </c>
    </row>
    <row r="49" spans="1:12" ht="12.75">
      <c r="A49">
        <v>-44</v>
      </c>
      <c r="B49">
        <v>0.039629</v>
      </c>
      <c r="C49" s="1">
        <v>2.59614E-06</v>
      </c>
      <c r="D49">
        <v>-0.686786</v>
      </c>
      <c r="E49" s="1">
        <v>4.60658E-05</v>
      </c>
      <c r="F49">
        <v>0.0111285</v>
      </c>
      <c r="G49">
        <v>0.0001047</v>
      </c>
      <c r="H49">
        <v>-0.00584696</v>
      </c>
      <c r="I49" s="1">
        <v>4.89463E-05</v>
      </c>
      <c r="K49">
        <f t="shared" si="0"/>
        <v>0.0062061788029999995</v>
      </c>
      <c r="L49">
        <f t="shared" si="1"/>
        <v>0.033422821197</v>
      </c>
    </row>
    <row r="50" spans="1:12" ht="12.75">
      <c r="A50">
        <v>-45</v>
      </c>
      <c r="B50">
        <v>0.0388489</v>
      </c>
      <c r="C50" s="1">
        <v>2.00945E-06</v>
      </c>
      <c r="D50">
        <v>-0.673942</v>
      </c>
      <c r="E50" s="1">
        <v>3.91093E-05</v>
      </c>
      <c r="F50">
        <v>0.0298951</v>
      </c>
      <c r="G50" s="1">
        <v>5.15974E-05</v>
      </c>
      <c r="H50">
        <v>-0.000482999</v>
      </c>
      <c r="I50" s="1">
        <v>2.13034E-05</v>
      </c>
      <c r="K50">
        <f t="shared" si="0"/>
        <v>0.006333497318099999</v>
      </c>
      <c r="L50">
        <f t="shared" si="1"/>
        <v>0.0325154026819</v>
      </c>
    </row>
    <row r="51" spans="1:12" ht="12.75">
      <c r="A51">
        <v>-46</v>
      </c>
      <c r="B51">
        <v>0.0369391</v>
      </c>
      <c r="C51" s="1">
        <v>2.43283E-06</v>
      </c>
      <c r="D51">
        <v>-0.657824</v>
      </c>
      <c r="E51" s="1">
        <v>5.89478E-05</v>
      </c>
      <c r="F51">
        <v>0.00883568</v>
      </c>
      <c r="G51" s="1">
        <v>8.21154E-05</v>
      </c>
      <c r="H51">
        <v>-0.00858124</v>
      </c>
      <c r="I51" s="1">
        <v>4.005E-05</v>
      </c>
      <c r="K51">
        <f t="shared" si="0"/>
        <v>0.006319836740800001</v>
      </c>
      <c r="L51">
        <f t="shared" si="1"/>
        <v>0.030619263259200002</v>
      </c>
    </row>
    <row r="52" spans="1:12" ht="12.75">
      <c r="A52">
        <v>-47</v>
      </c>
      <c r="B52">
        <v>0.037817</v>
      </c>
      <c r="C52" s="1">
        <v>2.05098E-06</v>
      </c>
      <c r="D52">
        <v>-0.654153</v>
      </c>
      <c r="E52" s="1">
        <v>4.1415E-05</v>
      </c>
      <c r="F52">
        <v>0.0170466</v>
      </c>
      <c r="G52" s="1">
        <v>8.49134E-05</v>
      </c>
      <c r="H52">
        <v>-0.016005</v>
      </c>
      <c r="I52" s="1">
        <v>4.18089E-05</v>
      </c>
      <c r="K52">
        <f t="shared" si="0"/>
        <v>0.006539447999500001</v>
      </c>
      <c r="L52">
        <f t="shared" si="1"/>
        <v>0.0312775520005</v>
      </c>
    </row>
    <row r="53" spans="1:12" ht="12.75">
      <c r="A53">
        <v>-48</v>
      </c>
      <c r="B53">
        <v>0.0365917</v>
      </c>
      <c r="C53" s="1">
        <v>1.78096E-06</v>
      </c>
      <c r="D53">
        <v>-0.652397</v>
      </c>
      <c r="E53" s="1">
        <v>3.56026E-05</v>
      </c>
      <c r="F53">
        <v>0.0255608</v>
      </c>
      <c r="G53" s="1">
        <v>4.76267E-05</v>
      </c>
      <c r="H53">
        <v>-0.0179457</v>
      </c>
      <c r="I53" s="1">
        <v>4.88832E-05</v>
      </c>
      <c r="K53">
        <f t="shared" si="0"/>
        <v>0.006359692347549999</v>
      </c>
      <c r="L53">
        <f t="shared" si="1"/>
        <v>0.030232007652450002</v>
      </c>
    </row>
    <row r="54" spans="1:12" ht="12.75">
      <c r="A54">
        <v>-49</v>
      </c>
      <c r="B54">
        <v>0.0345983</v>
      </c>
      <c r="C54" s="1">
        <v>1.67801E-06</v>
      </c>
      <c r="D54">
        <v>-0.60325</v>
      </c>
      <c r="E54" s="1">
        <v>7.31792E-05</v>
      </c>
      <c r="F54">
        <v>0.00603047</v>
      </c>
      <c r="G54">
        <v>0.000137688</v>
      </c>
      <c r="H54">
        <v>0.0177399</v>
      </c>
      <c r="I54" s="1">
        <v>6.16078E-05</v>
      </c>
      <c r="K54">
        <f t="shared" si="0"/>
        <v>0.006863437762500001</v>
      </c>
      <c r="L54">
        <f t="shared" si="1"/>
        <v>0.0277348622375</v>
      </c>
    </row>
    <row r="55" spans="1:12" ht="12.75">
      <c r="A55">
        <v>-50</v>
      </c>
      <c r="B55">
        <v>0.0367209</v>
      </c>
      <c r="C55" s="1">
        <v>2.68214E-06</v>
      </c>
      <c r="D55">
        <v>-0.635898</v>
      </c>
      <c r="E55" s="1">
        <v>4.32813E-05</v>
      </c>
      <c r="F55">
        <v>0.012211</v>
      </c>
      <c r="G55" s="1">
        <v>7.61098E-05</v>
      </c>
      <c r="H55">
        <v>-0.00307985</v>
      </c>
      <c r="I55" s="1">
        <v>5.83539E-05</v>
      </c>
      <c r="K55">
        <f t="shared" si="0"/>
        <v>0.006685076565900001</v>
      </c>
      <c r="L55">
        <f t="shared" si="1"/>
        <v>0.030035823434100002</v>
      </c>
    </row>
    <row r="56" spans="1:12" ht="12.75">
      <c r="A56">
        <v>-51</v>
      </c>
      <c r="B56">
        <v>0.0357447</v>
      </c>
      <c r="C56" s="1">
        <v>1.48881E-06</v>
      </c>
      <c r="D56">
        <v>-0.59101</v>
      </c>
      <c r="E56" s="1">
        <v>3.69941E-05</v>
      </c>
      <c r="F56">
        <v>0.0604659</v>
      </c>
      <c r="G56" s="1">
        <v>5.82682E-05</v>
      </c>
      <c r="H56">
        <v>0.014574</v>
      </c>
      <c r="I56" s="1">
        <v>3.36484E-05</v>
      </c>
      <c r="K56">
        <f t="shared" si="0"/>
        <v>0.007309612426499999</v>
      </c>
      <c r="L56">
        <f t="shared" si="1"/>
        <v>0.0284350875735</v>
      </c>
    </row>
    <row r="57" spans="1:12" ht="12.75">
      <c r="A57">
        <v>-52</v>
      </c>
      <c r="B57">
        <v>0.0334934</v>
      </c>
      <c r="C57" s="1">
        <v>1.42349E-06</v>
      </c>
      <c r="D57">
        <v>-0.587349</v>
      </c>
      <c r="E57" s="1">
        <v>3.17097E-05</v>
      </c>
      <c r="F57">
        <v>-0.00220126</v>
      </c>
      <c r="G57" s="1">
        <v>6.89093E-05</v>
      </c>
      <c r="H57">
        <v>-0.0549245</v>
      </c>
      <c r="I57" s="1">
        <v>4.48464E-05</v>
      </c>
      <c r="K57">
        <f t="shared" si="0"/>
        <v>0.0069105425017</v>
      </c>
      <c r="L57">
        <f t="shared" si="1"/>
        <v>0.026582857498300003</v>
      </c>
    </row>
    <row r="58" spans="1:12" ht="12.75">
      <c r="A58">
        <v>-53</v>
      </c>
      <c r="B58">
        <v>0.0360777</v>
      </c>
      <c r="C58" s="1">
        <v>1.31852E-06</v>
      </c>
      <c r="D58">
        <v>-0.617379</v>
      </c>
      <c r="E58" s="1">
        <v>2.4837E-05</v>
      </c>
      <c r="F58">
        <v>-0.0254009</v>
      </c>
      <c r="G58" s="1">
        <v>5.08472E-05</v>
      </c>
      <c r="H58">
        <v>-0.0269037</v>
      </c>
      <c r="I58" s="1">
        <v>2.81992E-05</v>
      </c>
      <c r="K58">
        <f t="shared" si="0"/>
        <v>0.006902042825849999</v>
      </c>
      <c r="L58">
        <f t="shared" si="1"/>
        <v>0.02917565717415</v>
      </c>
    </row>
    <row r="59" spans="1:12" ht="12.75">
      <c r="A59">
        <v>-54</v>
      </c>
      <c r="B59">
        <v>0.0357411</v>
      </c>
      <c r="C59" s="1">
        <v>1.36138E-06</v>
      </c>
      <c r="D59">
        <v>-0.589098</v>
      </c>
      <c r="E59" s="1">
        <v>3.40029E-05</v>
      </c>
      <c r="F59">
        <v>0.0197322</v>
      </c>
      <c r="G59" s="1">
        <v>4.60687E-05</v>
      </c>
      <c r="H59">
        <v>-0.000980026</v>
      </c>
      <c r="I59" s="1">
        <v>3.18166E-05</v>
      </c>
      <c r="K59">
        <f t="shared" si="0"/>
        <v>0.0073430447360999995</v>
      </c>
      <c r="L59">
        <f t="shared" si="1"/>
        <v>0.028398055263899998</v>
      </c>
    </row>
    <row r="60" spans="1:12" ht="12.75">
      <c r="A60">
        <v>-55</v>
      </c>
      <c r="B60">
        <v>0.0357727</v>
      </c>
      <c r="C60" s="1">
        <v>2.15347E-06</v>
      </c>
      <c r="D60">
        <v>-0.612587</v>
      </c>
      <c r="E60" s="1">
        <v>4.32689E-05</v>
      </c>
      <c r="F60">
        <v>-0.0050957</v>
      </c>
      <c r="G60" s="1">
        <v>8.04215E-05</v>
      </c>
      <c r="H60">
        <v>0.0614763</v>
      </c>
      <c r="I60" s="1">
        <v>5.21787E-05</v>
      </c>
      <c r="K60">
        <f t="shared" si="0"/>
        <v>0.00692940451255</v>
      </c>
      <c r="L60">
        <f t="shared" si="1"/>
        <v>0.02884329548745</v>
      </c>
    </row>
    <row r="61" spans="1:12" ht="12.75">
      <c r="A61">
        <v>-56</v>
      </c>
      <c r="B61">
        <v>0.036831</v>
      </c>
      <c r="C61" s="1">
        <v>2.46179E-06</v>
      </c>
      <c r="D61">
        <v>-0.596129</v>
      </c>
      <c r="E61" s="1">
        <v>5.45951E-05</v>
      </c>
      <c r="F61">
        <v>0.0089532</v>
      </c>
      <c r="G61" s="1">
        <v>9.16605E-05</v>
      </c>
      <c r="H61">
        <v>-0.0065126</v>
      </c>
      <c r="I61" s="1">
        <v>7.2486E-05</v>
      </c>
      <c r="K61">
        <f t="shared" si="0"/>
        <v>0.0074374864005000004</v>
      </c>
      <c r="L61">
        <f t="shared" si="1"/>
        <v>0.0293935135995</v>
      </c>
    </row>
    <row r="62" spans="1:12" ht="12.75">
      <c r="A62">
        <v>-57</v>
      </c>
      <c r="B62">
        <v>0.0358333</v>
      </c>
      <c r="C62" s="1">
        <v>3.45761E-06</v>
      </c>
      <c r="D62">
        <v>-0.591016</v>
      </c>
      <c r="E62" s="1">
        <v>6.86549E-05</v>
      </c>
      <c r="F62">
        <v>-0.0190126</v>
      </c>
      <c r="G62" s="1">
        <v>8.14335E-05</v>
      </c>
      <c r="H62">
        <v>0.0241018</v>
      </c>
      <c r="I62" s="1">
        <v>5.86299E-05</v>
      </c>
      <c r="K62">
        <f t="shared" si="0"/>
        <v>0.0073276231836</v>
      </c>
      <c r="L62">
        <f t="shared" si="1"/>
        <v>0.028505676816399997</v>
      </c>
    </row>
    <row r="63" spans="1:12" ht="12.75">
      <c r="A63">
        <v>-58</v>
      </c>
      <c r="B63">
        <v>0.0370365</v>
      </c>
      <c r="C63" s="1">
        <v>2.43942E-06</v>
      </c>
      <c r="D63">
        <v>-0.604672</v>
      </c>
      <c r="E63" s="1">
        <v>5.30243E-05</v>
      </c>
      <c r="F63">
        <v>-0.00495006</v>
      </c>
      <c r="G63" s="1">
        <v>5.38731E-05</v>
      </c>
      <c r="H63">
        <v>0.0176797</v>
      </c>
      <c r="I63" s="1">
        <v>4.73876E-05</v>
      </c>
      <c r="K63">
        <f t="shared" si="0"/>
        <v>0.007320782736</v>
      </c>
      <c r="L63">
        <f t="shared" si="1"/>
        <v>0.029715717263999998</v>
      </c>
    </row>
    <row r="64" spans="1:12" ht="12.75">
      <c r="A64">
        <v>-59</v>
      </c>
      <c r="B64">
        <v>0.036</v>
      </c>
      <c r="C64" s="1">
        <v>2.02922E-06</v>
      </c>
      <c r="D64">
        <v>-0.576699</v>
      </c>
      <c r="E64" s="1">
        <v>5.37534E-05</v>
      </c>
      <c r="F64">
        <v>-0.00524914</v>
      </c>
      <c r="G64">
        <v>0.00012398</v>
      </c>
      <c r="H64">
        <v>-0.00142529</v>
      </c>
      <c r="I64" s="1">
        <v>4.87862E-05</v>
      </c>
      <c r="K64">
        <f t="shared" si="0"/>
        <v>0.007619418</v>
      </c>
      <c r="L64">
        <f t="shared" si="1"/>
        <v>0.028380581999999998</v>
      </c>
    </row>
    <row r="65" spans="1:12" ht="12.75">
      <c r="A65">
        <v>-60</v>
      </c>
      <c r="B65">
        <v>0.0371326</v>
      </c>
      <c r="C65" s="1">
        <v>1.86202E-06</v>
      </c>
      <c r="D65">
        <v>-0.580644</v>
      </c>
      <c r="E65" s="1">
        <v>3.65632E-05</v>
      </c>
      <c r="F65">
        <v>0.00953515</v>
      </c>
      <c r="G65" s="1">
        <v>6.13386E-05</v>
      </c>
      <c r="H65">
        <v>0.03863</v>
      </c>
      <c r="I65" s="1">
        <v>4.44967E-05</v>
      </c>
      <c r="K65">
        <f t="shared" si="0"/>
        <v>0.007785889302799999</v>
      </c>
      <c r="L65">
        <f t="shared" si="1"/>
        <v>0.0293467106972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D2" sqref="D2"/>
    </sheetView>
  </sheetViews>
  <sheetFormatPr defaultColWidth="9.140625" defaultRowHeight="12.75"/>
  <sheetData>
    <row r="1" spans="1:2" ht="12.75">
      <c r="A1" t="s">
        <v>20</v>
      </c>
      <c r="B1" t="s">
        <v>18</v>
      </c>
    </row>
    <row r="2" ht="12.75">
      <c r="A2" t="s">
        <v>21</v>
      </c>
    </row>
    <row r="3" ht="12.75">
      <c r="A3" t="s">
        <v>23</v>
      </c>
    </row>
    <row r="4" spans="1:12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K4" t="s">
        <v>15</v>
      </c>
      <c r="L4" t="s">
        <v>16</v>
      </c>
    </row>
    <row r="5" spans="1:12" ht="12.75">
      <c r="A5">
        <v>0</v>
      </c>
      <c r="B5">
        <v>1.65248</v>
      </c>
      <c r="C5">
        <v>0.000161626</v>
      </c>
      <c r="D5">
        <v>0.98227</v>
      </c>
      <c r="E5">
        <v>0.000308196</v>
      </c>
      <c r="F5">
        <v>-0.0204076</v>
      </c>
      <c r="G5">
        <v>0.000275452</v>
      </c>
      <c r="H5">
        <v>0.0101442</v>
      </c>
      <c r="I5" s="1">
        <v>9.31932E-05</v>
      </c>
      <c r="K5">
        <f>(1+D5)/2*B5</f>
        <v>1.6378307648</v>
      </c>
      <c r="L5">
        <f>(1-D5)/2*B5</f>
        <v>0.014649235200000018</v>
      </c>
    </row>
    <row r="6" spans="1:12" ht="12.75">
      <c r="A6">
        <v>-1</v>
      </c>
      <c r="B6">
        <v>1.7342</v>
      </c>
      <c r="C6">
        <v>0.000114083</v>
      </c>
      <c r="D6">
        <v>0.979843</v>
      </c>
      <c r="E6">
        <v>0.000218456</v>
      </c>
      <c r="F6">
        <v>-0.0184428</v>
      </c>
      <c r="G6">
        <v>0.000143339</v>
      </c>
      <c r="H6">
        <v>0.0109537</v>
      </c>
      <c r="I6" s="1">
        <v>5.62831E-05</v>
      </c>
      <c r="K6">
        <f aca="true" t="shared" si="0" ref="K6:K65">(1+D6)/2*B6</f>
        <v>1.7167218653</v>
      </c>
      <c r="L6">
        <f aca="true" t="shared" si="1" ref="L6:L65">(1-D6)/2*B6</f>
        <v>0.017478134699999984</v>
      </c>
    </row>
    <row r="7" spans="1:12" ht="12.75">
      <c r="A7">
        <v>-2</v>
      </c>
      <c r="B7">
        <v>1.96671</v>
      </c>
      <c r="C7" s="1">
        <v>8.45449E-05</v>
      </c>
      <c r="D7">
        <v>0.981049</v>
      </c>
      <c r="E7">
        <v>0.000115657</v>
      </c>
      <c r="F7">
        <v>-0.021388</v>
      </c>
      <c r="G7">
        <v>0.00011737</v>
      </c>
      <c r="H7">
        <v>0.011495</v>
      </c>
      <c r="I7" s="1">
        <v>5.35325E-05</v>
      </c>
      <c r="K7">
        <f t="shared" si="0"/>
        <v>1.948074439395</v>
      </c>
      <c r="L7">
        <f t="shared" si="1"/>
        <v>0.01863556060500005</v>
      </c>
    </row>
    <row r="8" spans="1:12" ht="12.75">
      <c r="A8">
        <v>-3</v>
      </c>
      <c r="B8">
        <v>229.579</v>
      </c>
      <c r="C8">
        <v>0.0298285</v>
      </c>
      <c r="D8">
        <v>0.993014</v>
      </c>
      <c r="E8">
        <v>0.00033981</v>
      </c>
      <c r="F8">
        <v>-0.0194924</v>
      </c>
      <c r="G8">
        <v>0.00023649</v>
      </c>
      <c r="H8">
        <v>0.0118274</v>
      </c>
      <c r="I8" s="1">
        <v>7.56184E-05</v>
      </c>
      <c r="K8">
        <f t="shared" si="0"/>
        <v>228.77708055300002</v>
      </c>
      <c r="L8">
        <f t="shared" si="1"/>
        <v>0.8019194470000055</v>
      </c>
    </row>
    <row r="9" spans="1:12" ht="12.75">
      <c r="A9">
        <v>-4</v>
      </c>
      <c r="B9">
        <v>1.82486</v>
      </c>
      <c r="C9">
        <v>0.000157805</v>
      </c>
      <c r="D9">
        <v>0.982525</v>
      </c>
      <c r="E9">
        <v>0.000317739</v>
      </c>
      <c r="F9">
        <v>-0.0222392</v>
      </c>
      <c r="G9" s="1">
        <v>9.93156E-05</v>
      </c>
      <c r="H9">
        <v>0.00760352</v>
      </c>
      <c r="I9" s="1">
        <v>4.81788E-05</v>
      </c>
      <c r="K9">
        <f t="shared" si="0"/>
        <v>1.8089152857499997</v>
      </c>
      <c r="L9">
        <f t="shared" si="1"/>
        <v>0.015944714250000016</v>
      </c>
    </row>
    <row r="10" spans="1:12" ht="12.75">
      <c r="A10">
        <v>-5</v>
      </c>
      <c r="B10">
        <v>1.70334</v>
      </c>
      <c r="C10" s="1">
        <v>9.82209E-05</v>
      </c>
      <c r="D10">
        <v>0.97826</v>
      </c>
      <c r="E10">
        <v>0.000180496</v>
      </c>
      <c r="F10">
        <v>-0.0241572</v>
      </c>
      <c r="G10">
        <v>0.000145033</v>
      </c>
      <c r="H10">
        <v>0.0142797</v>
      </c>
      <c r="I10" s="1">
        <v>5.85791E-05</v>
      </c>
      <c r="K10">
        <f t="shared" si="0"/>
        <v>1.6848246942000003</v>
      </c>
      <c r="L10">
        <f t="shared" si="1"/>
        <v>0.018515305799999986</v>
      </c>
    </row>
    <row r="11" spans="1:12" ht="12.75">
      <c r="A11">
        <v>-6</v>
      </c>
      <c r="B11">
        <v>1.64156</v>
      </c>
      <c r="C11">
        <v>0.000165826</v>
      </c>
      <c r="D11">
        <v>0.980652</v>
      </c>
      <c r="E11">
        <v>0.000285011</v>
      </c>
      <c r="F11">
        <v>-0.026173</v>
      </c>
      <c r="G11">
        <v>0.000117903</v>
      </c>
      <c r="H11">
        <v>0.0105256</v>
      </c>
      <c r="I11" s="1">
        <v>6.60873E-05</v>
      </c>
      <c r="K11">
        <f t="shared" si="0"/>
        <v>1.62567954856</v>
      </c>
      <c r="L11">
        <f t="shared" si="1"/>
        <v>0.015880451440000026</v>
      </c>
    </row>
    <row r="12" spans="1:12" ht="12.75">
      <c r="A12">
        <v>-7</v>
      </c>
      <c r="B12">
        <v>1.28828</v>
      </c>
      <c r="C12" s="1">
        <v>6.62058E-05</v>
      </c>
      <c r="D12">
        <v>0.97946</v>
      </c>
      <c r="E12">
        <v>0.000110521</v>
      </c>
      <c r="F12">
        <v>-0.0156278</v>
      </c>
      <c r="G12">
        <v>0.000115229</v>
      </c>
      <c r="H12">
        <v>0.00784351</v>
      </c>
      <c r="I12" s="1">
        <v>5.92579E-05</v>
      </c>
      <c r="K12">
        <f t="shared" si="0"/>
        <v>1.2750493644</v>
      </c>
      <c r="L12">
        <f t="shared" si="1"/>
        <v>0.013230635600000002</v>
      </c>
    </row>
    <row r="13" spans="1:12" ht="12.75">
      <c r="A13">
        <v>-8</v>
      </c>
      <c r="B13">
        <v>1.24775</v>
      </c>
      <c r="C13" s="1">
        <v>8.13648E-05</v>
      </c>
      <c r="D13">
        <v>0.975327</v>
      </c>
      <c r="E13">
        <v>0.000188596</v>
      </c>
      <c r="F13">
        <v>-0.0257306</v>
      </c>
      <c r="G13">
        <v>0.000150095</v>
      </c>
      <c r="H13">
        <v>0.003717</v>
      </c>
      <c r="I13" s="1">
        <v>6.21728E-05</v>
      </c>
      <c r="K13">
        <f t="shared" si="0"/>
        <v>1.232357132125</v>
      </c>
      <c r="L13">
        <f t="shared" si="1"/>
        <v>0.015392867874999964</v>
      </c>
    </row>
    <row r="14" spans="1:12" ht="12.75">
      <c r="A14">
        <v>-9</v>
      </c>
      <c r="B14">
        <v>1.07297</v>
      </c>
      <c r="C14" s="1">
        <v>7.721E-05</v>
      </c>
      <c r="D14">
        <v>0.977361</v>
      </c>
      <c r="E14">
        <v>0.000270181</v>
      </c>
      <c r="F14">
        <v>-0.0190591</v>
      </c>
      <c r="G14">
        <v>0.000133011</v>
      </c>
      <c r="H14">
        <v>0.00107318</v>
      </c>
      <c r="I14" s="1">
        <v>4.72624E-05</v>
      </c>
      <c r="K14">
        <f t="shared" si="0"/>
        <v>1.060824516085</v>
      </c>
      <c r="L14">
        <f t="shared" si="1"/>
        <v>0.01214548391499998</v>
      </c>
    </row>
    <row r="15" spans="1:12" ht="12.75">
      <c r="A15">
        <v>-10</v>
      </c>
      <c r="B15">
        <v>0.840519</v>
      </c>
      <c r="C15" s="1">
        <v>3.46599E-05</v>
      </c>
      <c r="D15">
        <v>0.97276</v>
      </c>
      <c r="E15">
        <v>0.000143905</v>
      </c>
      <c r="F15">
        <v>-0.025099</v>
      </c>
      <c r="G15" s="1">
        <v>9.69463E-05</v>
      </c>
      <c r="H15">
        <v>0.00234853</v>
      </c>
      <c r="I15" s="1">
        <v>3.41712E-05</v>
      </c>
      <c r="K15">
        <f t="shared" si="0"/>
        <v>0.8290711312200001</v>
      </c>
      <c r="L15">
        <f t="shared" si="1"/>
        <v>0.011447868780000018</v>
      </c>
    </row>
    <row r="16" spans="1:12" ht="12.75">
      <c r="A16">
        <v>-11</v>
      </c>
      <c r="B16">
        <v>0.777706</v>
      </c>
      <c r="C16" s="1">
        <v>2.63471E-05</v>
      </c>
      <c r="D16">
        <v>0.971879</v>
      </c>
      <c r="E16" s="1">
        <v>8.18397E-05</v>
      </c>
      <c r="F16">
        <v>-0.0176314</v>
      </c>
      <c r="G16" s="1">
        <v>5.89537E-05</v>
      </c>
      <c r="H16">
        <v>0.000208725</v>
      </c>
      <c r="I16" s="1">
        <v>3.6817E-05</v>
      </c>
      <c r="K16">
        <f t="shared" si="0"/>
        <v>0.766771064787</v>
      </c>
      <c r="L16">
        <f t="shared" si="1"/>
        <v>0.010934935212999982</v>
      </c>
    </row>
    <row r="17" spans="1:12" ht="12.75">
      <c r="A17">
        <v>-12</v>
      </c>
      <c r="B17">
        <v>0.750431</v>
      </c>
      <c r="C17">
        <v>0.000131702</v>
      </c>
      <c r="D17">
        <v>0.971185</v>
      </c>
      <c r="E17">
        <v>0.000498048</v>
      </c>
      <c r="F17">
        <v>-0.0193245</v>
      </c>
      <c r="G17">
        <v>0.000404867</v>
      </c>
      <c r="H17">
        <v>0.00883147</v>
      </c>
      <c r="I17">
        <v>0.000186227</v>
      </c>
      <c r="K17">
        <f t="shared" si="0"/>
        <v>0.7396191653674999</v>
      </c>
      <c r="L17">
        <f t="shared" si="1"/>
        <v>0.010811834632500012</v>
      </c>
    </row>
    <row r="18" spans="1:12" ht="12.75">
      <c r="A18">
        <v>-13</v>
      </c>
      <c r="B18">
        <v>0.533102</v>
      </c>
      <c r="C18" s="1">
        <v>3.16387E-05</v>
      </c>
      <c r="D18">
        <v>0.960799</v>
      </c>
      <c r="E18">
        <v>0.00016971</v>
      </c>
      <c r="F18">
        <v>-0.0214493</v>
      </c>
      <c r="G18">
        <v>0.000113811</v>
      </c>
      <c r="H18">
        <v>0.00519539</v>
      </c>
      <c r="I18" s="1">
        <v>5.33533E-05</v>
      </c>
      <c r="K18">
        <f t="shared" si="0"/>
        <v>0.522652934249</v>
      </c>
      <c r="L18">
        <f t="shared" si="1"/>
        <v>0.010449065751000011</v>
      </c>
    </row>
    <row r="19" spans="1:12" ht="12.75">
      <c r="A19">
        <v>-14</v>
      </c>
      <c r="B19">
        <v>0.424341</v>
      </c>
      <c r="C19" s="1">
        <v>3.38747E-05</v>
      </c>
      <c r="D19">
        <v>0.959435</v>
      </c>
      <c r="E19">
        <v>0.000221975</v>
      </c>
      <c r="F19">
        <v>-0.0246819</v>
      </c>
      <c r="G19">
        <v>0.000106699</v>
      </c>
      <c r="H19">
        <v>0.0123285</v>
      </c>
      <c r="I19" s="1">
        <v>6.80842E-05</v>
      </c>
      <c r="K19">
        <f t="shared" si="0"/>
        <v>0.4157343036675</v>
      </c>
      <c r="L19">
        <f t="shared" si="1"/>
        <v>0.008606696332499993</v>
      </c>
    </row>
    <row r="20" spans="1:12" ht="12.75">
      <c r="A20">
        <v>-15</v>
      </c>
      <c r="B20">
        <v>0.411344</v>
      </c>
      <c r="C20" s="1">
        <v>5.13818E-05</v>
      </c>
      <c r="D20">
        <v>0.958974</v>
      </c>
      <c r="E20">
        <v>0.000335553</v>
      </c>
      <c r="F20">
        <v>-0.0215942</v>
      </c>
      <c r="G20">
        <v>0.000175117</v>
      </c>
      <c r="H20">
        <v>0.00516222</v>
      </c>
      <c r="I20" s="1">
        <v>6.42218E-05</v>
      </c>
      <c r="K20">
        <f t="shared" si="0"/>
        <v>0.40290610052799997</v>
      </c>
      <c r="L20">
        <f t="shared" si="1"/>
        <v>0.008437899472000002</v>
      </c>
    </row>
    <row r="21" spans="1:12" ht="12.75">
      <c r="A21">
        <v>-16</v>
      </c>
      <c r="B21">
        <v>0.354386</v>
      </c>
      <c r="C21" s="1">
        <v>2.34906E-05</v>
      </c>
      <c r="D21">
        <v>0.953843</v>
      </c>
      <c r="E21">
        <v>0.000209764</v>
      </c>
      <c r="F21">
        <v>-0.0399103</v>
      </c>
      <c r="G21">
        <v>0.000155723</v>
      </c>
      <c r="H21">
        <v>0.00734402</v>
      </c>
      <c r="I21" s="1">
        <v>6.49086E-05</v>
      </c>
      <c r="K21">
        <f t="shared" si="0"/>
        <v>0.34620730269899996</v>
      </c>
      <c r="L21">
        <f t="shared" si="1"/>
        <v>0.008178697301</v>
      </c>
    </row>
    <row r="22" spans="1:12" ht="12.75">
      <c r="A22">
        <v>-17</v>
      </c>
      <c r="B22">
        <v>0.330791</v>
      </c>
      <c r="C22" s="1">
        <v>4.10421E-05</v>
      </c>
      <c r="D22">
        <v>0.956003</v>
      </c>
      <c r="E22">
        <v>0.000375874</v>
      </c>
      <c r="F22">
        <v>-0.026798</v>
      </c>
      <c r="G22">
        <v>0.000261113</v>
      </c>
      <c r="H22">
        <v>0.00958757</v>
      </c>
      <c r="I22" s="1">
        <v>9.51506E-05</v>
      </c>
      <c r="K22">
        <f t="shared" si="0"/>
        <v>0.3235140941865</v>
      </c>
      <c r="L22">
        <f t="shared" si="1"/>
        <v>0.007276905813499992</v>
      </c>
    </row>
    <row r="23" spans="1:12" ht="12.75">
      <c r="A23">
        <v>-18</v>
      </c>
      <c r="B23">
        <v>0.264733</v>
      </c>
      <c r="C23" s="1">
        <v>2.58382E-05</v>
      </c>
      <c r="D23">
        <v>0.94663</v>
      </c>
      <c r="E23">
        <v>0.000261882</v>
      </c>
      <c r="F23">
        <v>-0.0230692</v>
      </c>
      <c r="G23">
        <v>0.000195608</v>
      </c>
      <c r="H23">
        <v>0.0131501</v>
      </c>
      <c r="I23" s="1">
        <v>8.20298E-05</v>
      </c>
      <c r="K23">
        <f t="shared" si="0"/>
        <v>0.25766859989499996</v>
      </c>
      <c r="L23">
        <f t="shared" si="1"/>
        <v>0.007064400105000004</v>
      </c>
    </row>
    <row r="24" spans="1:12" ht="12.75">
      <c r="A24">
        <v>-19</v>
      </c>
      <c r="B24">
        <v>0.211877</v>
      </c>
      <c r="C24" s="1">
        <v>1.45478E-05</v>
      </c>
      <c r="D24">
        <v>0.93662</v>
      </c>
      <c r="E24">
        <v>0.000200731</v>
      </c>
      <c r="F24">
        <v>-0.0295079</v>
      </c>
      <c r="G24">
        <v>0.000129681</v>
      </c>
      <c r="H24">
        <v>0.00642936</v>
      </c>
      <c r="I24" s="1">
        <v>6.4394E-05</v>
      </c>
      <c r="K24">
        <f t="shared" si="0"/>
        <v>0.20516261787</v>
      </c>
      <c r="L24">
        <f t="shared" si="1"/>
        <v>0.006714382129999999</v>
      </c>
    </row>
    <row r="25" spans="1:12" ht="12.75">
      <c r="A25">
        <v>-20</v>
      </c>
      <c r="B25">
        <v>0.173703</v>
      </c>
      <c r="C25" s="1">
        <v>9.13539E-06</v>
      </c>
      <c r="D25">
        <v>0.931</v>
      </c>
      <c r="E25">
        <v>0.000189849</v>
      </c>
      <c r="F25">
        <v>-0.0203256</v>
      </c>
      <c r="G25">
        <v>0.000146753</v>
      </c>
      <c r="H25">
        <v>0.0112426</v>
      </c>
      <c r="I25" s="1">
        <v>5.5046E-05</v>
      </c>
      <c r="K25">
        <f t="shared" si="0"/>
        <v>0.1677102465</v>
      </c>
      <c r="L25">
        <f t="shared" si="1"/>
        <v>0.005992753499999995</v>
      </c>
    </row>
    <row r="26" spans="1:12" ht="12.75">
      <c r="A26">
        <v>-21</v>
      </c>
      <c r="B26">
        <v>0.159916</v>
      </c>
      <c r="C26" s="1">
        <v>2.03947E-05</v>
      </c>
      <c r="D26">
        <v>0.923477</v>
      </c>
      <c r="E26">
        <v>0.000318646</v>
      </c>
      <c r="F26">
        <v>-0.0167853</v>
      </c>
      <c r="G26">
        <v>0.000156937</v>
      </c>
      <c r="H26">
        <v>0.011928</v>
      </c>
      <c r="I26" s="1">
        <v>9.82669E-05</v>
      </c>
      <c r="K26">
        <f t="shared" si="0"/>
        <v>0.15379737396600002</v>
      </c>
      <c r="L26">
        <f t="shared" si="1"/>
        <v>0.006118626034000001</v>
      </c>
    </row>
    <row r="27" spans="1:12" ht="12.75">
      <c r="A27">
        <v>-22</v>
      </c>
      <c r="B27">
        <v>0.14223</v>
      </c>
      <c r="C27" s="1">
        <v>7.3575E-06</v>
      </c>
      <c r="D27">
        <v>0.912933</v>
      </c>
      <c r="E27">
        <v>0.000107617</v>
      </c>
      <c r="F27">
        <v>-0.0379603</v>
      </c>
      <c r="G27" s="1">
        <v>5.114E-05</v>
      </c>
      <c r="H27">
        <v>0.0137059</v>
      </c>
      <c r="I27" s="1">
        <v>5.05227E-05</v>
      </c>
      <c r="K27">
        <f t="shared" si="0"/>
        <v>0.136038230295</v>
      </c>
      <c r="L27">
        <f t="shared" si="1"/>
        <v>0.006191769705</v>
      </c>
    </row>
    <row r="28" spans="1:12" ht="12.75">
      <c r="A28">
        <v>-23</v>
      </c>
      <c r="B28">
        <v>0.128021</v>
      </c>
      <c r="C28" s="1">
        <v>1.556E-05</v>
      </c>
      <c r="D28">
        <v>0.90461</v>
      </c>
      <c r="E28">
        <v>0.000284527</v>
      </c>
      <c r="F28">
        <v>-0.0339018</v>
      </c>
      <c r="G28">
        <v>0.000354786</v>
      </c>
      <c r="H28">
        <v>0.0199652</v>
      </c>
      <c r="I28">
        <v>0.000133435</v>
      </c>
      <c r="K28">
        <f t="shared" si="0"/>
        <v>0.121915038405</v>
      </c>
      <c r="L28">
        <f t="shared" si="1"/>
        <v>0.006105961594999998</v>
      </c>
    </row>
    <row r="29" spans="1:12" ht="12.75">
      <c r="A29">
        <v>-24</v>
      </c>
      <c r="B29">
        <v>0.132002</v>
      </c>
      <c r="C29" s="1">
        <v>1.09028E-05</v>
      </c>
      <c r="D29">
        <v>0.90562</v>
      </c>
      <c r="E29">
        <v>0.000235701</v>
      </c>
      <c r="F29">
        <v>-0.01724</v>
      </c>
      <c r="G29">
        <v>0.000193409</v>
      </c>
      <c r="H29">
        <v>0.0174126</v>
      </c>
      <c r="I29" s="1">
        <v>9.15209E-05</v>
      </c>
      <c r="K29">
        <f t="shared" si="0"/>
        <v>0.12577282562</v>
      </c>
      <c r="L29">
        <f t="shared" si="1"/>
        <v>0.006229174380000002</v>
      </c>
    </row>
    <row r="30" spans="1:12" ht="12.75">
      <c r="A30">
        <v>-25</v>
      </c>
      <c r="B30">
        <v>0.104669</v>
      </c>
      <c r="C30" s="1">
        <v>5.54677E-06</v>
      </c>
      <c r="D30">
        <v>0.891005</v>
      </c>
      <c r="E30">
        <v>0.000202047</v>
      </c>
      <c r="F30">
        <v>-0.0130235</v>
      </c>
      <c r="G30">
        <v>0.000123359</v>
      </c>
      <c r="H30">
        <v>0.01612</v>
      </c>
      <c r="I30" s="1">
        <v>6.45008E-05</v>
      </c>
      <c r="K30">
        <f t="shared" si="0"/>
        <v>0.0989648011725</v>
      </c>
      <c r="L30">
        <f t="shared" si="1"/>
        <v>0.005704198827499997</v>
      </c>
    </row>
    <row r="31" spans="1:12" ht="12.75">
      <c r="A31">
        <v>-26</v>
      </c>
      <c r="B31">
        <v>0.104237</v>
      </c>
      <c r="C31" s="1">
        <v>7.42131E-06</v>
      </c>
      <c r="D31">
        <v>0.893498</v>
      </c>
      <c r="E31">
        <v>0.000196053</v>
      </c>
      <c r="F31">
        <v>0.00742851</v>
      </c>
      <c r="G31">
        <v>0.000208411</v>
      </c>
      <c r="H31">
        <v>0.0149347</v>
      </c>
      <c r="I31" s="1">
        <v>6.81171E-05</v>
      </c>
      <c r="K31">
        <f t="shared" si="0"/>
        <v>0.09868627551300001</v>
      </c>
      <c r="L31">
        <f t="shared" si="1"/>
        <v>0.005550724486999999</v>
      </c>
    </row>
    <row r="32" spans="1:12" ht="12.75">
      <c r="A32">
        <v>-27</v>
      </c>
      <c r="B32">
        <v>0.0873053</v>
      </c>
      <c r="C32" s="1">
        <v>7.37278E-06</v>
      </c>
      <c r="D32">
        <v>0.865764</v>
      </c>
      <c r="E32">
        <v>0.0002344</v>
      </c>
      <c r="F32">
        <v>-0.00347195</v>
      </c>
      <c r="G32">
        <v>0.000235656</v>
      </c>
      <c r="H32">
        <v>0.00234189</v>
      </c>
      <c r="I32" s="1">
        <v>9.94352E-05</v>
      </c>
      <c r="K32">
        <f t="shared" si="0"/>
        <v>0.0814455428746</v>
      </c>
      <c r="L32">
        <f t="shared" si="1"/>
        <v>0.005859757125400001</v>
      </c>
    </row>
    <row r="33" spans="1:12" ht="12.75">
      <c r="A33">
        <v>-28</v>
      </c>
      <c r="B33">
        <v>0.0777816</v>
      </c>
      <c r="C33" s="1">
        <v>5.64767E-06</v>
      </c>
      <c r="D33">
        <v>0.863009</v>
      </c>
      <c r="E33">
        <v>0.000184857</v>
      </c>
      <c r="F33">
        <v>-0.025053</v>
      </c>
      <c r="G33">
        <v>0.00026123</v>
      </c>
      <c r="H33">
        <v>-0.0281066</v>
      </c>
      <c r="I33" s="1">
        <v>9.22366E-05</v>
      </c>
      <c r="K33">
        <f t="shared" si="0"/>
        <v>0.07245391041720001</v>
      </c>
      <c r="L33">
        <f t="shared" si="1"/>
        <v>0.005327689582799999</v>
      </c>
    </row>
    <row r="34" spans="1:12" ht="12.75">
      <c r="A34">
        <v>-29</v>
      </c>
      <c r="B34">
        <v>0.0682131</v>
      </c>
      <c r="C34" s="1">
        <v>4.02884E-06</v>
      </c>
      <c r="D34">
        <v>0.848874</v>
      </c>
      <c r="E34">
        <v>0.000133466</v>
      </c>
      <c r="F34">
        <v>-0.0276029</v>
      </c>
      <c r="G34">
        <v>0.000114381</v>
      </c>
      <c r="H34">
        <v>-0.0177135</v>
      </c>
      <c r="I34" s="1">
        <v>5.58685E-05</v>
      </c>
      <c r="K34">
        <f t="shared" si="0"/>
        <v>0.0630587135247</v>
      </c>
      <c r="L34">
        <f t="shared" si="1"/>
        <v>0.005154386475299999</v>
      </c>
    </row>
    <row r="35" spans="1:12" ht="12.75">
      <c r="A35">
        <v>-30</v>
      </c>
      <c r="B35">
        <v>0.0652441</v>
      </c>
      <c r="C35" s="1">
        <v>3.16196E-06</v>
      </c>
      <c r="D35">
        <v>0.821572</v>
      </c>
      <c r="E35">
        <v>0.00011452</v>
      </c>
      <c r="F35">
        <v>-0.0100662</v>
      </c>
      <c r="G35" s="1">
        <v>8.87413E-05</v>
      </c>
      <c r="H35">
        <v>-0.000944887</v>
      </c>
      <c r="I35" s="1">
        <v>5.23908E-05</v>
      </c>
      <c r="K35">
        <f t="shared" si="0"/>
        <v>0.0594234128626</v>
      </c>
      <c r="L35">
        <f t="shared" si="1"/>
        <v>0.005820687137400001</v>
      </c>
    </row>
    <row r="36" spans="1:12" ht="12.75">
      <c r="A36">
        <v>-31</v>
      </c>
      <c r="B36">
        <v>0.0624713</v>
      </c>
      <c r="C36" s="1">
        <v>6.61642E-06</v>
      </c>
      <c r="D36">
        <v>0.81698</v>
      </c>
      <c r="E36">
        <v>0.000348052</v>
      </c>
      <c r="F36">
        <v>-0.0130646</v>
      </c>
      <c r="G36">
        <v>0.000265442</v>
      </c>
      <c r="H36">
        <v>-0.00418901</v>
      </c>
      <c r="I36">
        <v>0.000106111</v>
      </c>
      <c r="K36">
        <f t="shared" si="0"/>
        <v>0.056754551337000005</v>
      </c>
      <c r="L36">
        <f t="shared" si="1"/>
        <v>0.0057167486629999984</v>
      </c>
    </row>
    <row r="37" spans="1:12" ht="12.75">
      <c r="A37">
        <v>-32</v>
      </c>
      <c r="B37">
        <v>0.0589573</v>
      </c>
      <c r="C37" s="1">
        <v>3.37676E-06</v>
      </c>
      <c r="D37">
        <v>0.807485</v>
      </c>
      <c r="E37">
        <v>0.000174791</v>
      </c>
      <c r="F37">
        <v>-0.00233142</v>
      </c>
      <c r="G37">
        <v>0.000142013</v>
      </c>
      <c r="H37">
        <v>0.021898</v>
      </c>
      <c r="I37" s="1">
        <v>6.01295E-05</v>
      </c>
      <c r="K37">
        <f t="shared" si="0"/>
        <v>0.053282217695249996</v>
      </c>
      <c r="L37">
        <f t="shared" si="1"/>
        <v>0.005675082304749999</v>
      </c>
    </row>
    <row r="38" spans="1:12" ht="12.75">
      <c r="A38">
        <v>-33</v>
      </c>
      <c r="B38">
        <v>0.0558826</v>
      </c>
      <c r="C38" s="1">
        <v>6.04207E-06</v>
      </c>
      <c r="D38">
        <v>0.792231</v>
      </c>
      <c r="E38">
        <v>0.000278508</v>
      </c>
      <c r="F38">
        <v>-0.0237228</v>
      </c>
      <c r="G38">
        <v>0.000209751</v>
      </c>
      <c r="H38">
        <v>0.0144313</v>
      </c>
      <c r="I38">
        <v>0.00010345</v>
      </c>
      <c r="K38">
        <f t="shared" si="0"/>
        <v>0.0500772640403</v>
      </c>
      <c r="L38">
        <f t="shared" si="1"/>
        <v>0.005805335959699999</v>
      </c>
    </row>
    <row r="39" spans="1:12" ht="12.75">
      <c r="A39">
        <v>-34</v>
      </c>
      <c r="B39">
        <v>0.0509168</v>
      </c>
      <c r="C39" s="1">
        <v>5.9338E-06</v>
      </c>
      <c r="D39">
        <v>0.783935</v>
      </c>
      <c r="E39">
        <v>0.000256829</v>
      </c>
      <c r="F39">
        <v>-0.00171556</v>
      </c>
      <c r="G39">
        <v>0.000197033</v>
      </c>
      <c r="H39">
        <v>0.0220358</v>
      </c>
      <c r="I39" s="1">
        <v>8.50785E-05</v>
      </c>
      <c r="K39">
        <f t="shared" si="0"/>
        <v>0.045416130804</v>
      </c>
      <c r="L39">
        <f t="shared" si="1"/>
        <v>0.005500669195999999</v>
      </c>
    </row>
    <row r="40" spans="1:12" ht="12.75">
      <c r="A40">
        <v>-35</v>
      </c>
      <c r="B40">
        <v>0.0509988</v>
      </c>
      <c r="C40" s="1">
        <v>2.97551E-06</v>
      </c>
      <c r="D40">
        <v>0.783474</v>
      </c>
      <c r="E40">
        <v>0.000136207</v>
      </c>
      <c r="F40">
        <v>-0.0239769</v>
      </c>
      <c r="G40">
        <v>0.000188923</v>
      </c>
      <c r="H40">
        <v>0.0110918</v>
      </c>
      <c r="I40" s="1">
        <v>7.15921E-05</v>
      </c>
      <c r="K40">
        <f t="shared" si="0"/>
        <v>0.045477516915599994</v>
      </c>
      <c r="L40">
        <f t="shared" si="1"/>
        <v>0.005521283084399999</v>
      </c>
    </row>
    <row r="41" spans="1:12" ht="12.75">
      <c r="A41">
        <v>-36</v>
      </c>
      <c r="B41">
        <v>0.0473817</v>
      </c>
      <c r="C41" s="1">
        <v>6.34225E-06</v>
      </c>
      <c r="D41">
        <v>0.76926</v>
      </c>
      <c r="E41">
        <v>0.000318066</v>
      </c>
      <c r="F41">
        <v>-0.0210763</v>
      </c>
      <c r="G41">
        <v>0.000176222</v>
      </c>
      <c r="H41">
        <v>0.0184289</v>
      </c>
      <c r="I41">
        <v>0.00010766</v>
      </c>
      <c r="K41">
        <f t="shared" si="0"/>
        <v>0.041915273271</v>
      </c>
      <c r="L41">
        <f t="shared" si="1"/>
        <v>0.005466426728999998</v>
      </c>
    </row>
    <row r="42" spans="1:12" ht="12.75">
      <c r="A42">
        <v>-37</v>
      </c>
      <c r="B42">
        <v>0.0479292</v>
      </c>
      <c r="C42" s="1">
        <v>3.38406E-06</v>
      </c>
      <c r="D42">
        <v>0.745926</v>
      </c>
      <c r="E42">
        <v>0.000190564</v>
      </c>
      <c r="F42">
        <v>-0.048957</v>
      </c>
      <c r="G42">
        <v>0.00013153</v>
      </c>
      <c r="H42">
        <v>0.00740559</v>
      </c>
      <c r="I42" s="1">
        <v>8.14082E-05</v>
      </c>
      <c r="K42">
        <f t="shared" si="0"/>
        <v>0.041840418219599995</v>
      </c>
      <c r="L42">
        <f t="shared" si="1"/>
        <v>0.0060887817804</v>
      </c>
    </row>
    <row r="43" spans="1:12" ht="12.75">
      <c r="A43">
        <v>-38</v>
      </c>
      <c r="B43">
        <v>0.0445774</v>
      </c>
      <c r="C43" s="1">
        <v>3.41156E-06</v>
      </c>
      <c r="D43">
        <v>0.743729</v>
      </c>
      <c r="E43">
        <v>0.000229936</v>
      </c>
      <c r="F43">
        <v>-0.0294414</v>
      </c>
      <c r="G43">
        <v>0.000216531</v>
      </c>
      <c r="H43">
        <v>-0.005138</v>
      </c>
      <c r="I43" s="1">
        <v>8.13854E-05</v>
      </c>
      <c r="K43">
        <f t="shared" si="0"/>
        <v>0.03886545256230001</v>
      </c>
      <c r="L43">
        <f t="shared" si="1"/>
        <v>0.005711947437700001</v>
      </c>
    </row>
    <row r="44" spans="1:12" ht="12.75">
      <c r="A44">
        <v>-39</v>
      </c>
      <c r="B44">
        <v>0.0423505</v>
      </c>
      <c r="C44" s="1">
        <v>3.82838E-06</v>
      </c>
      <c r="D44">
        <v>0.731486</v>
      </c>
      <c r="E44">
        <v>0.000179285</v>
      </c>
      <c r="F44">
        <v>-0.0197829</v>
      </c>
      <c r="G44" s="1">
        <v>9.57205E-05</v>
      </c>
      <c r="H44">
        <v>-0.000543386</v>
      </c>
      <c r="I44" s="1">
        <v>8.62368E-05</v>
      </c>
      <c r="K44">
        <f t="shared" si="0"/>
        <v>0.036664648921499995</v>
      </c>
      <c r="L44">
        <f t="shared" si="1"/>
        <v>0.0056858510785</v>
      </c>
    </row>
    <row r="45" spans="1:12" ht="12.75">
      <c r="A45">
        <v>-40</v>
      </c>
      <c r="B45">
        <v>0.0434728</v>
      </c>
      <c r="C45" s="1">
        <v>3.96768E-06</v>
      </c>
      <c r="D45">
        <v>0.729234</v>
      </c>
      <c r="E45">
        <v>0.000203436</v>
      </c>
      <c r="F45">
        <v>-0.0357957</v>
      </c>
      <c r="G45">
        <v>0.000138731</v>
      </c>
      <c r="H45">
        <v>0.0328151</v>
      </c>
      <c r="I45" s="1">
        <v>6.91608E-05</v>
      </c>
      <c r="K45">
        <f t="shared" si="0"/>
        <v>0.037587321917599996</v>
      </c>
      <c r="L45">
        <f t="shared" si="1"/>
        <v>0.005885478082399999</v>
      </c>
    </row>
    <row r="46" spans="1:12" ht="12.75">
      <c r="A46">
        <v>-41</v>
      </c>
      <c r="B46">
        <v>0.0415518</v>
      </c>
      <c r="C46" s="1">
        <v>2.06685E-06</v>
      </c>
      <c r="D46">
        <v>0.704857</v>
      </c>
      <c r="E46">
        <v>0.000162675</v>
      </c>
      <c r="F46">
        <v>-0.0391293</v>
      </c>
      <c r="G46" s="1">
        <v>7.9182E-05</v>
      </c>
      <c r="H46">
        <v>-0.00253067</v>
      </c>
      <c r="I46" s="1">
        <v>3.2592E-05</v>
      </c>
      <c r="K46">
        <f t="shared" si="0"/>
        <v>0.0354199385463</v>
      </c>
      <c r="L46">
        <f t="shared" si="1"/>
        <v>0.006131861453700001</v>
      </c>
    </row>
    <row r="47" spans="1:12" ht="12.75">
      <c r="A47">
        <v>-42</v>
      </c>
      <c r="B47">
        <v>0.0411652</v>
      </c>
      <c r="C47" s="1">
        <v>2.78028E-06</v>
      </c>
      <c r="D47">
        <v>0.710298</v>
      </c>
      <c r="E47">
        <v>0.000169743</v>
      </c>
      <c r="F47">
        <v>-0.0346086</v>
      </c>
      <c r="G47">
        <v>0.000167673</v>
      </c>
      <c r="H47">
        <v>-0.00725303</v>
      </c>
      <c r="I47" s="1">
        <v>8.28758E-05</v>
      </c>
      <c r="K47">
        <f t="shared" si="0"/>
        <v>0.035202379614799995</v>
      </c>
      <c r="L47">
        <f t="shared" si="1"/>
        <v>0.0059628203852</v>
      </c>
    </row>
    <row r="48" spans="1:12" ht="12.75">
      <c r="A48">
        <v>-43</v>
      </c>
      <c r="B48">
        <v>0.0393823</v>
      </c>
      <c r="C48" s="1">
        <v>4.50928E-06</v>
      </c>
      <c r="D48">
        <v>0.681584</v>
      </c>
      <c r="E48">
        <v>0.000266543</v>
      </c>
      <c r="F48">
        <v>0.00105591</v>
      </c>
      <c r="G48">
        <v>0.000232125</v>
      </c>
      <c r="H48">
        <v>0.000905581</v>
      </c>
      <c r="I48">
        <v>0.000123176</v>
      </c>
      <c r="K48">
        <f t="shared" si="0"/>
        <v>0.0331123227816</v>
      </c>
      <c r="L48">
        <f t="shared" si="1"/>
        <v>0.006269977218400001</v>
      </c>
    </row>
    <row r="49" spans="1:12" ht="12.75">
      <c r="A49">
        <v>-44</v>
      </c>
      <c r="B49">
        <v>0.0385005</v>
      </c>
      <c r="C49" s="1">
        <v>4.1461E-06</v>
      </c>
      <c r="D49">
        <v>0.669257</v>
      </c>
      <c r="E49">
        <v>0.000295264</v>
      </c>
      <c r="F49">
        <v>-0.029892</v>
      </c>
      <c r="G49">
        <v>0.000231722</v>
      </c>
      <c r="H49">
        <v>0.0133838</v>
      </c>
      <c r="I49">
        <v>0.000150286</v>
      </c>
      <c r="K49">
        <f t="shared" si="0"/>
        <v>0.03213361456425</v>
      </c>
      <c r="L49">
        <f t="shared" si="1"/>
        <v>0.00636688543575</v>
      </c>
    </row>
    <row r="50" spans="1:12" ht="12.75">
      <c r="A50">
        <v>-45</v>
      </c>
      <c r="B50">
        <v>0.03851</v>
      </c>
      <c r="C50" s="1">
        <v>1.65036E-06</v>
      </c>
      <c r="D50">
        <v>0.673866</v>
      </c>
      <c r="E50">
        <v>0.000109544</v>
      </c>
      <c r="F50">
        <v>0.0262944</v>
      </c>
      <c r="G50">
        <v>0.000172178</v>
      </c>
      <c r="H50">
        <v>0.0133865</v>
      </c>
      <c r="I50" s="1">
        <v>6.56527E-05</v>
      </c>
      <c r="K50">
        <f t="shared" si="0"/>
        <v>0.03223028983</v>
      </c>
      <c r="L50">
        <f t="shared" si="1"/>
        <v>0.006279710170000001</v>
      </c>
    </row>
    <row r="51" spans="1:12" ht="12.75">
      <c r="A51">
        <v>-46</v>
      </c>
      <c r="B51">
        <v>0.036727</v>
      </c>
      <c r="C51" s="1">
        <v>3.62947E-06</v>
      </c>
      <c r="D51">
        <v>0.642311</v>
      </c>
      <c r="E51">
        <v>0.000198291</v>
      </c>
      <c r="F51">
        <v>-0.0111682</v>
      </c>
      <c r="G51">
        <v>0.000132776</v>
      </c>
      <c r="H51">
        <v>-0.00876408</v>
      </c>
      <c r="I51" s="1">
        <v>8.58318E-05</v>
      </c>
      <c r="K51">
        <f t="shared" si="0"/>
        <v>0.0301585780485</v>
      </c>
      <c r="L51">
        <f t="shared" si="1"/>
        <v>0.006568421951500001</v>
      </c>
    </row>
    <row r="52" spans="1:12" ht="12.75">
      <c r="A52">
        <v>-47</v>
      </c>
      <c r="B52">
        <v>0.0391204</v>
      </c>
      <c r="C52" s="1">
        <v>4.54156E-06</v>
      </c>
      <c r="D52">
        <v>0.66651</v>
      </c>
      <c r="E52">
        <v>0.000286776</v>
      </c>
      <c r="F52">
        <v>-0.012305</v>
      </c>
      <c r="G52">
        <v>0.000211027</v>
      </c>
      <c r="H52">
        <v>-0.00849595</v>
      </c>
      <c r="I52" s="1">
        <v>8.28362E-05</v>
      </c>
      <c r="K52">
        <f t="shared" si="0"/>
        <v>0.032597268902</v>
      </c>
      <c r="L52">
        <f t="shared" si="1"/>
        <v>0.006523131097999999</v>
      </c>
    </row>
    <row r="53" spans="1:12" ht="12.75">
      <c r="A53">
        <v>-48</v>
      </c>
      <c r="B53">
        <v>0.0371488</v>
      </c>
      <c r="C53" s="1">
        <v>2.84651E-06</v>
      </c>
      <c r="D53">
        <v>0.639461</v>
      </c>
      <c r="E53">
        <v>0.000250023</v>
      </c>
      <c r="F53">
        <v>-0.0129843</v>
      </c>
      <c r="G53">
        <v>0.000270587</v>
      </c>
      <c r="H53">
        <v>0.0113499</v>
      </c>
      <c r="I53" s="1">
        <v>9.03375E-05</v>
      </c>
      <c r="K53">
        <f t="shared" si="0"/>
        <v>0.0304520043984</v>
      </c>
      <c r="L53">
        <f t="shared" si="1"/>
        <v>0.006696795601600002</v>
      </c>
    </row>
    <row r="54" spans="1:12" ht="12.75">
      <c r="A54">
        <v>-49</v>
      </c>
      <c r="B54">
        <v>0.0354936</v>
      </c>
      <c r="C54" s="1">
        <v>2.72039E-06</v>
      </c>
      <c r="D54">
        <v>0.629846</v>
      </c>
      <c r="E54">
        <v>0.000222943</v>
      </c>
      <c r="F54">
        <v>-0.0227679</v>
      </c>
      <c r="G54">
        <v>0.000231114</v>
      </c>
      <c r="H54">
        <v>-0.0230039</v>
      </c>
      <c r="I54" s="1">
        <v>7.76011E-05</v>
      </c>
      <c r="K54">
        <f t="shared" si="0"/>
        <v>0.028924550992800002</v>
      </c>
      <c r="L54">
        <f t="shared" si="1"/>
        <v>0.0065690490072</v>
      </c>
    </row>
    <row r="55" spans="1:12" ht="12.75">
      <c r="A55">
        <v>-50</v>
      </c>
      <c r="B55">
        <v>0.0354027</v>
      </c>
      <c r="C55" s="1">
        <v>3.19153E-06</v>
      </c>
      <c r="D55">
        <v>0.634203</v>
      </c>
      <c r="E55">
        <v>0.000256123</v>
      </c>
      <c r="F55">
        <v>-0.0385693</v>
      </c>
      <c r="G55">
        <v>0.00019875</v>
      </c>
      <c r="H55">
        <v>-0.0214941</v>
      </c>
      <c r="I55" s="1">
        <v>8.76259E-05</v>
      </c>
      <c r="K55">
        <f t="shared" si="0"/>
        <v>0.02892759927405</v>
      </c>
      <c r="L55">
        <f t="shared" si="1"/>
        <v>0.006475100725950001</v>
      </c>
    </row>
    <row r="56" spans="1:12" ht="12.75">
      <c r="A56">
        <v>-51</v>
      </c>
      <c r="B56">
        <v>0.0346061</v>
      </c>
      <c r="C56" s="1">
        <v>1.71471E-06</v>
      </c>
      <c r="D56">
        <v>0.609865</v>
      </c>
      <c r="E56">
        <v>0.000132227</v>
      </c>
      <c r="F56">
        <v>-0.0256753</v>
      </c>
      <c r="G56" s="1">
        <v>6.36411E-05</v>
      </c>
      <c r="H56">
        <v>-0.0155268</v>
      </c>
      <c r="I56" s="1">
        <v>4.29027E-05</v>
      </c>
      <c r="K56">
        <f t="shared" si="0"/>
        <v>0.027855574588250002</v>
      </c>
      <c r="L56">
        <f t="shared" si="1"/>
        <v>0.006750525411750001</v>
      </c>
    </row>
    <row r="57" spans="1:12" ht="12.75">
      <c r="A57">
        <v>-52</v>
      </c>
      <c r="B57">
        <v>0.0355702</v>
      </c>
      <c r="C57" s="1">
        <v>3.32968E-06</v>
      </c>
      <c r="D57">
        <v>0.59841</v>
      </c>
      <c r="E57">
        <v>0.00014967</v>
      </c>
      <c r="F57">
        <v>-0.0162631</v>
      </c>
      <c r="G57">
        <v>0.000109186</v>
      </c>
      <c r="H57">
        <v>-0.00578974</v>
      </c>
      <c r="I57" s="1">
        <v>8.85655E-05</v>
      </c>
      <c r="K57">
        <f t="shared" si="0"/>
        <v>0.028427881691</v>
      </c>
      <c r="L57">
        <f t="shared" si="1"/>
        <v>0.007142318309000001</v>
      </c>
    </row>
    <row r="58" spans="1:12" ht="12.75">
      <c r="A58">
        <v>-53</v>
      </c>
      <c r="B58">
        <v>0.0369904</v>
      </c>
      <c r="C58" s="1">
        <v>5.08364E-06</v>
      </c>
      <c r="D58">
        <v>0.617496</v>
      </c>
      <c r="E58">
        <v>0.000252619</v>
      </c>
      <c r="F58">
        <v>-0.0159988</v>
      </c>
      <c r="G58">
        <v>0.000172184</v>
      </c>
      <c r="H58">
        <v>-0.0177369</v>
      </c>
      <c r="I58">
        <v>0.000116802</v>
      </c>
      <c r="K58">
        <f t="shared" si="0"/>
        <v>0.029915912019200002</v>
      </c>
      <c r="L58">
        <f t="shared" si="1"/>
        <v>0.007074487980799999</v>
      </c>
    </row>
    <row r="59" spans="1:12" ht="12.75">
      <c r="A59">
        <v>-54</v>
      </c>
      <c r="B59">
        <v>0.0364541</v>
      </c>
      <c r="C59" s="1">
        <v>3.45103E-06</v>
      </c>
      <c r="D59">
        <v>0.600198</v>
      </c>
      <c r="E59">
        <v>0.000203009</v>
      </c>
      <c r="F59">
        <v>-0.00828119</v>
      </c>
      <c r="G59">
        <v>0.000193387</v>
      </c>
      <c r="H59">
        <v>0.0339914</v>
      </c>
      <c r="I59">
        <v>0.000109914</v>
      </c>
      <c r="K59">
        <f t="shared" si="0"/>
        <v>0.029166888955900003</v>
      </c>
      <c r="L59">
        <f t="shared" si="1"/>
        <v>0.007287211044100001</v>
      </c>
    </row>
    <row r="60" spans="1:12" ht="12.75">
      <c r="A60">
        <v>-55</v>
      </c>
      <c r="B60">
        <v>0.0356179</v>
      </c>
      <c r="C60" s="1">
        <v>1.5249E-06</v>
      </c>
      <c r="D60">
        <v>0.599827</v>
      </c>
      <c r="E60" s="1">
        <v>8.53717E-05</v>
      </c>
      <c r="F60">
        <v>-0.0147476</v>
      </c>
      <c r="G60" s="1">
        <v>8.167E-05</v>
      </c>
      <c r="H60">
        <v>-0.0400281</v>
      </c>
      <c r="I60" s="1">
        <v>3.24843E-05</v>
      </c>
      <c r="K60">
        <f t="shared" si="0"/>
        <v>0.02849123905165</v>
      </c>
      <c r="L60">
        <f t="shared" si="1"/>
        <v>0.00712666094835</v>
      </c>
    </row>
    <row r="61" spans="1:12" ht="12.75">
      <c r="A61">
        <v>-56</v>
      </c>
      <c r="B61">
        <v>0.036071</v>
      </c>
      <c r="C61" s="1">
        <v>4.28241E-06</v>
      </c>
      <c r="D61">
        <v>0.595565</v>
      </c>
      <c r="E61">
        <v>0.000249816</v>
      </c>
      <c r="F61">
        <v>-0.00188401</v>
      </c>
      <c r="G61">
        <v>0.000117044</v>
      </c>
      <c r="H61">
        <v>-0.0198228</v>
      </c>
      <c r="I61">
        <v>0.00011769</v>
      </c>
      <c r="K61">
        <f t="shared" si="0"/>
        <v>0.0287768125575</v>
      </c>
      <c r="L61">
        <f t="shared" si="1"/>
        <v>0.0072941874425</v>
      </c>
    </row>
    <row r="62" spans="1:12" ht="12.75">
      <c r="A62">
        <v>-57</v>
      </c>
      <c r="B62">
        <v>0.0336415</v>
      </c>
      <c r="C62" s="1">
        <v>1.56486E-06</v>
      </c>
      <c r="D62">
        <v>0.554135</v>
      </c>
      <c r="E62">
        <v>0.00010613</v>
      </c>
      <c r="F62">
        <v>-0.0216748</v>
      </c>
      <c r="G62" s="1">
        <v>4.37571E-05</v>
      </c>
      <c r="H62">
        <v>0.0084512</v>
      </c>
      <c r="I62" s="1">
        <v>3.55471E-05</v>
      </c>
      <c r="K62">
        <f t="shared" si="0"/>
        <v>0.02614171630125</v>
      </c>
      <c r="L62">
        <f t="shared" si="1"/>
        <v>0.007499783698749999</v>
      </c>
    </row>
    <row r="63" spans="1:12" ht="12.75">
      <c r="A63">
        <v>-58</v>
      </c>
      <c r="B63">
        <v>0.0344918</v>
      </c>
      <c r="C63" s="1">
        <v>5.26744E-06</v>
      </c>
      <c r="D63">
        <v>0.57247</v>
      </c>
      <c r="E63">
        <v>0.000377785</v>
      </c>
      <c r="F63">
        <v>-0.0127706</v>
      </c>
      <c r="G63">
        <v>0.000223165</v>
      </c>
      <c r="H63">
        <v>-0.00793041</v>
      </c>
      <c r="I63">
        <v>0.000129136</v>
      </c>
      <c r="K63">
        <f t="shared" si="0"/>
        <v>0.027118660373</v>
      </c>
      <c r="L63">
        <f t="shared" si="1"/>
        <v>0.0073731396270000004</v>
      </c>
    </row>
    <row r="64" spans="1:12" ht="12.75">
      <c r="A64">
        <v>-59</v>
      </c>
      <c r="B64">
        <v>0.0348135</v>
      </c>
      <c r="C64" s="1">
        <v>3.30441E-06</v>
      </c>
      <c r="D64">
        <v>0.563788</v>
      </c>
      <c r="E64">
        <v>0.000192303</v>
      </c>
      <c r="F64">
        <v>0.00116918</v>
      </c>
      <c r="G64">
        <v>0.000121613</v>
      </c>
      <c r="H64">
        <v>-0.00290503</v>
      </c>
      <c r="I64" s="1">
        <v>6.63696E-05</v>
      </c>
      <c r="K64">
        <f t="shared" si="0"/>
        <v>0.027220466768999998</v>
      </c>
      <c r="L64">
        <f t="shared" si="1"/>
        <v>0.007593033231</v>
      </c>
    </row>
    <row r="65" spans="1:12" ht="12.75">
      <c r="A65">
        <v>-60</v>
      </c>
      <c r="B65">
        <v>0.0364135</v>
      </c>
      <c r="C65" s="1">
        <v>2.90196E-06</v>
      </c>
      <c r="D65">
        <v>0.588878</v>
      </c>
      <c r="E65">
        <v>0.000159861</v>
      </c>
      <c r="F65">
        <v>-0.0214218</v>
      </c>
      <c r="G65">
        <v>0.00015523</v>
      </c>
      <c r="H65">
        <v>0.00101154</v>
      </c>
      <c r="I65" s="1">
        <v>7.38121E-05</v>
      </c>
      <c r="K65">
        <f t="shared" si="0"/>
        <v>0.028928304526500002</v>
      </c>
      <c r="L65">
        <f t="shared" si="1"/>
        <v>0.0074851954735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Germer</dc:creator>
  <cp:keywords/>
  <dc:description/>
  <cp:lastModifiedBy>Thomas A. Germer</cp:lastModifiedBy>
  <dcterms:created xsi:type="dcterms:W3CDTF">2000-03-13T17:18:06Z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