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60" windowHeight="12360" tabRatio="500" activeTab="0"/>
  </bookViews>
  <sheets>
    <sheet name="Annual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<sst xmlns="http://schemas.openxmlformats.org/spreadsheetml/2006/main" count="70" uniqueCount="37">
  <si>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http://toxics.usgs.gov/pubs/of-2007-1080/large_subbasins_flux.html</t>
  </si>
  <si>
    <t>The URL for this document is:</t>
  </si>
  <si>
    <r>
      <t>1</t>
    </r>
    <r>
      <rPr>
        <sz val="10"/>
        <color indexed="12"/>
        <rFont val="Verdana"/>
        <family val="0"/>
      </rPr>
      <t>The U.S. Geological Survey defines a water year as October 1</t>
    </r>
    <r>
      <rPr>
        <vertAlign val="superscript"/>
        <sz val="10"/>
        <color indexed="12"/>
        <rFont val="Verdana"/>
        <family val="0"/>
      </rPr>
      <t>st</t>
    </r>
    <r>
      <rPr>
        <sz val="10"/>
        <color indexed="12"/>
        <rFont val="Verdana"/>
        <family val="0"/>
      </rPr>
      <t xml:space="preserve"> of the previous year to September 30</t>
    </r>
    <r>
      <rPr>
        <vertAlign val="superscript"/>
        <sz val="10"/>
        <color indexed="12"/>
        <rFont val="Verdana"/>
        <family val="0"/>
      </rPr>
      <t>th</t>
    </r>
    <r>
      <rPr>
        <sz val="10"/>
        <color indexed="12"/>
        <rFont val="Verdana"/>
        <family val="0"/>
      </rPr>
      <t xml:space="preserve"> of the designated year; for example, water year 2005 is from October 1</t>
    </r>
    <r>
      <rPr>
        <vertAlign val="superscript"/>
        <sz val="10"/>
        <color indexed="12"/>
        <rFont val="Verdana"/>
        <family val="0"/>
      </rPr>
      <t>st</t>
    </r>
    <r>
      <rPr>
        <sz val="10"/>
        <color indexed="12"/>
        <rFont val="Verdana"/>
        <family val="0"/>
      </rPr>
      <t>, 2004 to September 30</t>
    </r>
    <r>
      <rPr>
        <vertAlign val="superscript"/>
        <sz val="10"/>
        <color indexed="12"/>
        <rFont val="Verdana"/>
        <family val="0"/>
      </rPr>
      <t>th</t>
    </r>
    <r>
      <rPr>
        <sz val="10"/>
        <color indexed="12"/>
        <rFont val="Verdana"/>
        <family val="0"/>
      </rPr>
      <t>, 2005.</t>
    </r>
  </si>
  <si>
    <r>
      <t>2</t>
    </r>
    <r>
      <rPr>
        <sz val="10"/>
        <color indexed="12"/>
        <rFont val="Verdana"/>
        <family val="0"/>
      </rPr>
      <t>Confidence intervals are calculated assuming that NO</t>
    </r>
    <r>
      <rPr>
        <vertAlign val="subscript"/>
        <sz val="10"/>
        <color indexed="12"/>
        <rFont val="Verdana"/>
        <family val="0"/>
      </rPr>
      <t>2</t>
    </r>
    <r>
      <rPr>
        <sz val="10"/>
        <color indexed="12"/>
        <rFont val="Verdana"/>
        <family val="0"/>
      </rPr>
      <t>+NO</t>
    </r>
    <r>
      <rPr>
        <vertAlign val="subscript"/>
        <sz val="10"/>
        <color indexed="12"/>
        <rFont val="Verdana"/>
        <family val="0"/>
      </rPr>
      <t>3</t>
    </r>
    <r>
      <rPr>
        <sz val="10"/>
        <color indexed="12"/>
        <rFont val="Verdana"/>
        <family val="0"/>
      </rPr>
      <t xml:space="preserve"> and TKN have a correlation coefficient of one (a perfect linear relation with each other). This is the worst-case scenario and the actual ranges in confidence intervals are likely smaller.</t>
    </r>
  </si>
  <si>
    <t>http://toxics.usgs.gov/pubs/of-2007-1080/large_subbasins_flux/MO_5_Large.xls</t>
  </si>
  <si>
    <r>
      <t>Time Period (Water Years</t>
    </r>
    <r>
      <rPr>
        <b/>
        <vertAlign val="superscript"/>
        <sz val="12"/>
        <color indexed="12"/>
        <rFont val="Verdana"/>
        <family val="0"/>
      </rPr>
      <t>1</t>
    </r>
    <r>
      <rPr>
        <b/>
        <sz val="12"/>
        <color indexed="12"/>
        <rFont val="Verdana"/>
        <family val="0"/>
      </rPr>
      <t>)</t>
    </r>
  </si>
  <si>
    <r>
      <t>LOADEST AMLE 95% Confidence Interval</t>
    </r>
    <r>
      <rPr>
        <b/>
        <vertAlign val="superscript"/>
        <sz val="10"/>
        <color indexed="12"/>
        <rFont val="Verdana"/>
        <family val="0"/>
      </rPr>
      <t>2</t>
    </r>
  </si>
  <si>
    <r>
      <t>NO</t>
    </r>
    <r>
      <rPr>
        <b/>
        <vertAlign val="subscript"/>
        <sz val="12"/>
        <color indexed="12"/>
        <rFont val="Verdana"/>
        <family val="0"/>
      </rPr>
      <t>2</t>
    </r>
    <r>
      <rPr>
        <b/>
        <sz val="12"/>
        <color indexed="12"/>
        <rFont val="Verdana"/>
        <family val="0"/>
      </rPr>
      <t>+NO</t>
    </r>
    <r>
      <rPr>
        <b/>
        <vertAlign val="subscript"/>
        <sz val="12"/>
        <color indexed="12"/>
        <rFont val="Verdana"/>
        <family val="0"/>
      </rPr>
      <t>3</t>
    </r>
    <r>
      <rPr>
        <b/>
        <sz val="12"/>
        <color indexed="12"/>
        <rFont val="Verdana"/>
        <family val="0"/>
      </rPr>
      <t xml:space="preserve"> (Metric Tons as N)</t>
    </r>
  </si>
  <si>
    <r>
      <t>NH</t>
    </r>
    <r>
      <rPr>
        <b/>
        <vertAlign val="subscript"/>
        <sz val="12"/>
        <color indexed="12"/>
        <rFont val="Verdana"/>
        <family val="0"/>
      </rPr>
      <t>3</t>
    </r>
    <r>
      <rPr>
        <b/>
        <sz val="12"/>
        <color indexed="12"/>
        <rFont val="Verdana"/>
        <family val="0"/>
      </rPr>
      <t xml:space="preserve">  (Metric Tons as N)</t>
    </r>
  </si>
  <si>
    <r>
      <t>SiO</t>
    </r>
    <r>
      <rPr>
        <b/>
        <vertAlign val="subscript"/>
        <sz val="12"/>
        <color indexed="12"/>
        <rFont val="Verdana"/>
        <family val="0"/>
      </rPr>
      <t>2</t>
    </r>
    <r>
      <rPr>
        <b/>
        <sz val="12"/>
        <color indexed="12"/>
        <rFont val="Verdana"/>
        <family val="0"/>
      </rPr>
      <t xml:space="preserve"> (Metric Tons as SiO</t>
    </r>
    <r>
      <rPr>
        <b/>
        <vertAlign val="subscript"/>
        <sz val="12"/>
        <color indexed="12"/>
        <rFont val="Verdana"/>
        <family val="0"/>
      </rPr>
      <t>2</t>
    </r>
    <r>
      <rPr>
        <b/>
        <sz val="12"/>
        <color indexed="12"/>
        <rFont val="Verdana"/>
        <family val="0"/>
      </rPr>
      <t>)</t>
    </r>
  </si>
  <si>
    <t>TKN  (Metric Tons as N)</t>
  </si>
  <si>
    <t>TN  (Metric Tons as N)</t>
  </si>
  <si>
    <t>TP  (Metric Tons as P)</t>
  </si>
  <si>
    <t>OrthoP (Metric Tons as P)</t>
  </si>
  <si>
    <t>LOADEST AMLE Predicted Flux</t>
  </si>
  <si>
    <t>LOADEST AMLE 95% Confidence Interval</t>
  </si>
  <si>
    <t>Lower Confidence Interval</t>
  </si>
  <si>
    <t xml:space="preserve"> Upper Confidence Interval</t>
  </si>
  <si>
    <t/>
  </si>
  <si>
    <t>1981-1985</t>
  </si>
  <si>
    <t>1986-1990</t>
  </si>
  <si>
    <t>1991-1995</t>
  </si>
  <si>
    <t>1996-2000</t>
  </si>
  <si>
    <t>2001-2005</t>
  </si>
  <si>
    <t>1981-2005</t>
  </si>
  <si>
    <t>Missouri Subbasin Net Fluxes</t>
  </si>
  <si>
    <t>(Missouri River at Hermann, Mo.)</t>
  </si>
  <si>
    <r>
      <t>Average Flow (m</t>
    </r>
    <r>
      <rPr>
        <b/>
        <vertAlign val="superscript"/>
        <sz val="12"/>
        <color indexed="12"/>
        <rFont val="Verdana"/>
        <family val="0"/>
      </rPr>
      <t>3</t>
    </r>
    <r>
      <rPr>
        <b/>
        <sz val="12"/>
        <color indexed="12"/>
        <rFont val="Verdana"/>
        <family val="0"/>
      </rPr>
      <t>/s)</t>
    </r>
  </si>
  <si>
    <t xml:space="preserve">Net Nutrient Flux Estimates for One of Five Subbasins Comprising the Mississippi-Atchafalaya River Basin  </t>
  </si>
  <si>
    <t xml:space="preserve">  Annual net nutrient flux estimates include estimates of 95% confidence intervals. Nutrient flux is calculated using a 5-year moving calibration period.</t>
  </si>
  <si>
    <t xml:space="preserve">  Net nutrient fluxes are calculated from flux estimates from one or more of seven stations located downstream and/or upstream of the 5 major subbasins.</t>
  </si>
  <si>
    <t>U.S. Geological Survey Open-File Report 2007-1080</t>
  </si>
  <si>
    <t>Streamflow and Nutrient Fluxes of the Mississippi-Atchafalaya River Basin and Subbasins for the Period of Record Through 2005</t>
  </si>
  <si>
    <t>By Brent T. Aulenbach, Herbert T. Buxton, William A. Battaglin, and Richard H. Coupe</t>
  </si>
  <si>
    <t>This report can be viewed from this link:</t>
  </si>
  <si>
    <t>http://toxics.usgs.gov/pubs/of-2007-1080/index.html</t>
  </si>
  <si>
    <t>This document can be accessed on this page: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</si>
</sst>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#,##0.0"/>
    <numFmt numFmtId="168" formatCode="00000"/>
    <numFmt numFmtId="169" formatCode="00000000"/>
    <numFmt numFmtId="170" formatCode="m/d/yyyy"/>
    <numFmt numFmtId="171" formatCode="0.000%"/>
    <numFmt numFmtId="172" formatCode="0.0"/>
    <numFmt numFmtId="173" formatCode="0.000000000000000000"/>
    <numFmt numFmtId="174" formatCode="0.0000000000000000000"/>
    <numFmt numFmtId="175" formatCode="0.00000000000000000"/>
    <numFmt numFmtId="176" formatCode="0.0000000000000000"/>
    <numFmt numFmtId="177" formatCode="0.000000000000000"/>
    <numFmt numFmtId="178" formatCode="0.00000000000000"/>
    <numFmt numFmtId="179" formatCode="0.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0.00000000000000%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24"/>
      <color indexed="12"/>
      <name val="Verdana"/>
      <family val="0"/>
    </font>
    <font>
      <sz val="10"/>
      <color indexed="12"/>
      <name val="Verdana"/>
      <family val="0"/>
    </font>
    <font>
      <vertAlign val="subscript"/>
      <sz val="10"/>
      <color indexed="12"/>
      <name val="Verdana"/>
      <family val="0"/>
    </font>
    <font>
      <vertAlign val="superscript"/>
      <sz val="10"/>
      <color indexed="12"/>
      <name val="Verdana"/>
      <family val="0"/>
    </font>
    <font>
      <b/>
      <sz val="12"/>
      <color indexed="12"/>
      <name val="Verdana"/>
      <family val="0"/>
    </font>
    <font>
      <b/>
      <vertAlign val="superscript"/>
      <sz val="12"/>
      <color indexed="12"/>
      <name val="Verdana"/>
      <family val="0"/>
    </font>
    <font>
      <b/>
      <sz val="18"/>
      <color indexed="12"/>
      <name val="Verdana"/>
      <family val="0"/>
    </font>
    <font>
      <b/>
      <sz val="14"/>
      <color indexed="12"/>
      <name val="Verdana"/>
      <family val="0"/>
    </font>
    <font>
      <b/>
      <vertAlign val="subscript"/>
      <sz val="12"/>
      <color indexed="12"/>
      <name val="Verdana"/>
      <family val="0"/>
    </font>
    <font>
      <b/>
      <sz val="10"/>
      <color indexed="12"/>
      <name val="Verdana"/>
      <family val="0"/>
    </font>
    <font>
      <b/>
      <vertAlign val="superscript"/>
      <sz val="10"/>
      <color indexed="12"/>
      <name val="Verdana"/>
      <family val="0"/>
    </font>
    <font>
      <b/>
      <sz val="8"/>
      <color indexed="12"/>
      <name val="Verdana"/>
      <family val="0"/>
    </font>
    <font>
      <sz val="8"/>
      <name val="Verdana"/>
      <family val="0"/>
    </font>
    <font>
      <b/>
      <sz val="1.5"/>
      <name val="Verdana"/>
      <family val="0"/>
    </font>
    <font>
      <b/>
      <sz val="1"/>
      <name val="Verdana"/>
      <family val="0"/>
    </font>
    <font>
      <sz val="1"/>
      <name val="Verdana"/>
      <family val="0"/>
    </font>
    <font>
      <sz val="14"/>
      <color indexed="12"/>
      <name val="Verdana"/>
      <family val="0"/>
    </font>
    <font>
      <u val="single"/>
      <sz val="14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18" fillId="2" borderId="1" xfId="0" applyNumberFormat="1" applyFont="1" applyFill="1" applyBorder="1" applyAlignment="1">
      <alignment horizontal="center" wrapText="1"/>
    </xf>
    <xf numFmtId="3" fontId="18" fillId="2" borderId="2" xfId="0" applyNumberFormat="1" applyFont="1" applyFill="1" applyBorder="1" applyAlignment="1">
      <alignment horizontal="center" wrapText="1"/>
    </xf>
    <xf numFmtId="3" fontId="18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2" borderId="7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3" fontId="11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16" fillId="0" borderId="8" xfId="0" applyNumberFormat="1" applyFont="1" applyFill="1" applyBorder="1" applyAlignment="1">
      <alignment horizontal="center" wrapText="1"/>
    </xf>
    <xf numFmtId="3" fontId="16" fillId="0" borderId="4" xfId="0" applyNumberFormat="1" applyFont="1" applyFill="1" applyBorder="1" applyAlignment="1">
      <alignment horizontal="center" wrapText="1"/>
    </xf>
    <xf numFmtId="3" fontId="16" fillId="2" borderId="0" xfId="0" applyNumberFormat="1" applyFont="1" applyFill="1" applyBorder="1" applyAlignment="1">
      <alignment horizontal="center" wrapText="1"/>
    </xf>
    <xf numFmtId="3" fontId="16" fillId="2" borderId="16" xfId="0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 wrapText="1"/>
    </xf>
    <xf numFmtId="3" fontId="16" fillId="0" borderId="18" xfId="0" applyNumberFormat="1" applyFont="1" applyFill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3" fontId="16" fillId="0" borderId="18" xfId="0" applyNumberFormat="1" applyFont="1" applyBorder="1" applyAlignment="1">
      <alignment horizontal="center" wrapText="1"/>
    </xf>
    <xf numFmtId="3" fontId="16" fillId="2" borderId="17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24" fillId="0" borderId="0" xfId="26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FluxErr.LMMergeData.xls" xfId="20"/>
    <cellStyle name="Followed Hyperlink_LongTermMissLoads.xls Chart 1" xfId="21"/>
    <cellStyle name="Followed Hyperlink_LongTermMissLoads.xls Chart 2" xfId="22"/>
    <cellStyle name="Followed Hyperlink_LongTermMissLoads.xls Chart 3" xfId="23"/>
    <cellStyle name="Followed Hyperlink_LongTermMissLoads.xls Chart 4" xfId="24"/>
    <cellStyle name="Followed Hyperlink_LowMissLoads.Template.xls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TP Loads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LOADEST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3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5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894675"/>
        <c:axId val="64398892"/>
      </c:scatterChart>
      <c:valAx>
        <c:axId val="51894675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98892"/>
        <c:crosses val="autoZero"/>
        <c:crossBetween val="midCat"/>
        <c:dispUnits/>
      </c:valAx>
      <c:valAx>
        <c:axId val="6439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TP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94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OrthoP Loads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LOADEST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3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5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719117"/>
        <c:axId val="48927734"/>
      </c:scatterChart>
      <c:valAx>
        <c:axId val="42719117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7734"/>
        <c:crosses val="autoZero"/>
        <c:crossBetween val="midCat"/>
        <c:dispUnits/>
      </c:valAx>
      <c:valAx>
        <c:axId val="4892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OrthoP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9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Si Loads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v>LOADEST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3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4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5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696423"/>
        <c:axId val="3723488"/>
      </c:scatterChart>
      <c:valAx>
        <c:axId val="37696423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488"/>
        <c:crosses val="autoZero"/>
        <c:crossBetween val="midCat"/>
        <c:dispUnits/>
      </c:valAx>
      <c:valAx>
        <c:axId val="372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Si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96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Verdana"/>
                <a:ea typeface="Verdana"/>
                <a:cs typeface="Verdana"/>
              </a:rPr>
              <a:t>Total Lower Mississippi River Basin NO3+NO2 Loads (Outliers removed from ESTIMATOR and CENR analyses)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ESTIMATOR at site 10Y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ESTIMATOR upstream 10Y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LOADEST2 10Y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ESTIMATOR at site 5Y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ESTIMATOR upstream 5Y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CENR Analysis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511393"/>
        <c:axId val="33167082"/>
      </c:scatterChart>
      <c:valAx>
        <c:axId val="33511393"/>
        <c:scaling>
          <c:orientation val="minMax"/>
          <c:max val="2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Analysis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7082"/>
        <c:crosses val="autoZero"/>
        <c:crossBetween val="midCat"/>
        <c:dispUnits/>
      </c:valAx>
      <c:valAx>
        <c:axId val="33167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Verdana"/>
                    <a:ea typeface="Verdana"/>
                    <a:cs typeface="Verdana"/>
                  </a:rPr>
                  <a:t>NO3+NO2 Loads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11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0.579</cdr:y>
    </cdr:from>
    <cdr:to>
      <cdr:x>-536870.59625</cdr:x>
      <cdr:y>-536870.333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" b="0" i="0" u="none" baseline="0">
              <a:latin typeface="Verdana"/>
              <a:ea typeface="Verdana"/>
              <a:cs typeface="Verdana"/>
            </a:rPr>
            <a:t>Only CENR loads include loads from Atchafalaya River before 1979!</a:t>
          </a:r>
        </a:p>
      </cdr:txBody>
    </cdr:sp>
  </cdr:relSizeAnchor>
  <cdr:relSizeAnchor xmlns:cdr="http://schemas.openxmlformats.org/drawingml/2006/chartDrawing">
    <cdr:from>
      <cdr:x>0.31575</cdr:x>
      <cdr:y>0.34225</cdr:y>
    </cdr:from>
    <cdr:to>
      <cdr:x>-536870.59625</cdr:x>
      <cdr:y>-536870.56975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" b="0" i="0" u="none" baseline="0">
              <a:latin typeface="Verdana"/>
              <a:ea typeface="Verdana"/>
              <a:cs typeface="Verdana"/>
            </a:rPr>
            <a:t>Still have to calculate daily adjusted loads again in order to make this plot ...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7868900" y="2924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17868900" y="2924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17868900" y="29241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17868900" y="29241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xics.usgs.gov/pubs/of-2007-1080/index.html" TargetMode="External" /><Relationship Id="rId2" Type="http://schemas.openxmlformats.org/officeDocument/2006/relationships/hyperlink" Target="http://toxics.usgs.gov/pubs/of-2007-1080/large_subbasins_flux.html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workbookViewId="0" topLeftCell="A1">
      <selection activeCell="A1" sqref="A1"/>
    </sheetView>
  </sheetViews>
  <sheetFormatPr defaultColWidth="11.00390625" defaultRowHeight="12.75"/>
  <cols>
    <col min="1" max="1" width="10.125" style="0" customWidth="1"/>
    <col min="2" max="2" width="11.75390625" style="0" customWidth="1"/>
    <col min="3" max="23" width="10.125" style="0" customWidth="1"/>
  </cols>
  <sheetData>
    <row r="1" spans="1:6" ht="30">
      <c r="A1" s="1" t="s">
        <v>28</v>
      </c>
      <c r="B1" s="2"/>
      <c r="C1" s="2"/>
      <c r="D1" s="2"/>
      <c r="E1" s="2"/>
      <c r="F1" s="2"/>
    </row>
    <row r="2" spans="1:6" ht="18">
      <c r="A2" s="62" t="s">
        <v>29</v>
      </c>
      <c r="B2" s="2"/>
      <c r="C2" s="2"/>
      <c r="D2" s="2"/>
      <c r="E2" s="2"/>
      <c r="F2" s="2"/>
    </row>
    <row r="3" spans="1:6" ht="18">
      <c r="A3" s="62" t="s">
        <v>30</v>
      </c>
      <c r="B3" s="2"/>
      <c r="C3" s="2"/>
      <c r="D3" s="2"/>
      <c r="E3" s="2"/>
      <c r="F3" s="2"/>
    </row>
    <row r="4" spans="2:6" ht="12.75">
      <c r="B4" s="63"/>
      <c r="C4" s="64"/>
      <c r="D4" s="2"/>
      <c r="E4" s="2"/>
      <c r="F4" s="2"/>
    </row>
    <row r="5" spans="1:6" ht="18">
      <c r="A5" s="65" t="s">
        <v>31</v>
      </c>
      <c r="B5" s="63"/>
      <c r="C5" s="64"/>
      <c r="D5" s="2"/>
      <c r="E5" s="2"/>
      <c r="F5" s="2"/>
    </row>
    <row r="6" spans="1:6" ht="18">
      <c r="A6" s="62" t="s">
        <v>32</v>
      </c>
      <c r="B6" s="63"/>
      <c r="C6" s="64"/>
      <c r="D6" s="2"/>
      <c r="E6" s="2"/>
      <c r="F6" s="2"/>
    </row>
    <row r="7" spans="1:6" ht="18">
      <c r="A7" s="62" t="s">
        <v>33</v>
      </c>
      <c r="B7" s="63"/>
      <c r="C7" s="3"/>
      <c r="D7" s="2"/>
      <c r="E7" s="3"/>
      <c r="F7" s="2"/>
    </row>
    <row r="8" spans="1:6" ht="18">
      <c r="A8" s="62" t="s">
        <v>34</v>
      </c>
      <c r="B8" s="63"/>
      <c r="C8" s="3"/>
      <c r="D8" s="2"/>
      <c r="E8" s="3"/>
      <c r="F8" s="66" t="s">
        <v>35</v>
      </c>
    </row>
    <row r="9" spans="1:6" ht="18">
      <c r="A9" s="62" t="s">
        <v>36</v>
      </c>
      <c r="B9" s="63"/>
      <c r="C9" s="3"/>
      <c r="D9" s="2"/>
      <c r="E9" s="3"/>
      <c r="F9" s="66" t="s">
        <v>0</v>
      </c>
    </row>
    <row r="10" spans="1:24" ht="18" customHeight="1">
      <c r="A10" s="62" t="s">
        <v>1</v>
      </c>
      <c r="B10" s="63"/>
      <c r="C10" s="3"/>
      <c r="D10" s="2"/>
      <c r="E10" s="3"/>
      <c r="F10" s="62" t="s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1:24" ht="12.75">
      <c r="A11" s="3"/>
      <c r="B11" s="63"/>
      <c r="C11" s="3"/>
      <c r="D11" s="2"/>
      <c r="E11" s="3"/>
      <c r="F11" s="6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</row>
    <row r="12" spans="1:24" ht="15">
      <c r="A12" s="68" t="s">
        <v>2</v>
      </c>
      <c r="B12" s="63"/>
      <c r="C12" s="6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</row>
    <row r="13" spans="1:24" ht="15.75">
      <c r="A13" s="4" t="s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</row>
    <row r="14" spans="2:24" ht="13.5" thickBo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"/>
    </row>
    <row r="15" spans="1:24" ht="30" customHeight="1">
      <c r="A15" s="39" t="s">
        <v>5</v>
      </c>
      <c r="B15" s="39" t="s">
        <v>27</v>
      </c>
      <c r="C15" s="42" t="s">
        <v>25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3"/>
    </row>
    <row r="16" spans="1:24" ht="18" customHeight="1">
      <c r="A16" s="40"/>
      <c r="B16" s="40"/>
      <c r="C16" s="45" t="s">
        <v>26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  <c r="X16" s="3"/>
    </row>
    <row r="17" spans="1:24" ht="18" customHeight="1">
      <c r="A17" s="40"/>
      <c r="B17" s="40"/>
      <c r="C17" s="48" t="s">
        <v>7</v>
      </c>
      <c r="D17" s="49"/>
      <c r="E17" s="50"/>
      <c r="F17" s="51" t="s">
        <v>10</v>
      </c>
      <c r="G17" s="49"/>
      <c r="H17" s="50"/>
      <c r="I17" s="51" t="s">
        <v>11</v>
      </c>
      <c r="J17" s="49"/>
      <c r="K17" s="50"/>
      <c r="L17" s="51" t="s">
        <v>8</v>
      </c>
      <c r="M17" s="49"/>
      <c r="N17" s="50"/>
      <c r="O17" s="51" t="s">
        <v>12</v>
      </c>
      <c r="P17" s="49"/>
      <c r="Q17" s="50"/>
      <c r="R17" s="51" t="s">
        <v>13</v>
      </c>
      <c r="S17" s="49"/>
      <c r="T17" s="50"/>
      <c r="U17" s="51" t="s">
        <v>9</v>
      </c>
      <c r="V17" s="49"/>
      <c r="W17" s="52"/>
      <c r="X17" s="3"/>
    </row>
    <row r="18" spans="1:24" ht="39.75" customHeight="1">
      <c r="A18" s="40"/>
      <c r="B18" s="40"/>
      <c r="C18" s="53" t="s">
        <v>14</v>
      </c>
      <c r="D18" s="55" t="s">
        <v>15</v>
      </c>
      <c r="E18" s="56"/>
      <c r="F18" s="57" t="s">
        <v>14</v>
      </c>
      <c r="G18" s="55" t="s">
        <v>15</v>
      </c>
      <c r="H18" s="56"/>
      <c r="I18" s="57" t="s">
        <v>14</v>
      </c>
      <c r="J18" s="55" t="s">
        <v>6</v>
      </c>
      <c r="K18" s="56"/>
      <c r="L18" s="57" t="s">
        <v>14</v>
      </c>
      <c r="M18" s="55" t="s">
        <v>15</v>
      </c>
      <c r="N18" s="56"/>
      <c r="O18" s="57" t="s">
        <v>14</v>
      </c>
      <c r="P18" s="55" t="s">
        <v>15</v>
      </c>
      <c r="Q18" s="56"/>
      <c r="R18" s="57" t="s">
        <v>14</v>
      </c>
      <c r="S18" s="55" t="s">
        <v>15</v>
      </c>
      <c r="T18" s="56"/>
      <c r="U18" s="59" t="s">
        <v>14</v>
      </c>
      <c r="V18" s="55" t="s">
        <v>15</v>
      </c>
      <c r="W18" s="61"/>
      <c r="X18" s="3"/>
    </row>
    <row r="19" spans="1:24" ht="39" customHeight="1" thickBot="1">
      <c r="A19" s="41"/>
      <c r="B19" s="41"/>
      <c r="C19" s="54"/>
      <c r="D19" s="5" t="s">
        <v>16</v>
      </c>
      <c r="E19" s="6" t="s">
        <v>17</v>
      </c>
      <c r="F19" s="58"/>
      <c r="G19" s="5" t="s">
        <v>16</v>
      </c>
      <c r="H19" s="6" t="s">
        <v>17</v>
      </c>
      <c r="I19" s="58"/>
      <c r="J19" s="5" t="s">
        <v>16</v>
      </c>
      <c r="K19" s="6" t="s">
        <v>17</v>
      </c>
      <c r="L19" s="58"/>
      <c r="M19" s="5" t="s">
        <v>16</v>
      </c>
      <c r="N19" s="6" t="s">
        <v>17</v>
      </c>
      <c r="O19" s="58"/>
      <c r="P19" s="5" t="s">
        <v>16</v>
      </c>
      <c r="Q19" s="6" t="s">
        <v>17</v>
      </c>
      <c r="R19" s="58"/>
      <c r="S19" s="5" t="s">
        <v>16</v>
      </c>
      <c r="T19" s="6" t="s">
        <v>17</v>
      </c>
      <c r="U19" s="60"/>
      <c r="V19" s="5" t="s">
        <v>16</v>
      </c>
      <c r="W19" s="7" t="s">
        <v>17</v>
      </c>
      <c r="X19" s="3"/>
    </row>
    <row r="20" spans="1:24" ht="13.5" thickBot="1">
      <c r="A20" s="8">
        <v>1979</v>
      </c>
      <c r="B20" s="9">
        <v>2590</v>
      </c>
      <c r="C20" s="10">
        <v>154000</v>
      </c>
      <c r="D20" s="11">
        <v>107000</v>
      </c>
      <c r="E20" s="11">
        <v>215000</v>
      </c>
      <c r="F20" s="12">
        <v>178000</v>
      </c>
      <c r="G20" s="11">
        <v>107000</v>
      </c>
      <c r="H20" s="11">
        <v>278000</v>
      </c>
      <c r="I20" s="12">
        <v>332000</v>
      </c>
      <c r="J20" s="11">
        <v>214000</v>
      </c>
      <c r="K20" s="11">
        <v>494000</v>
      </c>
      <c r="L20" s="12">
        <v>10600</v>
      </c>
      <c r="M20" s="11">
        <v>4310</v>
      </c>
      <c r="N20" s="11">
        <v>21800</v>
      </c>
      <c r="O20" s="12">
        <v>39100</v>
      </c>
      <c r="P20" s="11">
        <v>25100</v>
      </c>
      <c r="Q20" s="11">
        <v>58100</v>
      </c>
      <c r="R20" s="12" t="s">
        <v>18</v>
      </c>
      <c r="S20" s="11" t="s">
        <v>18</v>
      </c>
      <c r="T20" s="11" t="s">
        <v>18</v>
      </c>
      <c r="U20" s="12">
        <v>791000</v>
      </c>
      <c r="V20" s="11">
        <v>726000</v>
      </c>
      <c r="W20" s="13">
        <v>859000</v>
      </c>
      <c r="X20" s="3"/>
    </row>
    <row r="21" spans="1:24" ht="12.75">
      <c r="A21" s="14">
        <v>1980</v>
      </c>
      <c r="B21" s="15">
        <v>1780</v>
      </c>
      <c r="C21" s="16">
        <v>82200</v>
      </c>
      <c r="D21" s="17">
        <v>63200</v>
      </c>
      <c r="E21" s="17">
        <v>105000</v>
      </c>
      <c r="F21" s="18">
        <v>80500</v>
      </c>
      <c r="G21" s="17">
        <v>65200</v>
      </c>
      <c r="H21" s="19">
        <v>98300</v>
      </c>
      <c r="I21" s="18">
        <v>163000</v>
      </c>
      <c r="J21" s="17">
        <v>128000</v>
      </c>
      <c r="K21" s="19">
        <v>203000</v>
      </c>
      <c r="L21" s="18">
        <v>4990</v>
      </c>
      <c r="M21" s="17">
        <v>3460</v>
      </c>
      <c r="N21" s="19">
        <v>6960</v>
      </c>
      <c r="O21" s="18">
        <v>18400</v>
      </c>
      <c r="P21" s="17">
        <v>14900</v>
      </c>
      <c r="Q21" s="19">
        <v>22500</v>
      </c>
      <c r="R21" s="18" t="s">
        <v>18</v>
      </c>
      <c r="S21" s="17" t="s">
        <v>18</v>
      </c>
      <c r="T21" s="19" t="s">
        <v>18</v>
      </c>
      <c r="U21" s="18">
        <v>566000</v>
      </c>
      <c r="V21" s="17">
        <v>525000</v>
      </c>
      <c r="W21" s="20">
        <v>609000</v>
      </c>
      <c r="X21" s="3"/>
    </row>
    <row r="22" spans="1:24" ht="12.75">
      <c r="A22" s="14">
        <v>1981</v>
      </c>
      <c r="B22" s="15">
        <v>1860</v>
      </c>
      <c r="C22" s="21">
        <v>40500</v>
      </c>
      <c r="D22" s="22">
        <v>29200</v>
      </c>
      <c r="E22" s="22">
        <v>54800</v>
      </c>
      <c r="F22" s="23">
        <v>116000</v>
      </c>
      <c r="G22" s="22">
        <v>86300</v>
      </c>
      <c r="H22" s="24">
        <v>154000</v>
      </c>
      <c r="I22" s="23">
        <v>157000</v>
      </c>
      <c r="J22" s="22">
        <v>115000</v>
      </c>
      <c r="K22" s="24">
        <v>208000</v>
      </c>
      <c r="L22" s="23">
        <v>5810</v>
      </c>
      <c r="M22" s="22">
        <v>3940</v>
      </c>
      <c r="N22" s="24">
        <v>8260</v>
      </c>
      <c r="O22" s="23">
        <v>23400</v>
      </c>
      <c r="P22" s="22">
        <v>18700</v>
      </c>
      <c r="Q22" s="24">
        <v>28900</v>
      </c>
      <c r="R22" s="23" t="s">
        <v>18</v>
      </c>
      <c r="S22" s="22" t="s">
        <v>18</v>
      </c>
      <c r="T22" s="24" t="s">
        <v>18</v>
      </c>
      <c r="U22" s="23">
        <v>499000</v>
      </c>
      <c r="V22" s="22">
        <v>447000</v>
      </c>
      <c r="W22" s="25">
        <v>556000</v>
      </c>
      <c r="X22" s="3"/>
    </row>
    <row r="23" spans="1:24" ht="12.75">
      <c r="A23" s="14">
        <v>1982</v>
      </c>
      <c r="B23" s="15">
        <v>2840</v>
      </c>
      <c r="C23" s="21">
        <v>116000</v>
      </c>
      <c r="D23" s="22">
        <v>88800</v>
      </c>
      <c r="E23" s="22">
        <v>150000</v>
      </c>
      <c r="F23" s="23">
        <v>204000</v>
      </c>
      <c r="G23" s="22">
        <v>142000</v>
      </c>
      <c r="H23" s="24">
        <v>283000</v>
      </c>
      <c r="I23" s="23">
        <v>320000</v>
      </c>
      <c r="J23" s="22">
        <v>231000</v>
      </c>
      <c r="K23" s="24">
        <v>433000</v>
      </c>
      <c r="L23" s="23">
        <v>17200</v>
      </c>
      <c r="M23" s="22">
        <v>9530</v>
      </c>
      <c r="N23" s="24">
        <v>28600</v>
      </c>
      <c r="O23" s="23">
        <v>44000</v>
      </c>
      <c r="P23" s="22">
        <v>33400</v>
      </c>
      <c r="Q23" s="24">
        <v>57000</v>
      </c>
      <c r="R23" s="23">
        <v>6950</v>
      </c>
      <c r="S23" s="22">
        <v>6130</v>
      </c>
      <c r="T23" s="24">
        <v>7860</v>
      </c>
      <c r="U23" s="23">
        <v>835000</v>
      </c>
      <c r="V23" s="22">
        <v>761000</v>
      </c>
      <c r="W23" s="25">
        <v>915000</v>
      </c>
      <c r="X23" s="3"/>
    </row>
    <row r="24" spans="1:24" ht="12.75">
      <c r="A24" s="14">
        <v>1983</v>
      </c>
      <c r="B24" s="15">
        <v>3410</v>
      </c>
      <c r="C24" s="21">
        <v>176000</v>
      </c>
      <c r="D24" s="22">
        <v>111000</v>
      </c>
      <c r="E24" s="22">
        <v>265000</v>
      </c>
      <c r="F24" s="23">
        <v>206000</v>
      </c>
      <c r="G24" s="22">
        <v>128000</v>
      </c>
      <c r="H24" s="24">
        <v>313000</v>
      </c>
      <c r="I24" s="23">
        <v>381000</v>
      </c>
      <c r="J24" s="22">
        <v>239000</v>
      </c>
      <c r="K24" s="24">
        <v>579000</v>
      </c>
      <c r="L24" s="23">
        <v>19700</v>
      </c>
      <c r="M24" s="22">
        <v>5070</v>
      </c>
      <c r="N24" s="24">
        <v>53300</v>
      </c>
      <c r="O24" s="23">
        <v>51900</v>
      </c>
      <c r="P24" s="22">
        <v>36600</v>
      </c>
      <c r="Q24" s="24">
        <v>71500</v>
      </c>
      <c r="R24" s="23">
        <v>7850</v>
      </c>
      <c r="S24" s="22">
        <v>6910</v>
      </c>
      <c r="T24" s="24">
        <v>8880</v>
      </c>
      <c r="U24" s="23">
        <v>1040000</v>
      </c>
      <c r="V24" s="22">
        <v>894000</v>
      </c>
      <c r="W24" s="25">
        <v>1190000</v>
      </c>
      <c r="X24" s="3"/>
    </row>
    <row r="25" spans="1:24" ht="12.75">
      <c r="A25" s="14">
        <v>1984</v>
      </c>
      <c r="B25" s="15">
        <v>3600</v>
      </c>
      <c r="C25" s="21">
        <v>188000</v>
      </c>
      <c r="D25" s="22">
        <v>130000</v>
      </c>
      <c r="E25" s="22">
        <v>264000</v>
      </c>
      <c r="F25" s="23">
        <v>299000</v>
      </c>
      <c r="G25" s="22">
        <v>223000</v>
      </c>
      <c r="H25" s="24">
        <v>392000</v>
      </c>
      <c r="I25" s="23">
        <v>487000</v>
      </c>
      <c r="J25" s="22">
        <v>353000</v>
      </c>
      <c r="K25" s="24">
        <v>657000</v>
      </c>
      <c r="L25" s="23">
        <v>8480</v>
      </c>
      <c r="M25" s="22">
        <v>5670</v>
      </c>
      <c r="N25" s="24">
        <v>12200</v>
      </c>
      <c r="O25" s="23">
        <v>50700</v>
      </c>
      <c r="P25" s="22">
        <v>36500</v>
      </c>
      <c r="Q25" s="24">
        <v>68700</v>
      </c>
      <c r="R25" s="23">
        <v>8360</v>
      </c>
      <c r="S25" s="22">
        <v>7280</v>
      </c>
      <c r="T25" s="24">
        <v>9540</v>
      </c>
      <c r="U25" s="23">
        <v>1140000</v>
      </c>
      <c r="V25" s="22">
        <v>1010000</v>
      </c>
      <c r="W25" s="25">
        <v>1280000</v>
      </c>
      <c r="X25" s="3"/>
    </row>
    <row r="26" spans="1:24" ht="12.75">
      <c r="A26" s="14">
        <v>1985</v>
      </c>
      <c r="B26" s="15">
        <v>3000</v>
      </c>
      <c r="C26" s="21">
        <v>136000</v>
      </c>
      <c r="D26" s="22">
        <v>98500</v>
      </c>
      <c r="E26" s="22">
        <v>184000</v>
      </c>
      <c r="F26" s="23">
        <v>160000</v>
      </c>
      <c r="G26" s="22">
        <v>114000</v>
      </c>
      <c r="H26" s="24">
        <v>219000</v>
      </c>
      <c r="I26" s="23">
        <v>296000</v>
      </c>
      <c r="J26" s="22">
        <v>212000</v>
      </c>
      <c r="K26" s="24">
        <v>403000</v>
      </c>
      <c r="L26" s="23">
        <v>6290</v>
      </c>
      <c r="M26" s="22">
        <v>4460</v>
      </c>
      <c r="N26" s="24">
        <v>8630</v>
      </c>
      <c r="O26" s="23">
        <v>26200</v>
      </c>
      <c r="P26" s="22">
        <v>19600</v>
      </c>
      <c r="Q26" s="24">
        <v>34300</v>
      </c>
      <c r="R26" s="23">
        <v>7060</v>
      </c>
      <c r="S26" s="22">
        <v>6270</v>
      </c>
      <c r="T26" s="24">
        <v>7910</v>
      </c>
      <c r="U26" s="23">
        <v>923000</v>
      </c>
      <c r="V26" s="22">
        <v>839000</v>
      </c>
      <c r="W26" s="25">
        <v>1010000</v>
      </c>
      <c r="X26" s="3"/>
    </row>
    <row r="27" spans="1:24" ht="12.75">
      <c r="A27" s="14">
        <v>1986</v>
      </c>
      <c r="B27" s="15">
        <v>3180</v>
      </c>
      <c r="C27" s="21">
        <v>132000</v>
      </c>
      <c r="D27" s="22">
        <v>110000</v>
      </c>
      <c r="E27" s="22">
        <v>156000</v>
      </c>
      <c r="F27" s="23">
        <v>129000</v>
      </c>
      <c r="G27" s="22">
        <v>100000</v>
      </c>
      <c r="H27" s="24">
        <v>165000</v>
      </c>
      <c r="I27" s="23">
        <v>261000</v>
      </c>
      <c r="J27" s="22">
        <v>210000</v>
      </c>
      <c r="K27" s="24">
        <v>321000</v>
      </c>
      <c r="L27" s="23">
        <v>6200</v>
      </c>
      <c r="M27" s="22">
        <v>4710</v>
      </c>
      <c r="N27" s="24">
        <v>8020</v>
      </c>
      <c r="O27" s="23">
        <v>26100</v>
      </c>
      <c r="P27" s="22">
        <v>19400</v>
      </c>
      <c r="Q27" s="24">
        <v>34300</v>
      </c>
      <c r="R27" s="23">
        <v>7520</v>
      </c>
      <c r="S27" s="22">
        <v>6650</v>
      </c>
      <c r="T27" s="24">
        <v>8470</v>
      </c>
      <c r="U27" s="23">
        <v>1010000</v>
      </c>
      <c r="V27" s="22">
        <v>962000</v>
      </c>
      <c r="W27" s="25">
        <v>1050000</v>
      </c>
      <c r="X27" s="3"/>
    </row>
    <row r="28" spans="1:24" ht="12.75">
      <c r="A28" s="14">
        <v>1987</v>
      </c>
      <c r="B28" s="15">
        <v>3610</v>
      </c>
      <c r="C28" s="21">
        <v>168000</v>
      </c>
      <c r="D28" s="22">
        <v>132000</v>
      </c>
      <c r="E28" s="22">
        <v>210000</v>
      </c>
      <c r="F28" s="23">
        <v>192000</v>
      </c>
      <c r="G28" s="22">
        <v>134000</v>
      </c>
      <c r="H28" s="24">
        <v>268000</v>
      </c>
      <c r="I28" s="23">
        <v>360000</v>
      </c>
      <c r="J28" s="22">
        <v>266000</v>
      </c>
      <c r="K28" s="24">
        <v>478000</v>
      </c>
      <c r="L28" s="23">
        <v>7560</v>
      </c>
      <c r="M28" s="22">
        <v>5660</v>
      </c>
      <c r="N28" s="24">
        <v>9910</v>
      </c>
      <c r="O28" s="23">
        <v>35000</v>
      </c>
      <c r="P28" s="22">
        <v>27700</v>
      </c>
      <c r="Q28" s="24">
        <v>43500</v>
      </c>
      <c r="R28" s="23">
        <v>8710</v>
      </c>
      <c r="S28" s="22">
        <v>7510</v>
      </c>
      <c r="T28" s="24">
        <v>10100</v>
      </c>
      <c r="U28" s="23">
        <v>1150000</v>
      </c>
      <c r="V28" s="22">
        <v>1100000</v>
      </c>
      <c r="W28" s="25">
        <v>1210000</v>
      </c>
      <c r="X28" s="3"/>
    </row>
    <row r="29" spans="1:24" ht="12.75">
      <c r="A29" s="14">
        <v>1988</v>
      </c>
      <c r="B29" s="15">
        <v>1870</v>
      </c>
      <c r="C29" s="21">
        <v>63900</v>
      </c>
      <c r="D29" s="22">
        <v>54700</v>
      </c>
      <c r="E29" s="22">
        <v>74200</v>
      </c>
      <c r="F29" s="23">
        <v>44900</v>
      </c>
      <c r="G29" s="22">
        <v>35900</v>
      </c>
      <c r="H29" s="24">
        <v>55400</v>
      </c>
      <c r="I29" s="23">
        <v>109000</v>
      </c>
      <c r="J29" s="22">
        <v>90700</v>
      </c>
      <c r="K29" s="24">
        <v>130000</v>
      </c>
      <c r="L29" s="23">
        <v>2900</v>
      </c>
      <c r="M29" s="22">
        <v>2240</v>
      </c>
      <c r="N29" s="24">
        <v>3680</v>
      </c>
      <c r="O29" s="23">
        <v>9830</v>
      </c>
      <c r="P29" s="22">
        <v>7560</v>
      </c>
      <c r="Q29" s="24">
        <v>12600</v>
      </c>
      <c r="R29" s="23">
        <v>3660</v>
      </c>
      <c r="S29" s="22">
        <v>3160</v>
      </c>
      <c r="T29" s="24">
        <v>4220</v>
      </c>
      <c r="U29" s="23">
        <v>531000</v>
      </c>
      <c r="V29" s="22">
        <v>491000</v>
      </c>
      <c r="W29" s="25">
        <v>573000</v>
      </c>
      <c r="X29" s="3"/>
    </row>
    <row r="30" spans="1:24" ht="13.5" thickBot="1">
      <c r="A30" s="8">
        <v>1989</v>
      </c>
      <c r="B30" s="9">
        <v>1470</v>
      </c>
      <c r="C30" s="10">
        <v>23700</v>
      </c>
      <c r="D30" s="11">
        <v>17100</v>
      </c>
      <c r="E30" s="11">
        <v>31900</v>
      </c>
      <c r="F30" s="26">
        <v>30500</v>
      </c>
      <c r="G30" s="11">
        <v>24400</v>
      </c>
      <c r="H30" s="27">
        <v>37500</v>
      </c>
      <c r="I30" s="26">
        <v>54100</v>
      </c>
      <c r="J30" s="11">
        <v>41600</v>
      </c>
      <c r="K30" s="27">
        <v>69400</v>
      </c>
      <c r="L30" s="26">
        <v>1860</v>
      </c>
      <c r="M30" s="11">
        <v>1530</v>
      </c>
      <c r="N30" s="27">
        <v>2230</v>
      </c>
      <c r="O30" s="26">
        <v>7310</v>
      </c>
      <c r="P30" s="11">
        <v>5710</v>
      </c>
      <c r="Q30" s="27">
        <v>9230</v>
      </c>
      <c r="R30" s="26">
        <v>3190</v>
      </c>
      <c r="S30" s="11">
        <v>2820</v>
      </c>
      <c r="T30" s="27">
        <v>3600</v>
      </c>
      <c r="U30" s="26">
        <v>382000</v>
      </c>
      <c r="V30" s="11">
        <v>349000</v>
      </c>
      <c r="W30" s="28">
        <v>416000</v>
      </c>
      <c r="X30" s="3"/>
    </row>
    <row r="31" spans="1:24" ht="12.75">
      <c r="A31" s="14">
        <v>1990</v>
      </c>
      <c r="B31" s="15">
        <v>2230</v>
      </c>
      <c r="C31" s="16">
        <v>58300</v>
      </c>
      <c r="D31" s="17">
        <v>36500</v>
      </c>
      <c r="E31" s="17">
        <v>88500</v>
      </c>
      <c r="F31" s="18">
        <v>68200</v>
      </c>
      <c r="G31" s="17">
        <v>47400</v>
      </c>
      <c r="H31" s="19">
        <v>95100</v>
      </c>
      <c r="I31" s="18">
        <v>127000</v>
      </c>
      <c r="J31" s="17">
        <v>83900</v>
      </c>
      <c r="K31" s="19">
        <v>184000</v>
      </c>
      <c r="L31" s="18">
        <v>2080</v>
      </c>
      <c r="M31" s="17">
        <v>1410</v>
      </c>
      <c r="N31" s="19">
        <v>2950</v>
      </c>
      <c r="O31" s="18">
        <v>19000</v>
      </c>
      <c r="P31" s="17">
        <v>14300</v>
      </c>
      <c r="Q31" s="19">
        <v>24900</v>
      </c>
      <c r="R31" s="18">
        <v>4280</v>
      </c>
      <c r="S31" s="17">
        <v>3630</v>
      </c>
      <c r="T31" s="19">
        <v>5020</v>
      </c>
      <c r="U31" s="18">
        <v>564000</v>
      </c>
      <c r="V31" s="17">
        <v>503000</v>
      </c>
      <c r="W31" s="20">
        <v>630000</v>
      </c>
      <c r="X31" s="3"/>
    </row>
    <row r="32" spans="1:24" ht="12.75">
      <c r="A32" s="14">
        <v>1991</v>
      </c>
      <c r="B32" s="15">
        <v>1580</v>
      </c>
      <c r="C32" s="21">
        <v>76500</v>
      </c>
      <c r="D32" s="22">
        <v>60100</v>
      </c>
      <c r="E32" s="22">
        <v>95900</v>
      </c>
      <c r="F32" s="23">
        <v>50000</v>
      </c>
      <c r="G32" s="22">
        <v>40000</v>
      </c>
      <c r="H32" s="24">
        <v>61700</v>
      </c>
      <c r="I32" s="23">
        <v>126000</v>
      </c>
      <c r="J32" s="22">
        <v>100000</v>
      </c>
      <c r="K32" s="24">
        <v>158000</v>
      </c>
      <c r="L32" s="23">
        <v>1980</v>
      </c>
      <c r="M32" s="22">
        <v>1620</v>
      </c>
      <c r="N32" s="24">
        <v>2400</v>
      </c>
      <c r="O32" s="23">
        <v>13500</v>
      </c>
      <c r="P32" s="22">
        <v>10800</v>
      </c>
      <c r="Q32" s="24">
        <v>16600</v>
      </c>
      <c r="R32" s="23">
        <v>4290</v>
      </c>
      <c r="S32" s="22">
        <v>3880</v>
      </c>
      <c r="T32" s="24">
        <v>4730</v>
      </c>
      <c r="U32" s="23">
        <v>464000</v>
      </c>
      <c r="V32" s="22">
        <v>402000</v>
      </c>
      <c r="W32" s="25">
        <v>533000</v>
      </c>
      <c r="X32" s="3"/>
    </row>
    <row r="33" spans="1:24" ht="12.75">
      <c r="A33" s="14">
        <v>1992</v>
      </c>
      <c r="B33" s="15">
        <v>1900</v>
      </c>
      <c r="C33" s="21">
        <v>102000</v>
      </c>
      <c r="D33" s="22">
        <v>83100</v>
      </c>
      <c r="E33" s="22">
        <v>124000</v>
      </c>
      <c r="F33" s="23">
        <v>45300</v>
      </c>
      <c r="G33" s="22">
        <v>35700</v>
      </c>
      <c r="H33" s="24">
        <v>56600</v>
      </c>
      <c r="I33" s="23">
        <v>147000</v>
      </c>
      <c r="J33" s="22">
        <v>119000</v>
      </c>
      <c r="K33" s="24">
        <v>181000</v>
      </c>
      <c r="L33" s="23">
        <v>2530</v>
      </c>
      <c r="M33" s="22">
        <v>2030</v>
      </c>
      <c r="N33" s="24">
        <v>3110</v>
      </c>
      <c r="O33" s="23">
        <v>18000</v>
      </c>
      <c r="P33" s="22">
        <v>15100</v>
      </c>
      <c r="Q33" s="24">
        <v>21500</v>
      </c>
      <c r="R33" s="23">
        <v>5520</v>
      </c>
      <c r="S33" s="22">
        <v>5050</v>
      </c>
      <c r="T33" s="24">
        <v>6030</v>
      </c>
      <c r="U33" s="23">
        <v>641000</v>
      </c>
      <c r="V33" s="22">
        <v>546000</v>
      </c>
      <c r="W33" s="25">
        <v>748000</v>
      </c>
      <c r="X33" s="3"/>
    </row>
    <row r="34" spans="1:24" ht="12.75">
      <c r="A34" s="14">
        <v>1993</v>
      </c>
      <c r="B34" s="15">
        <v>5150</v>
      </c>
      <c r="C34" s="21">
        <v>364000</v>
      </c>
      <c r="D34" s="22">
        <v>277000</v>
      </c>
      <c r="E34" s="22">
        <v>469000</v>
      </c>
      <c r="F34" s="23">
        <v>125000</v>
      </c>
      <c r="G34" s="22">
        <v>78300</v>
      </c>
      <c r="H34" s="24">
        <v>191000</v>
      </c>
      <c r="I34" s="23">
        <v>489000</v>
      </c>
      <c r="J34" s="22">
        <v>356000</v>
      </c>
      <c r="K34" s="24">
        <v>660000</v>
      </c>
      <c r="L34" s="23">
        <v>8300</v>
      </c>
      <c r="M34" s="22">
        <v>5980</v>
      </c>
      <c r="N34" s="24">
        <v>11200</v>
      </c>
      <c r="O34" s="23">
        <v>39900</v>
      </c>
      <c r="P34" s="22">
        <v>28800</v>
      </c>
      <c r="Q34" s="24">
        <v>53800</v>
      </c>
      <c r="R34" s="23">
        <v>14800</v>
      </c>
      <c r="S34" s="22">
        <v>12900</v>
      </c>
      <c r="T34" s="24">
        <v>16800</v>
      </c>
      <c r="U34" s="23">
        <v>1920000</v>
      </c>
      <c r="V34" s="22">
        <v>1700000</v>
      </c>
      <c r="W34" s="25">
        <v>2150000</v>
      </c>
      <c r="X34" s="3"/>
    </row>
    <row r="35" spans="1:24" ht="12.75">
      <c r="A35" s="14">
        <v>1994</v>
      </c>
      <c r="B35" s="15">
        <v>3110</v>
      </c>
      <c r="C35" s="21">
        <v>220000</v>
      </c>
      <c r="D35" s="22">
        <v>163000</v>
      </c>
      <c r="E35" s="22">
        <v>291000</v>
      </c>
      <c r="F35" s="23">
        <v>71600</v>
      </c>
      <c r="G35" s="22">
        <v>50800</v>
      </c>
      <c r="H35" s="24">
        <v>98100</v>
      </c>
      <c r="I35" s="23">
        <v>292000</v>
      </c>
      <c r="J35" s="22">
        <v>214000</v>
      </c>
      <c r="K35" s="24">
        <v>389000</v>
      </c>
      <c r="L35" s="23">
        <v>6410</v>
      </c>
      <c r="M35" s="22">
        <v>4450</v>
      </c>
      <c r="N35" s="24">
        <v>8940</v>
      </c>
      <c r="O35" s="23">
        <v>30400</v>
      </c>
      <c r="P35" s="22">
        <v>25300</v>
      </c>
      <c r="Q35" s="24">
        <v>36100</v>
      </c>
      <c r="R35" s="23">
        <v>10000</v>
      </c>
      <c r="S35" s="22">
        <v>8620</v>
      </c>
      <c r="T35" s="24">
        <v>11600</v>
      </c>
      <c r="U35" s="23">
        <v>1120000</v>
      </c>
      <c r="V35" s="22">
        <v>992000</v>
      </c>
      <c r="W35" s="25">
        <v>1260000</v>
      </c>
      <c r="X35" s="3"/>
    </row>
    <row r="36" spans="1:24" ht="12.75">
      <c r="A36" s="14">
        <v>1995</v>
      </c>
      <c r="B36" s="15">
        <v>3500</v>
      </c>
      <c r="C36" s="21">
        <v>187000</v>
      </c>
      <c r="D36" s="22">
        <v>152000</v>
      </c>
      <c r="E36" s="22">
        <v>227000</v>
      </c>
      <c r="F36" s="23">
        <v>130000</v>
      </c>
      <c r="G36" s="22">
        <v>78600</v>
      </c>
      <c r="H36" s="24">
        <v>204000</v>
      </c>
      <c r="I36" s="23">
        <v>317000</v>
      </c>
      <c r="J36" s="22">
        <v>230000</v>
      </c>
      <c r="K36" s="24">
        <v>430000</v>
      </c>
      <c r="L36" s="23">
        <v>4880</v>
      </c>
      <c r="M36" s="22">
        <v>3920</v>
      </c>
      <c r="N36" s="24">
        <v>6010</v>
      </c>
      <c r="O36" s="23">
        <v>32400</v>
      </c>
      <c r="P36" s="22">
        <v>26600</v>
      </c>
      <c r="Q36" s="24">
        <v>39000</v>
      </c>
      <c r="R36" s="23">
        <v>9640</v>
      </c>
      <c r="S36" s="22">
        <v>8660</v>
      </c>
      <c r="T36" s="24">
        <v>10700</v>
      </c>
      <c r="U36" s="23">
        <v>1170000</v>
      </c>
      <c r="V36" s="22">
        <v>1010000</v>
      </c>
      <c r="W36" s="25">
        <v>1350000</v>
      </c>
      <c r="X36" s="3"/>
    </row>
    <row r="37" spans="1:24" ht="12.75">
      <c r="A37" s="14">
        <v>1996</v>
      </c>
      <c r="B37" s="15">
        <v>2810</v>
      </c>
      <c r="C37" s="21">
        <v>106000</v>
      </c>
      <c r="D37" s="22">
        <v>84700</v>
      </c>
      <c r="E37" s="22">
        <v>131000</v>
      </c>
      <c r="F37" s="23">
        <v>88000</v>
      </c>
      <c r="G37" s="22">
        <v>67100</v>
      </c>
      <c r="H37" s="24">
        <v>113000</v>
      </c>
      <c r="I37" s="23">
        <v>194000</v>
      </c>
      <c r="J37" s="22">
        <v>152000</v>
      </c>
      <c r="K37" s="24">
        <v>244000</v>
      </c>
      <c r="L37" s="23">
        <v>3990</v>
      </c>
      <c r="M37" s="22">
        <v>3240</v>
      </c>
      <c r="N37" s="24">
        <v>4860</v>
      </c>
      <c r="O37" s="23">
        <v>25100</v>
      </c>
      <c r="P37" s="22">
        <v>20900</v>
      </c>
      <c r="Q37" s="24">
        <v>29900</v>
      </c>
      <c r="R37" s="23">
        <v>7060</v>
      </c>
      <c r="S37" s="22">
        <v>6100</v>
      </c>
      <c r="T37" s="24">
        <v>8130</v>
      </c>
      <c r="U37" s="23">
        <v>882000</v>
      </c>
      <c r="V37" s="22">
        <v>807000</v>
      </c>
      <c r="W37" s="25">
        <v>961000</v>
      </c>
      <c r="X37" s="3"/>
    </row>
    <row r="38" spans="1:24" ht="12.75">
      <c r="A38" s="14">
        <v>1997</v>
      </c>
      <c r="B38" s="15">
        <v>3440</v>
      </c>
      <c r="C38" s="21">
        <v>129000</v>
      </c>
      <c r="D38" s="22">
        <v>111000</v>
      </c>
      <c r="E38" s="22">
        <v>148000</v>
      </c>
      <c r="F38" s="23">
        <v>99700</v>
      </c>
      <c r="G38" s="22">
        <v>85100</v>
      </c>
      <c r="H38" s="24">
        <v>116000</v>
      </c>
      <c r="I38" s="23">
        <v>229000</v>
      </c>
      <c r="J38" s="22">
        <v>197000</v>
      </c>
      <c r="K38" s="24">
        <v>264000</v>
      </c>
      <c r="L38" s="23">
        <v>4800</v>
      </c>
      <c r="M38" s="22">
        <v>2970</v>
      </c>
      <c r="N38" s="24">
        <v>7350</v>
      </c>
      <c r="O38" s="23">
        <v>32100</v>
      </c>
      <c r="P38" s="22">
        <v>26100</v>
      </c>
      <c r="Q38" s="24">
        <v>39100</v>
      </c>
      <c r="R38" s="23">
        <v>7690</v>
      </c>
      <c r="S38" s="22">
        <v>6610</v>
      </c>
      <c r="T38" s="24">
        <v>8880</v>
      </c>
      <c r="U38" s="23">
        <v>1010000</v>
      </c>
      <c r="V38" s="22">
        <v>944000</v>
      </c>
      <c r="W38" s="25">
        <v>1070000</v>
      </c>
      <c r="X38" s="3"/>
    </row>
    <row r="39" spans="1:24" ht="12.75">
      <c r="A39" s="14">
        <v>1998</v>
      </c>
      <c r="B39" s="15">
        <v>3310</v>
      </c>
      <c r="C39" s="21">
        <v>159000</v>
      </c>
      <c r="D39" s="22">
        <v>134000</v>
      </c>
      <c r="E39" s="22">
        <v>187000</v>
      </c>
      <c r="F39" s="23">
        <v>96200</v>
      </c>
      <c r="G39" s="22">
        <v>80600</v>
      </c>
      <c r="H39" s="24">
        <v>114000</v>
      </c>
      <c r="I39" s="23">
        <v>255000</v>
      </c>
      <c r="J39" s="22">
        <v>214000</v>
      </c>
      <c r="K39" s="24">
        <v>301000</v>
      </c>
      <c r="L39" s="23">
        <v>4750</v>
      </c>
      <c r="M39" s="22">
        <v>3460</v>
      </c>
      <c r="N39" s="24">
        <v>6370</v>
      </c>
      <c r="O39" s="23">
        <v>33700</v>
      </c>
      <c r="P39" s="22">
        <v>27200</v>
      </c>
      <c r="Q39" s="24">
        <v>41300</v>
      </c>
      <c r="R39" s="23">
        <v>8130</v>
      </c>
      <c r="S39" s="22">
        <v>7390</v>
      </c>
      <c r="T39" s="24">
        <v>8920</v>
      </c>
      <c r="U39" s="23">
        <v>1050000</v>
      </c>
      <c r="V39" s="22">
        <v>985000</v>
      </c>
      <c r="W39" s="25">
        <v>1110000</v>
      </c>
      <c r="X39" s="3"/>
    </row>
    <row r="40" spans="1:24" ht="13.5" thickBot="1">
      <c r="A40" s="8">
        <v>1999</v>
      </c>
      <c r="B40" s="9">
        <v>3840</v>
      </c>
      <c r="C40" s="10">
        <v>189000</v>
      </c>
      <c r="D40" s="11">
        <v>164000</v>
      </c>
      <c r="E40" s="11">
        <v>216000</v>
      </c>
      <c r="F40" s="26">
        <v>150000</v>
      </c>
      <c r="G40" s="11">
        <v>116000</v>
      </c>
      <c r="H40" s="27">
        <v>191000</v>
      </c>
      <c r="I40" s="26">
        <v>339000</v>
      </c>
      <c r="J40" s="11">
        <v>280000</v>
      </c>
      <c r="K40" s="27">
        <v>407000</v>
      </c>
      <c r="L40" s="26">
        <v>2930</v>
      </c>
      <c r="M40" s="11">
        <v>1760</v>
      </c>
      <c r="N40" s="27">
        <v>4600</v>
      </c>
      <c r="O40" s="26">
        <v>64700</v>
      </c>
      <c r="P40" s="11">
        <v>43900</v>
      </c>
      <c r="Q40" s="27">
        <v>92000</v>
      </c>
      <c r="R40" s="26">
        <v>10500</v>
      </c>
      <c r="S40" s="11">
        <v>9210</v>
      </c>
      <c r="T40" s="27">
        <v>12000</v>
      </c>
      <c r="U40" s="26">
        <v>1370000</v>
      </c>
      <c r="V40" s="11">
        <v>1290000</v>
      </c>
      <c r="W40" s="28">
        <v>1450000</v>
      </c>
      <c r="X40" s="3"/>
    </row>
    <row r="41" spans="1:24" ht="12.75">
      <c r="A41" s="14">
        <v>2000</v>
      </c>
      <c r="B41" s="15">
        <v>1640</v>
      </c>
      <c r="C41" s="16">
        <v>35500</v>
      </c>
      <c r="D41" s="17">
        <v>26500</v>
      </c>
      <c r="E41" s="17">
        <v>46500</v>
      </c>
      <c r="F41" s="18">
        <v>46800</v>
      </c>
      <c r="G41" s="17">
        <v>35400</v>
      </c>
      <c r="H41" s="19">
        <v>60700</v>
      </c>
      <c r="I41" s="18">
        <v>82300</v>
      </c>
      <c r="J41" s="17">
        <v>61900</v>
      </c>
      <c r="K41" s="19">
        <v>107000</v>
      </c>
      <c r="L41" s="18">
        <v>952</v>
      </c>
      <c r="M41" s="17">
        <v>561</v>
      </c>
      <c r="N41" s="19">
        <v>1510</v>
      </c>
      <c r="O41" s="18">
        <v>17000</v>
      </c>
      <c r="P41" s="17">
        <v>12200</v>
      </c>
      <c r="Q41" s="19">
        <v>23100</v>
      </c>
      <c r="R41" s="18">
        <v>3600</v>
      </c>
      <c r="S41" s="17">
        <v>3040</v>
      </c>
      <c r="T41" s="19">
        <v>4230</v>
      </c>
      <c r="U41" s="18">
        <v>536000</v>
      </c>
      <c r="V41" s="17">
        <v>500000</v>
      </c>
      <c r="W41" s="20">
        <v>574000</v>
      </c>
      <c r="X41" s="3"/>
    </row>
    <row r="42" spans="1:24" ht="12.75">
      <c r="A42" s="14">
        <v>2001</v>
      </c>
      <c r="B42" s="15">
        <v>2410</v>
      </c>
      <c r="C42" s="21">
        <v>115000</v>
      </c>
      <c r="D42" s="22">
        <v>93800</v>
      </c>
      <c r="E42" s="22">
        <v>140000</v>
      </c>
      <c r="F42" s="23">
        <v>137000</v>
      </c>
      <c r="G42" s="22">
        <v>102000</v>
      </c>
      <c r="H42" s="24">
        <v>179000</v>
      </c>
      <c r="I42" s="23">
        <v>252000</v>
      </c>
      <c r="J42" s="22">
        <v>196000</v>
      </c>
      <c r="K42" s="24">
        <v>319000</v>
      </c>
      <c r="L42" s="23">
        <v>2720</v>
      </c>
      <c r="M42" s="22">
        <v>1860</v>
      </c>
      <c r="N42" s="24">
        <v>3850</v>
      </c>
      <c r="O42" s="23">
        <v>53700</v>
      </c>
      <c r="P42" s="22">
        <v>37200</v>
      </c>
      <c r="Q42" s="24">
        <v>75200</v>
      </c>
      <c r="R42" s="23">
        <v>6230</v>
      </c>
      <c r="S42" s="22">
        <v>5640</v>
      </c>
      <c r="T42" s="24">
        <v>6860</v>
      </c>
      <c r="U42" s="23">
        <v>772000</v>
      </c>
      <c r="V42" s="22">
        <v>731000</v>
      </c>
      <c r="W42" s="25">
        <v>814000</v>
      </c>
      <c r="X42" s="3"/>
    </row>
    <row r="43" spans="1:24" ht="12.75">
      <c r="A43" s="14">
        <v>2002</v>
      </c>
      <c r="B43" s="15">
        <v>1810</v>
      </c>
      <c r="C43" s="21">
        <v>75000</v>
      </c>
      <c r="D43" s="22">
        <v>59800</v>
      </c>
      <c r="E43" s="22">
        <v>92900</v>
      </c>
      <c r="F43" s="23">
        <v>74900</v>
      </c>
      <c r="G43" s="22">
        <v>52800</v>
      </c>
      <c r="H43" s="24">
        <v>103000</v>
      </c>
      <c r="I43" s="23">
        <v>150000</v>
      </c>
      <c r="J43" s="22">
        <v>113000</v>
      </c>
      <c r="K43" s="24">
        <v>196000</v>
      </c>
      <c r="L43" s="23">
        <v>1580</v>
      </c>
      <c r="M43" s="22">
        <v>995</v>
      </c>
      <c r="N43" s="24">
        <v>2380</v>
      </c>
      <c r="O43" s="23">
        <v>27300</v>
      </c>
      <c r="P43" s="22">
        <v>17400</v>
      </c>
      <c r="Q43" s="24">
        <v>40900</v>
      </c>
      <c r="R43" s="23">
        <v>4640</v>
      </c>
      <c r="S43" s="22">
        <v>4180</v>
      </c>
      <c r="T43" s="24">
        <v>5130</v>
      </c>
      <c r="U43" s="23">
        <v>521000</v>
      </c>
      <c r="V43" s="22">
        <v>475000</v>
      </c>
      <c r="W43" s="25">
        <v>570000</v>
      </c>
      <c r="X43" s="3"/>
    </row>
    <row r="44" spans="1:24" ht="12.75">
      <c r="A44" s="14">
        <v>2003</v>
      </c>
      <c r="B44" s="15">
        <v>1280</v>
      </c>
      <c r="C44" s="21">
        <v>38800</v>
      </c>
      <c r="D44" s="22">
        <v>30900</v>
      </c>
      <c r="E44" s="22">
        <v>48100</v>
      </c>
      <c r="F44" s="23">
        <v>42600</v>
      </c>
      <c r="G44" s="22">
        <v>34400</v>
      </c>
      <c r="H44" s="24">
        <v>52000</v>
      </c>
      <c r="I44" s="23">
        <v>81300</v>
      </c>
      <c r="J44" s="22">
        <v>65300</v>
      </c>
      <c r="K44" s="24">
        <v>100000</v>
      </c>
      <c r="L44" s="23">
        <v>667</v>
      </c>
      <c r="M44" s="22">
        <v>325</v>
      </c>
      <c r="N44" s="24">
        <v>1220</v>
      </c>
      <c r="O44" s="23">
        <v>14500</v>
      </c>
      <c r="P44" s="22">
        <v>11100</v>
      </c>
      <c r="Q44" s="24">
        <v>18700</v>
      </c>
      <c r="R44" s="23">
        <v>3360</v>
      </c>
      <c r="S44" s="22">
        <v>2980</v>
      </c>
      <c r="T44" s="24">
        <v>3770</v>
      </c>
      <c r="U44" s="23">
        <v>349000</v>
      </c>
      <c r="V44" s="22">
        <v>316000</v>
      </c>
      <c r="W44" s="25">
        <v>384000</v>
      </c>
      <c r="X44" s="3"/>
    </row>
    <row r="45" spans="1:24" ht="12.75">
      <c r="A45" s="14">
        <v>2004</v>
      </c>
      <c r="B45" s="15">
        <v>1940</v>
      </c>
      <c r="C45" s="21">
        <v>86000</v>
      </c>
      <c r="D45" s="22">
        <v>62200</v>
      </c>
      <c r="E45" s="22">
        <v>116000</v>
      </c>
      <c r="F45" s="23">
        <v>77200</v>
      </c>
      <c r="G45" s="22">
        <v>67600</v>
      </c>
      <c r="H45" s="24">
        <v>87800</v>
      </c>
      <c r="I45" s="23">
        <v>163000</v>
      </c>
      <c r="J45" s="22">
        <v>130000</v>
      </c>
      <c r="K45" s="24">
        <v>204000</v>
      </c>
      <c r="L45" s="23">
        <v>2290</v>
      </c>
      <c r="M45" s="22">
        <v>1070</v>
      </c>
      <c r="N45" s="24">
        <v>4310</v>
      </c>
      <c r="O45" s="23">
        <v>26500</v>
      </c>
      <c r="P45" s="22">
        <v>23400</v>
      </c>
      <c r="Q45" s="24">
        <v>30000</v>
      </c>
      <c r="R45" s="23">
        <v>4700</v>
      </c>
      <c r="S45" s="22">
        <v>4270</v>
      </c>
      <c r="T45" s="24">
        <v>5150</v>
      </c>
      <c r="U45" s="23">
        <v>522000</v>
      </c>
      <c r="V45" s="22">
        <v>471000</v>
      </c>
      <c r="W45" s="25">
        <v>577000</v>
      </c>
      <c r="X45" s="3"/>
    </row>
    <row r="46" spans="1:24" ht="13.5" thickBot="1">
      <c r="A46" s="8">
        <v>2005</v>
      </c>
      <c r="B46" s="9">
        <v>2080</v>
      </c>
      <c r="C46" s="10">
        <v>78300</v>
      </c>
      <c r="D46" s="11">
        <v>64500</v>
      </c>
      <c r="E46" s="11">
        <v>94200</v>
      </c>
      <c r="F46" s="26">
        <v>87100</v>
      </c>
      <c r="G46" s="11">
        <v>76800</v>
      </c>
      <c r="H46" s="27">
        <v>98400</v>
      </c>
      <c r="I46" s="26">
        <v>165000</v>
      </c>
      <c r="J46" s="11">
        <v>141000</v>
      </c>
      <c r="K46" s="27">
        <v>193000</v>
      </c>
      <c r="L46" s="26">
        <v>1860</v>
      </c>
      <c r="M46" s="11">
        <v>635</v>
      </c>
      <c r="N46" s="27">
        <v>4310</v>
      </c>
      <c r="O46" s="26">
        <v>30100</v>
      </c>
      <c r="P46" s="11">
        <v>26100</v>
      </c>
      <c r="Q46" s="27">
        <v>34500</v>
      </c>
      <c r="R46" s="26">
        <v>5200</v>
      </c>
      <c r="S46" s="11">
        <v>4780</v>
      </c>
      <c r="T46" s="27">
        <v>5650</v>
      </c>
      <c r="U46" s="26">
        <v>647000</v>
      </c>
      <c r="V46" s="11">
        <v>578000</v>
      </c>
      <c r="W46" s="28">
        <v>722000</v>
      </c>
      <c r="X46" s="3"/>
    </row>
    <row r="47" spans="1:24" ht="12.75">
      <c r="A47" s="29" t="s">
        <v>19</v>
      </c>
      <c r="B47" s="30">
        <v>2940</v>
      </c>
      <c r="C47" s="16">
        <v>657000</v>
      </c>
      <c r="D47" s="17"/>
      <c r="E47" s="17"/>
      <c r="F47" s="18">
        <v>985000</v>
      </c>
      <c r="G47" s="17"/>
      <c r="H47" s="19"/>
      <c r="I47" s="18">
        <v>1640000</v>
      </c>
      <c r="J47" s="17"/>
      <c r="K47" s="19"/>
      <c r="L47" s="18">
        <v>57400</v>
      </c>
      <c r="M47" s="17"/>
      <c r="N47" s="19"/>
      <c r="O47" s="18">
        <v>196000</v>
      </c>
      <c r="P47" s="17"/>
      <c r="Q47" s="19"/>
      <c r="R47" s="18" t="s">
        <v>18</v>
      </c>
      <c r="S47" s="17"/>
      <c r="T47" s="19"/>
      <c r="U47" s="18">
        <v>4430000</v>
      </c>
      <c r="V47" s="17"/>
      <c r="W47" s="20"/>
      <c r="X47" s="3"/>
    </row>
    <row r="48" spans="1:24" ht="12.75">
      <c r="A48" s="31" t="s">
        <v>20</v>
      </c>
      <c r="B48" s="15">
        <v>2470</v>
      </c>
      <c r="C48" s="21">
        <v>445000</v>
      </c>
      <c r="D48" s="22"/>
      <c r="E48" s="22"/>
      <c r="F48" s="23">
        <v>466000</v>
      </c>
      <c r="G48" s="22"/>
      <c r="H48" s="24"/>
      <c r="I48" s="23">
        <v>911000</v>
      </c>
      <c r="J48" s="22"/>
      <c r="K48" s="24"/>
      <c r="L48" s="23">
        <v>20600</v>
      </c>
      <c r="M48" s="22"/>
      <c r="N48" s="24"/>
      <c r="O48" s="23">
        <v>97200</v>
      </c>
      <c r="P48" s="22"/>
      <c r="Q48" s="24"/>
      <c r="R48" s="23">
        <v>27400</v>
      </c>
      <c r="S48" s="22"/>
      <c r="T48" s="24"/>
      <c r="U48" s="23">
        <v>3640000</v>
      </c>
      <c r="V48" s="22"/>
      <c r="W48" s="25"/>
      <c r="X48" s="3"/>
    </row>
    <row r="49" spans="1:24" ht="12.75">
      <c r="A49" s="31" t="s">
        <v>21</v>
      </c>
      <c r="B49" s="15">
        <v>3050</v>
      </c>
      <c r="C49" s="21">
        <v>949000</v>
      </c>
      <c r="D49" s="22"/>
      <c r="E49" s="22"/>
      <c r="F49" s="23">
        <v>423000</v>
      </c>
      <c r="G49" s="22"/>
      <c r="H49" s="24"/>
      <c r="I49" s="23">
        <v>1370000</v>
      </c>
      <c r="J49" s="22"/>
      <c r="K49" s="24"/>
      <c r="L49" s="23">
        <v>24100</v>
      </c>
      <c r="M49" s="22"/>
      <c r="N49" s="24"/>
      <c r="O49" s="23">
        <v>134000</v>
      </c>
      <c r="P49" s="22"/>
      <c r="Q49" s="24"/>
      <c r="R49" s="23">
        <v>44300</v>
      </c>
      <c r="S49" s="22"/>
      <c r="T49" s="24"/>
      <c r="U49" s="23">
        <v>5320000</v>
      </c>
      <c r="V49" s="22"/>
      <c r="W49" s="25"/>
      <c r="X49" s="3"/>
    </row>
    <row r="50" spans="1:24" ht="12.75">
      <c r="A50" s="31" t="s">
        <v>22</v>
      </c>
      <c r="B50" s="15">
        <v>3010</v>
      </c>
      <c r="C50" s="21">
        <v>618000</v>
      </c>
      <c r="D50" s="22"/>
      <c r="E50" s="22"/>
      <c r="F50" s="23">
        <v>481000</v>
      </c>
      <c r="G50" s="22"/>
      <c r="H50" s="24"/>
      <c r="I50" s="23">
        <v>1100000</v>
      </c>
      <c r="J50" s="22"/>
      <c r="K50" s="24"/>
      <c r="L50" s="23">
        <v>17400</v>
      </c>
      <c r="M50" s="22"/>
      <c r="N50" s="24"/>
      <c r="O50" s="23">
        <v>173000</v>
      </c>
      <c r="P50" s="22"/>
      <c r="Q50" s="24"/>
      <c r="R50" s="23">
        <v>37000</v>
      </c>
      <c r="S50" s="22"/>
      <c r="T50" s="24"/>
      <c r="U50" s="23">
        <v>4840000</v>
      </c>
      <c r="V50" s="22"/>
      <c r="W50" s="25"/>
      <c r="X50" s="3"/>
    </row>
    <row r="51" spans="1:24" ht="13.5" thickBot="1">
      <c r="A51" s="32" t="s">
        <v>23</v>
      </c>
      <c r="B51" s="9">
        <v>1900</v>
      </c>
      <c r="C51" s="10">
        <v>393000</v>
      </c>
      <c r="D51" s="11"/>
      <c r="E51" s="11"/>
      <c r="F51" s="26">
        <v>418000</v>
      </c>
      <c r="G51" s="11"/>
      <c r="H51" s="27"/>
      <c r="I51" s="26">
        <v>812000</v>
      </c>
      <c r="J51" s="11"/>
      <c r="K51" s="27"/>
      <c r="L51" s="26">
        <v>9120</v>
      </c>
      <c r="M51" s="11"/>
      <c r="N51" s="27"/>
      <c r="O51" s="26">
        <v>152000</v>
      </c>
      <c r="P51" s="11"/>
      <c r="Q51" s="27"/>
      <c r="R51" s="26">
        <v>24100</v>
      </c>
      <c r="S51" s="11"/>
      <c r="T51" s="27"/>
      <c r="U51" s="26">
        <v>2810000</v>
      </c>
      <c r="V51" s="11"/>
      <c r="W51" s="28"/>
      <c r="X51" s="3"/>
    </row>
    <row r="52" spans="1:24" ht="13.5" thickBot="1">
      <c r="A52" s="33" t="s">
        <v>24</v>
      </c>
      <c r="B52" s="34">
        <v>2670</v>
      </c>
      <c r="C52" s="35">
        <v>3060000</v>
      </c>
      <c r="D52" s="36"/>
      <c r="E52" s="36"/>
      <c r="F52" s="12">
        <v>2770000</v>
      </c>
      <c r="G52" s="36"/>
      <c r="H52" s="37"/>
      <c r="I52" s="12">
        <v>5840000</v>
      </c>
      <c r="J52" s="36"/>
      <c r="K52" s="37"/>
      <c r="L52" s="12">
        <v>129000</v>
      </c>
      <c r="M52" s="36"/>
      <c r="N52" s="37"/>
      <c r="O52" s="12">
        <v>752000</v>
      </c>
      <c r="P52" s="36"/>
      <c r="Q52" s="37"/>
      <c r="R52" s="12" t="s">
        <v>18</v>
      </c>
      <c r="S52" s="36"/>
      <c r="T52" s="37"/>
      <c r="U52" s="12">
        <v>21000000</v>
      </c>
      <c r="V52" s="36"/>
      <c r="W52" s="13"/>
      <c r="X52" s="3"/>
    </row>
    <row r="53" spans="2:24" ht="12.7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"/>
    </row>
  </sheetData>
  <mergeCells count="25">
    <mergeCell ref="V18:W18"/>
    <mergeCell ref="J18:K18"/>
    <mergeCell ref="A15:A19"/>
    <mergeCell ref="P18:Q18"/>
    <mergeCell ref="R18:R19"/>
    <mergeCell ref="S18:T18"/>
    <mergeCell ref="U18:U19"/>
    <mergeCell ref="U17:W17"/>
    <mergeCell ref="C18:C19"/>
    <mergeCell ref="D18:E18"/>
    <mergeCell ref="F18:F19"/>
    <mergeCell ref="G18:H18"/>
    <mergeCell ref="I18:I19"/>
    <mergeCell ref="L18:L19"/>
    <mergeCell ref="M18:N18"/>
    <mergeCell ref="O18:O19"/>
    <mergeCell ref="B15:B19"/>
    <mergeCell ref="C15:W15"/>
    <mergeCell ref="C16:W16"/>
    <mergeCell ref="C17:E17"/>
    <mergeCell ref="F17:H17"/>
    <mergeCell ref="I17:K17"/>
    <mergeCell ref="L17:N17"/>
    <mergeCell ref="O17:Q17"/>
    <mergeCell ref="R17:T17"/>
  </mergeCells>
  <hyperlinks>
    <hyperlink ref="F8" r:id="rId1" display="http://toxics.usgs.gov/pubs/of-2007-1080/index.html"/>
    <hyperlink ref="F9" r:id="rId2" display="http://toxics.usgs.gov/pubs/of-2007-1080/large_subbasins_flux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Aulenbach</dc:creator>
  <cp:keywords/>
  <dc:description/>
  <cp:lastModifiedBy>Brent Aulenbach</cp:lastModifiedBy>
  <dcterms:created xsi:type="dcterms:W3CDTF">2007-02-15T13:13:56Z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