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'Data'!$A$1:$L$38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<sst xmlns="http://schemas.openxmlformats.org/spreadsheetml/2006/main" count="76" uniqueCount="58">
  <si>
    <t>Occupation</t>
  </si>
  <si>
    <t xml:space="preserve">  Physical scientists</t>
  </si>
  <si>
    <t>(NA)</t>
  </si>
  <si>
    <t xml:space="preserve">  Mathematical science occupations</t>
  </si>
  <si>
    <t>Surveyors, cartographers, and photogrammetrists</t>
  </si>
  <si>
    <t>\2 Includes oil and gas extraction.</t>
  </si>
  <si>
    <t>Engineers \4</t>
  </si>
  <si>
    <t>\4 Includes kinds of engineers not shown separately.</t>
  </si>
  <si>
    <t>Source: U.S. Bureau of Labor Statistics, National Employment Matrix</t>
  </si>
  <si>
    <t>FOOTNOTES</t>
  </si>
  <si>
    <t>Life, physical, and social science occupations</t>
  </si>
  <si>
    <t xml:space="preserve">  Life scientists</t>
  </si>
  <si>
    <t xml:space="preserve">  Social scientists and related occupations</t>
  </si>
  <si>
    <t>Computer and mathematical scientists</t>
  </si>
  <si>
    <t xml:space="preserve">  Computer specialists</t>
  </si>
  <si>
    <t>Computer and information systems managers</t>
  </si>
  <si>
    <t>Engineering managers</t>
  </si>
  <si>
    <t>Natural science managers</t>
  </si>
  <si>
    <t>February 2008. (Data collected biennially.)</t>
  </si>
  <si>
    <t xml:space="preserve">  Life, physical, and social science technicians</t>
  </si>
  <si>
    <t xml:space="preserve">    Surveying and mapping technicians</t>
  </si>
  <si>
    <t xml:space="preserve">    Engineering technicians</t>
  </si>
  <si>
    <t xml:space="preserve">    Mechanical engineers</t>
  </si>
  <si>
    <t xml:space="preserve">    Electrical and electronics engineers</t>
  </si>
  <si>
    <t xml:space="preserve">    Computer and hardware engineers</t>
  </si>
  <si>
    <t xml:space="preserve">    Civil engineers</t>
  </si>
  <si>
    <t xml:space="preserve">    Aerospace engineers</t>
  </si>
  <si>
    <t>Manufacturing  (NAICS 31 - 33)</t>
  </si>
  <si>
    <t>Information   (NAICS) 51)</t>
  </si>
  <si>
    <t>Construction  (NAICS 23)</t>
  </si>
  <si>
    <t>Professional, scientific and technical services      (NAICS 54)</t>
  </si>
  <si>
    <t>Government (NAICS 99)</t>
  </si>
  <si>
    <t>Mining (NAICS 21)  \2</t>
  </si>
  <si>
    <t>Self employed \3</t>
  </si>
  <si>
    <t>Wage and salary workers</t>
  </si>
  <si>
    <t>\3 Includes secondary jobs and unpaid private household employment.</t>
  </si>
  <si>
    <t xml:space="preserve">All other industries   </t>
  </si>
  <si>
    <t>SOC        code        \1</t>
  </si>
  <si>
    <t xml:space="preserve">Total employment,  all workers  </t>
  </si>
  <si>
    <t xml:space="preserve">Total       wage and salary workers  </t>
  </si>
  <si>
    <t>\6 Includes other drafters, technicians, and mapping technicians.</t>
  </si>
  <si>
    <t>Drafters, engineering, and mapping  technicians /6</t>
  </si>
  <si>
    <t xml:space="preserve">    Industrial engineers \5</t>
  </si>
  <si>
    <t>\5 Includes health and safety engineers.</t>
  </si>
  <si>
    <t>Back to data</t>
  </si>
  <si>
    <t>For more information:</t>
  </si>
  <si>
    <t>http://www.bls.gov/emp/empoils.htm</t>
  </si>
  <si>
    <t>See notes</t>
  </si>
  <si>
    <t>Related Occupations by Occupation and Industry: 2006</t>
  </si>
  <si>
    <r>
      <t xml:space="preserve">Table 786. </t>
    </r>
    <r>
      <rPr>
        <b/>
        <sz val="12"/>
        <rFont val="Courier New"/>
        <family val="3"/>
      </rPr>
      <t>Civilian Employment of Scientists, Engineers, and</t>
    </r>
  </si>
  <si>
    <t>HEADNOTE</t>
  </si>
  <si>
    <t xml:space="preserve">\1 Standard Occupational Classification system categorizes workers in 1 of 801 detailed </t>
  </si>
  <si>
    <t>http://www.bls.gov/oes/current/oes_stru.htm</t>
  </si>
  <si>
    <t xml:space="preserve">occupations. For a list occupations see </t>
  </si>
  <si>
    <r>
      <t>[</t>
    </r>
    <r>
      <rPr>
        <sz val="12"/>
        <rFont val="Courier New"/>
        <family val="0"/>
      </rPr>
      <t>Based on sample and subject to sampling error; For details, see source.</t>
    </r>
  </si>
  <si>
    <t>Industry classifications correspond to North American Industry Classification (NAICS)</t>
  </si>
  <si>
    <t xml:space="preserve">industrial groups.  For definition of scientists and engineers  see text this section </t>
  </si>
  <si>
    <t>and Table 784]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</si>
</sst>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  <font>
      <b/>
      <sz val="12"/>
      <color indexed="12"/>
      <name val="Courier New"/>
      <family val="3"/>
    </font>
    <font>
      <sz val="12"/>
      <color indexed="8"/>
      <name val="Courier New"/>
      <family val="3"/>
    </font>
    <font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fill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7" fillId="2" borderId="0" xfId="0" applyNumberFormat="1" applyFont="1" applyFill="1" applyAlignment="1">
      <alignment/>
    </xf>
    <xf numFmtId="3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3" fontId="0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172" fontId="0" fillId="0" borderId="0" xfId="0" applyNumberFormat="1" applyBorder="1" applyAlignment="1">
      <alignment/>
    </xf>
    <xf numFmtId="0" fontId="0" fillId="2" borderId="0" xfId="0" applyNumberFormat="1" applyFill="1" applyAlignment="1">
      <alignment/>
    </xf>
    <xf numFmtId="0" fontId="0" fillId="0" borderId="0" xfId="0" applyNumberFormat="1" applyFont="1" applyAlignment="1">
      <alignment/>
    </xf>
    <xf numFmtId="3" fontId="0" fillId="2" borderId="5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2" borderId="0" xfId="0" applyNumberFormat="1" applyFont="1" applyFill="1" applyAlignment="1">
      <alignment/>
    </xf>
    <xf numFmtId="3" fontId="0" fillId="0" borderId="5" xfId="0" applyNumberFormat="1" applyBorder="1" applyAlignment="1">
      <alignment horizontal="right"/>
    </xf>
    <xf numFmtId="0" fontId="0" fillId="0" borderId="0" xfId="0" applyNumberFormat="1" applyFont="1" applyBorder="1" applyAlignment="1">
      <alignment horizontal="fill"/>
    </xf>
    <xf numFmtId="49" fontId="9" fillId="2" borderId="0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 wrapText="1" indent="3"/>
    </xf>
    <xf numFmtId="3" fontId="10" fillId="2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NumberFormat="1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fill"/>
    </xf>
    <xf numFmtId="3" fontId="0" fillId="0" borderId="6" xfId="0" applyNumberFormat="1" applyFont="1" applyBorder="1" applyAlignment="1">
      <alignment horizontal="fill"/>
    </xf>
    <xf numFmtId="0" fontId="5" fillId="0" borderId="0" xfId="16" applyAlignment="1">
      <alignment/>
    </xf>
    <xf numFmtId="0" fontId="5" fillId="2" borderId="0" xfId="16" applyNumberFormat="1" applyFill="1" applyAlignment="1">
      <alignment/>
    </xf>
    <xf numFmtId="0" fontId="4" fillId="0" borderId="0" xfId="0" applyFont="1" applyAlignment="1">
      <alignment/>
    </xf>
    <xf numFmtId="0" fontId="5" fillId="0" borderId="0" xfId="16" applyNumberFormat="1" applyFill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2" borderId="9" xfId="0" applyNumberFormat="1" applyFont="1" applyFill="1" applyBorder="1" applyAlignment="1">
      <alignment/>
    </xf>
    <xf numFmtId="0" fontId="0" fillId="0" borderId="7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NumberFormat="1" applyBorder="1" applyAlignment="1">
      <alignment horizontal="right" wrapText="1"/>
    </xf>
    <xf numFmtId="0" fontId="0" fillId="0" borderId="12" xfId="0" applyNumberFormat="1" applyBorder="1" applyAlignment="1">
      <alignment horizontal="right" wrapText="1"/>
    </xf>
    <xf numFmtId="0" fontId="0" fillId="0" borderId="8" xfId="0" applyNumberForma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emp/empoils.htm" TargetMode="External" /><Relationship Id="rId2" Type="http://schemas.openxmlformats.org/officeDocument/2006/relationships/hyperlink" Target="http://www.bls.gov/oes/current/oes_stru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zoomScale="75" zoomScaleNormal="75" zoomScaleSheetLayoutView="5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49.3984375" style="0" customWidth="1"/>
    <col min="2" max="2" width="9.69921875" style="0" customWidth="1"/>
    <col min="3" max="3" width="10.8984375" style="0" customWidth="1"/>
    <col min="4" max="4" width="10.796875" style="0" customWidth="1"/>
    <col min="5" max="5" width="10.8984375" style="0" customWidth="1"/>
    <col min="6" max="8" width="14.796875" style="0" customWidth="1"/>
    <col min="9" max="9" width="15.69921875" style="0" customWidth="1"/>
    <col min="10" max="10" width="13.19921875" style="0" customWidth="1"/>
    <col min="11" max="11" width="11.69921875" style="0" customWidth="1"/>
    <col min="12" max="12" width="14.69921875" style="0" customWidth="1"/>
    <col min="13" max="16384" width="9.69921875" style="0" customWidth="1"/>
  </cols>
  <sheetData>
    <row r="1" spans="1:12" ht="16.5">
      <c r="A1" s="8" t="s">
        <v>49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</row>
    <row r="2" spans="1:12" ht="16.5">
      <c r="A2" s="46" t="s">
        <v>48</v>
      </c>
      <c r="B2" s="2"/>
      <c r="C2" s="2"/>
      <c r="D2" s="1"/>
      <c r="E2" s="1"/>
      <c r="F2" s="22"/>
      <c r="G2" s="1"/>
      <c r="H2" s="1"/>
      <c r="I2" s="1"/>
      <c r="J2" s="1"/>
      <c r="K2" s="1"/>
      <c r="L2" s="1"/>
    </row>
    <row r="3" spans="1:12" ht="16.5">
      <c r="A3" s="12"/>
      <c r="B3" s="12"/>
      <c r="C3" s="12"/>
      <c r="D3" s="1"/>
      <c r="E3" s="1"/>
      <c r="F3" s="1"/>
      <c r="G3" s="30"/>
      <c r="H3" s="1"/>
      <c r="I3" s="1"/>
      <c r="J3" s="1"/>
      <c r="K3" s="1"/>
      <c r="L3" s="1"/>
    </row>
    <row r="4" spans="1:12" ht="16.5">
      <c r="A4" s="45" t="s">
        <v>47</v>
      </c>
      <c r="B4" s="12"/>
      <c r="C4" s="12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/>
      <c r="B5" s="41"/>
      <c r="C5" s="39"/>
      <c r="D5" s="37"/>
      <c r="E5" s="32"/>
      <c r="F5" s="32"/>
      <c r="G5" s="32"/>
      <c r="H5" s="32"/>
      <c r="I5" s="32"/>
      <c r="J5" s="32"/>
      <c r="K5" s="32"/>
      <c r="L5" s="32"/>
    </row>
    <row r="6" spans="1:12" ht="15.75" customHeight="1">
      <c r="A6" s="40"/>
      <c r="B6" s="56" t="s">
        <v>37</v>
      </c>
      <c r="C6" s="56" t="s">
        <v>38</v>
      </c>
      <c r="D6" s="67" t="s">
        <v>34</v>
      </c>
      <c r="E6" s="68"/>
      <c r="F6" s="68"/>
      <c r="G6" s="68"/>
      <c r="H6" s="68"/>
      <c r="I6" s="68"/>
      <c r="J6" s="68"/>
      <c r="K6" s="38"/>
      <c r="L6" s="54" t="s">
        <v>33</v>
      </c>
    </row>
    <row r="7" spans="1:12" ht="15.75">
      <c r="A7" s="5"/>
      <c r="B7" s="57"/>
      <c r="C7" s="57"/>
      <c r="D7" s="69"/>
      <c r="E7" s="70"/>
      <c r="F7" s="70"/>
      <c r="G7" s="70"/>
      <c r="H7" s="70"/>
      <c r="I7" s="70"/>
      <c r="J7" s="70"/>
      <c r="K7" s="37"/>
      <c r="L7" s="55"/>
    </row>
    <row r="8" spans="1:12" ht="15.75">
      <c r="A8" s="5"/>
      <c r="B8" s="57"/>
      <c r="C8" s="57"/>
      <c r="D8" s="69"/>
      <c r="E8" s="70"/>
      <c r="F8" s="70"/>
      <c r="G8" s="70"/>
      <c r="H8" s="70"/>
      <c r="I8" s="70"/>
      <c r="J8" s="70"/>
      <c r="K8" s="37"/>
      <c r="L8" s="55"/>
    </row>
    <row r="9" spans="1:12" ht="15.75" customHeight="1">
      <c r="A9" s="6" t="s">
        <v>0</v>
      </c>
      <c r="B9" s="57"/>
      <c r="C9" s="57"/>
      <c r="D9" s="56" t="s">
        <v>39</v>
      </c>
      <c r="E9" s="64" t="s">
        <v>32</v>
      </c>
      <c r="F9" s="59" t="s">
        <v>29</v>
      </c>
      <c r="G9" s="59" t="s">
        <v>27</v>
      </c>
      <c r="H9" s="59" t="s">
        <v>28</v>
      </c>
      <c r="I9" s="59" t="s">
        <v>30</v>
      </c>
      <c r="J9" s="59" t="s">
        <v>31</v>
      </c>
      <c r="K9" s="51" t="s">
        <v>36</v>
      </c>
      <c r="L9" s="55"/>
    </row>
    <row r="10" spans="1:12" ht="15.75">
      <c r="A10" s="5"/>
      <c r="B10" s="57"/>
      <c r="C10" s="57"/>
      <c r="D10" s="57"/>
      <c r="E10" s="65"/>
      <c r="F10" s="60"/>
      <c r="G10" s="60"/>
      <c r="H10" s="60"/>
      <c r="I10" s="60"/>
      <c r="J10" s="62"/>
      <c r="K10" s="52"/>
      <c r="L10" s="55"/>
    </row>
    <row r="11" spans="1:12" ht="15.75">
      <c r="A11" s="5"/>
      <c r="B11" s="57"/>
      <c r="C11" s="57"/>
      <c r="D11" s="57"/>
      <c r="E11" s="65"/>
      <c r="F11" s="60"/>
      <c r="G11" s="60"/>
      <c r="H11" s="60"/>
      <c r="I11" s="60"/>
      <c r="J11" s="62"/>
      <c r="K11" s="52"/>
      <c r="L11" s="55"/>
    </row>
    <row r="12" spans="1:12" ht="15.75">
      <c r="A12" s="5"/>
      <c r="B12" s="57"/>
      <c r="C12" s="57"/>
      <c r="D12" s="57"/>
      <c r="E12" s="65"/>
      <c r="F12" s="60"/>
      <c r="G12" s="60"/>
      <c r="H12" s="60"/>
      <c r="I12" s="60"/>
      <c r="J12" s="62"/>
      <c r="K12" s="52"/>
      <c r="L12" s="55"/>
    </row>
    <row r="13" spans="1:12" ht="15.75">
      <c r="A13" s="7"/>
      <c r="B13" s="58"/>
      <c r="C13" s="58"/>
      <c r="D13" s="58"/>
      <c r="E13" s="66"/>
      <c r="F13" s="61"/>
      <c r="G13" s="61"/>
      <c r="H13" s="61"/>
      <c r="I13" s="61"/>
      <c r="J13" s="63"/>
      <c r="K13" s="53"/>
      <c r="L13" s="55"/>
    </row>
    <row r="14" spans="1:12" ht="15.75">
      <c r="A14" s="14" t="s">
        <v>15</v>
      </c>
      <c r="B14" s="16">
        <v>113021</v>
      </c>
      <c r="C14" s="13">
        <v>263695</v>
      </c>
      <c r="D14" s="13">
        <v>260046</v>
      </c>
      <c r="E14" s="9">
        <v>473</v>
      </c>
      <c r="F14" s="9">
        <v>708</v>
      </c>
      <c r="G14" s="9">
        <v>24655</v>
      </c>
      <c r="H14" s="9">
        <v>31048</v>
      </c>
      <c r="I14" s="9">
        <v>65294</v>
      </c>
      <c r="J14" s="9">
        <v>18093</v>
      </c>
      <c r="K14" s="10">
        <f>D14-E14-F14-G14-H14-I14-J14</f>
        <v>119775</v>
      </c>
      <c r="L14" s="48">
        <v>3649</v>
      </c>
    </row>
    <row r="15" spans="1:12" ht="15.75">
      <c r="A15" s="14" t="s">
        <v>16</v>
      </c>
      <c r="B15" s="17">
        <v>119041</v>
      </c>
      <c r="C15" s="13">
        <v>187089</v>
      </c>
      <c r="D15" s="13">
        <v>187006</v>
      </c>
      <c r="E15" s="9">
        <v>2116</v>
      </c>
      <c r="F15" s="9">
        <v>5374</v>
      </c>
      <c r="G15" s="9">
        <v>80903</v>
      </c>
      <c r="H15" s="9">
        <v>5195</v>
      </c>
      <c r="I15" s="9">
        <v>55871</v>
      </c>
      <c r="J15" s="9">
        <v>16486</v>
      </c>
      <c r="K15" s="10">
        <f>D15-E15-F15-G15-H15-I15-J15</f>
        <v>21061</v>
      </c>
      <c r="L15" s="49">
        <v>83</v>
      </c>
    </row>
    <row r="16" spans="1:12" ht="15.75">
      <c r="A16" s="14" t="s">
        <v>17</v>
      </c>
      <c r="B16" s="17">
        <v>119121</v>
      </c>
      <c r="C16" s="13">
        <v>40743</v>
      </c>
      <c r="D16" s="13">
        <v>40514</v>
      </c>
      <c r="E16" s="9">
        <v>331</v>
      </c>
      <c r="F16" s="11" t="s">
        <v>2</v>
      </c>
      <c r="G16" s="9">
        <v>5542</v>
      </c>
      <c r="H16" s="9">
        <v>158</v>
      </c>
      <c r="I16" s="9">
        <v>14635</v>
      </c>
      <c r="J16" s="9">
        <v>14315</v>
      </c>
      <c r="K16" s="10">
        <f>D16-E16-G16-H16-I16-J16</f>
        <v>5533</v>
      </c>
      <c r="L16" s="49">
        <v>229</v>
      </c>
    </row>
    <row r="17" spans="1:12" ht="15.75">
      <c r="A17" s="15" t="s">
        <v>13</v>
      </c>
      <c r="B17" s="17">
        <v>150000</v>
      </c>
      <c r="C17" s="13">
        <v>3313213</v>
      </c>
      <c r="D17" s="13">
        <v>3182302</v>
      </c>
      <c r="E17" s="9">
        <v>8421</v>
      </c>
      <c r="F17" s="9">
        <v>7695</v>
      </c>
      <c r="G17" s="9">
        <v>268274</v>
      </c>
      <c r="H17" s="9">
        <v>413225</v>
      </c>
      <c r="I17" s="9">
        <v>1004555</v>
      </c>
      <c r="J17" s="9">
        <v>240515</v>
      </c>
      <c r="K17" s="10">
        <f>D17-E17-F17-G17-H17-I17-J17</f>
        <v>1239617</v>
      </c>
      <c r="L17" s="49">
        <v>130911</v>
      </c>
    </row>
    <row r="18" spans="1:12" ht="15.75">
      <c r="A18" s="14" t="s">
        <v>14</v>
      </c>
      <c r="B18" s="17">
        <v>151000</v>
      </c>
      <c r="C18" s="13">
        <v>3199583</v>
      </c>
      <c r="D18" s="13">
        <v>3070132</v>
      </c>
      <c r="E18" s="21">
        <v>382</v>
      </c>
      <c r="F18" s="9">
        <v>7522</v>
      </c>
      <c r="G18" s="9">
        <v>262406</v>
      </c>
      <c r="H18" s="9">
        <v>406150</v>
      </c>
      <c r="I18" s="9">
        <v>978828</v>
      </c>
      <c r="J18" s="9">
        <v>221497</v>
      </c>
      <c r="K18" s="10">
        <f>D18-F18-G18-H18-I18-J18</f>
        <v>1193729</v>
      </c>
      <c r="L18" s="49">
        <v>129451</v>
      </c>
    </row>
    <row r="19" spans="1:12" ht="15.75">
      <c r="A19" s="14" t="s">
        <v>3</v>
      </c>
      <c r="B19" s="17">
        <v>152000</v>
      </c>
      <c r="C19" s="13">
        <v>113630</v>
      </c>
      <c r="D19" s="13">
        <v>112170</v>
      </c>
      <c r="E19" s="11" t="s">
        <v>2</v>
      </c>
      <c r="F19" s="9">
        <v>173</v>
      </c>
      <c r="G19" s="9">
        <v>5868</v>
      </c>
      <c r="H19" s="9">
        <v>7075</v>
      </c>
      <c r="I19" s="9">
        <v>25726</v>
      </c>
      <c r="J19" s="9">
        <v>19019</v>
      </c>
      <c r="K19" s="10">
        <f>D19-F19-G19-H19-I19-J19</f>
        <v>54309</v>
      </c>
      <c r="L19" s="49">
        <v>1460</v>
      </c>
    </row>
    <row r="20" spans="1:12" ht="15.75">
      <c r="A20" s="14" t="s">
        <v>4</v>
      </c>
      <c r="B20" s="17">
        <v>171020</v>
      </c>
      <c r="C20" s="13">
        <v>72216</v>
      </c>
      <c r="D20" s="13">
        <v>69610</v>
      </c>
      <c r="E20" s="9">
        <v>783</v>
      </c>
      <c r="F20" s="9">
        <v>4129</v>
      </c>
      <c r="G20" s="11" t="s">
        <v>2</v>
      </c>
      <c r="H20" s="11" t="s">
        <v>2</v>
      </c>
      <c r="I20" s="9">
        <v>52167</v>
      </c>
      <c r="J20" s="9">
        <v>9495</v>
      </c>
      <c r="K20" s="10">
        <f>D20-E20-F20-I20-J20</f>
        <v>3036</v>
      </c>
      <c r="L20" s="49">
        <v>2606</v>
      </c>
    </row>
    <row r="21" spans="1:12" ht="15.75">
      <c r="A21" s="14" t="s">
        <v>6</v>
      </c>
      <c r="B21" s="17">
        <v>172000</v>
      </c>
      <c r="C21" s="13">
        <v>1511531</v>
      </c>
      <c r="D21" s="13">
        <v>1465869</v>
      </c>
      <c r="E21" s="9">
        <v>21028</v>
      </c>
      <c r="F21" s="9">
        <v>40286</v>
      </c>
      <c r="G21" s="9">
        <v>563746</v>
      </c>
      <c r="H21" s="9">
        <v>41286</v>
      </c>
      <c r="I21" s="9">
        <v>430605</v>
      </c>
      <c r="J21" s="9">
        <v>180034</v>
      </c>
      <c r="K21" s="10">
        <f>D21-E21-F21-G21-H21-I21-J21</f>
        <v>188884</v>
      </c>
      <c r="L21" s="49">
        <v>45662</v>
      </c>
    </row>
    <row r="22" spans="1:12" ht="15.75">
      <c r="A22" s="14" t="s">
        <v>26</v>
      </c>
      <c r="B22" s="17">
        <v>172011</v>
      </c>
      <c r="C22" s="13">
        <v>89831</v>
      </c>
      <c r="D22" s="13">
        <v>88571</v>
      </c>
      <c r="E22" s="11" t="s">
        <v>2</v>
      </c>
      <c r="F22" s="11" t="s">
        <v>2</v>
      </c>
      <c r="G22" s="9">
        <v>58383</v>
      </c>
      <c r="H22" s="11" t="s">
        <v>2</v>
      </c>
      <c r="I22" s="9">
        <v>15940</v>
      </c>
      <c r="J22" s="9">
        <v>9083</v>
      </c>
      <c r="K22" s="10">
        <f>D22-G22-I22-J22</f>
        <v>5165</v>
      </c>
      <c r="L22" s="49">
        <v>1260</v>
      </c>
    </row>
    <row r="23" spans="1:12" ht="15.75">
      <c r="A23" s="14" t="s">
        <v>25</v>
      </c>
      <c r="B23" s="17">
        <v>172051</v>
      </c>
      <c r="C23" s="13">
        <v>256330</v>
      </c>
      <c r="D23" s="13">
        <v>243827</v>
      </c>
      <c r="E23" s="9">
        <v>512</v>
      </c>
      <c r="F23" s="9">
        <v>24313</v>
      </c>
      <c r="G23" s="9">
        <v>2737</v>
      </c>
      <c r="H23" s="9">
        <v>1075</v>
      </c>
      <c r="I23" s="9">
        <v>130916</v>
      </c>
      <c r="J23" s="9">
        <v>69100</v>
      </c>
      <c r="K23" s="10">
        <f>D23-E23-F23-G23-H23-I23-J23</f>
        <v>15174</v>
      </c>
      <c r="L23" s="49">
        <v>12503</v>
      </c>
    </row>
    <row r="24" spans="1:12" ht="15.75">
      <c r="A24" s="14" t="s">
        <v>24</v>
      </c>
      <c r="B24" s="17">
        <v>172061</v>
      </c>
      <c r="C24" s="13">
        <v>78525</v>
      </c>
      <c r="D24" s="13">
        <v>75698</v>
      </c>
      <c r="E24" s="11" t="s">
        <v>2</v>
      </c>
      <c r="F24" s="11" t="s">
        <v>2</v>
      </c>
      <c r="G24" s="9">
        <v>33762</v>
      </c>
      <c r="H24" s="11" t="s">
        <v>2</v>
      </c>
      <c r="I24" s="9">
        <v>23321</v>
      </c>
      <c r="J24" s="9">
        <v>4492</v>
      </c>
      <c r="K24" s="10">
        <f>D24-G24-I24-J24</f>
        <v>14123</v>
      </c>
      <c r="L24" s="49">
        <v>2827</v>
      </c>
    </row>
    <row r="25" spans="1:12" ht="15.75">
      <c r="A25" s="14" t="s">
        <v>23</v>
      </c>
      <c r="B25" s="17">
        <v>172070</v>
      </c>
      <c r="C25" s="13">
        <v>291243</v>
      </c>
      <c r="D25" s="13">
        <v>284992</v>
      </c>
      <c r="E25" s="9">
        <v>181</v>
      </c>
      <c r="F25" s="9">
        <v>4933</v>
      </c>
      <c r="G25" s="9">
        <v>103248</v>
      </c>
      <c r="H25" s="9">
        <v>30600</v>
      </c>
      <c r="I25" s="9">
        <v>70751</v>
      </c>
      <c r="J25" s="9">
        <v>26056</v>
      </c>
      <c r="K25" s="10">
        <f aca="true" t="shared" si="0" ref="K25:K31">D25-E25-F25-G25-H25-I25-J25</f>
        <v>49223</v>
      </c>
      <c r="L25" s="49">
        <v>6251</v>
      </c>
    </row>
    <row r="26" spans="1:12" ht="15.75">
      <c r="A26" s="14" t="s">
        <v>42</v>
      </c>
      <c r="B26" s="17">
        <v>172110</v>
      </c>
      <c r="C26" s="13">
        <v>226691</v>
      </c>
      <c r="D26" s="13">
        <v>224596</v>
      </c>
      <c r="E26" s="9">
        <v>2326</v>
      </c>
      <c r="F26" s="9">
        <v>5862</v>
      </c>
      <c r="G26" s="9">
        <v>149540</v>
      </c>
      <c r="H26" s="9">
        <v>3013</v>
      </c>
      <c r="I26" s="9">
        <v>29241</v>
      </c>
      <c r="J26" s="9">
        <v>5199</v>
      </c>
      <c r="K26" s="10">
        <f t="shared" si="0"/>
        <v>29415</v>
      </c>
      <c r="L26" s="49">
        <v>2095</v>
      </c>
    </row>
    <row r="27" spans="1:12" ht="15.75">
      <c r="A27" s="14" t="s">
        <v>22</v>
      </c>
      <c r="B27" s="17">
        <v>172141</v>
      </c>
      <c r="C27" s="13">
        <v>225797</v>
      </c>
      <c r="D27" s="13">
        <v>220737</v>
      </c>
      <c r="E27" s="9">
        <v>781</v>
      </c>
      <c r="F27" s="9">
        <v>2853</v>
      </c>
      <c r="G27" s="9">
        <v>120567</v>
      </c>
      <c r="H27" s="9">
        <v>299</v>
      </c>
      <c r="I27" s="9">
        <v>63193</v>
      </c>
      <c r="J27" s="9">
        <v>11888</v>
      </c>
      <c r="K27" s="10">
        <f t="shared" si="0"/>
        <v>21156</v>
      </c>
      <c r="L27" s="49">
        <v>5060</v>
      </c>
    </row>
    <row r="28" spans="1:12" ht="15.75">
      <c r="A28" s="14" t="s">
        <v>41</v>
      </c>
      <c r="B28" s="17">
        <v>173000</v>
      </c>
      <c r="C28" s="13">
        <v>839776</v>
      </c>
      <c r="D28" s="13">
        <v>818858</v>
      </c>
      <c r="E28" s="9">
        <v>4857</v>
      </c>
      <c r="F28" s="9">
        <v>25234</v>
      </c>
      <c r="G28" s="9">
        <v>240439</v>
      </c>
      <c r="H28" s="9">
        <v>24242</v>
      </c>
      <c r="I28" s="9">
        <v>309325</v>
      </c>
      <c r="J28" s="9">
        <v>107602</v>
      </c>
      <c r="K28" s="10">
        <f t="shared" si="0"/>
        <v>107159</v>
      </c>
      <c r="L28" s="49">
        <v>20918</v>
      </c>
    </row>
    <row r="29" spans="1:12" ht="15.75">
      <c r="A29" s="14" t="s">
        <v>21</v>
      </c>
      <c r="B29" s="18">
        <v>173020</v>
      </c>
      <c r="C29" s="31">
        <v>510990</v>
      </c>
      <c r="D29" s="19">
        <v>506576.19</v>
      </c>
      <c r="E29" s="27">
        <v>3617.19</v>
      </c>
      <c r="F29" s="26">
        <v>4790.9</v>
      </c>
      <c r="G29" s="27">
        <v>177999.08</v>
      </c>
      <c r="H29" s="26">
        <v>21806.17</v>
      </c>
      <c r="I29" s="26">
        <v>126509.8</v>
      </c>
      <c r="J29" s="26">
        <v>90673.75</v>
      </c>
      <c r="K29" s="10">
        <f t="shared" si="0"/>
        <v>81179.30000000005</v>
      </c>
      <c r="L29" s="25">
        <v>4413.94</v>
      </c>
    </row>
    <row r="30" spans="1:12" ht="15.75">
      <c r="A30" s="14" t="s">
        <v>20</v>
      </c>
      <c r="B30" s="17">
        <v>173031</v>
      </c>
      <c r="C30" s="13">
        <v>75555</v>
      </c>
      <c r="D30" s="20">
        <v>72403.21</v>
      </c>
      <c r="E30" s="27">
        <v>553.82</v>
      </c>
      <c r="F30" s="27">
        <v>870.32</v>
      </c>
      <c r="G30" s="27">
        <v>159.78</v>
      </c>
      <c r="H30" s="27">
        <v>429.92</v>
      </c>
      <c r="I30" s="27">
        <v>54236.76</v>
      </c>
      <c r="J30" s="27">
        <v>11642.85</v>
      </c>
      <c r="K30" s="10">
        <f t="shared" si="0"/>
        <v>4509.759999999993</v>
      </c>
      <c r="L30" s="28">
        <v>3151.76</v>
      </c>
    </row>
    <row r="31" spans="1:12" ht="15.75">
      <c r="A31" s="14" t="s">
        <v>10</v>
      </c>
      <c r="B31" s="17">
        <v>190000</v>
      </c>
      <c r="C31" s="13">
        <v>1406910</v>
      </c>
      <c r="D31" s="13">
        <v>1309467</v>
      </c>
      <c r="E31" s="9">
        <v>18339</v>
      </c>
      <c r="F31" s="9">
        <v>3617</v>
      </c>
      <c r="G31" s="9">
        <v>151081</v>
      </c>
      <c r="H31" s="9">
        <v>30032</v>
      </c>
      <c r="I31" s="9">
        <v>346067</v>
      </c>
      <c r="J31" s="9">
        <v>302386</v>
      </c>
      <c r="K31" s="10">
        <f t="shared" si="0"/>
        <v>457945</v>
      </c>
      <c r="L31" s="49">
        <v>97444</v>
      </c>
    </row>
    <row r="32" spans="1:12" ht="15.75">
      <c r="A32" s="14" t="s">
        <v>11</v>
      </c>
      <c r="B32" s="17">
        <v>191000</v>
      </c>
      <c r="C32" s="13">
        <v>258491</v>
      </c>
      <c r="D32" s="13">
        <v>246959</v>
      </c>
      <c r="E32" s="11" t="s">
        <v>2</v>
      </c>
      <c r="F32" s="11" t="s">
        <v>2</v>
      </c>
      <c r="G32" s="9">
        <v>31089</v>
      </c>
      <c r="H32" s="11" t="s">
        <v>2</v>
      </c>
      <c r="I32" s="9">
        <v>60838</v>
      </c>
      <c r="J32" s="9">
        <v>66850</v>
      </c>
      <c r="K32" s="10">
        <f>D32-G32-I32-J32</f>
        <v>88182</v>
      </c>
      <c r="L32" s="49">
        <v>11532</v>
      </c>
    </row>
    <row r="33" spans="1:12" ht="15.75">
      <c r="A33" s="14" t="s">
        <v>1</v>
      </c>
      <c r="B33" s="17">
        <v>192000</v>
      </c>
      <c r="C33" s="13">
        <v>266845</v>
      </c>
      <c r="D33" s="13">
        <v>262130</v>
      </c>
      <c r="E33" s="9">
        <v>8743</v>
      </c>
      <c r="F33" s="9">
        <v>359</v>
      </c>
      <c r="G33" s="9">
        <v>42358</v>
      </c>
      <c r="H33" s="9">
        <v>1852</v>
      </c>
      <c r="I33" s="9">
        <v>98356</v>
      </c>
      <c r="J33" s="9">
        <v>73920</v>
      </c>
      <c r="K33" s="10">
        <f>D33-E33-F33-G33-H33-I33-J33</f>
        <v>36542</v>
      </c>
      <c r="L33" s="49">
        <v>4715</v>
      </c>
    </row>
    <row r="34" spans="1:12" ht="15.75">
      <c r="A34" s="14" t="s">
        <v>12</v>
      </c>
      <c r="B34" s="17">
        <v>193000</v>
      </c>
      <c r="C34" s="13">
        <v>530200</v>
      </c>
      <c r="D34" s="13">
        <v>452468</v>
      </c>
      <c r="E34" s="11" t="s">
        <v>2</v>
      </c>
      <c r="F34" s="9">
        <v>2874</v>
      </c>
      <c r="G34" s="9">
        <v>24168</v>
      </c>
      <c r="H34" s="9">
        <v>27369</v>
      </c>
      <c r="I34" s="9">
        <v>99971</v>
      </c>
      <c r="J34" s="9">
        <v>75440</v>
      </c>
      <c r="K34" s="10">
        <f>D34-F34-G34-H34-I34-J34</f>
        <v>222646</v>
      </c>
      <c r="L34" s="49">
        <v>77732</v>
      </c>
    </row>
    <row r="35" spans="1:12" ht="15.75">
      <c r="A35" s="14" t="s">
        <v>19</v>
      </c>
      <c r="B35" s="17">
        <v>194000</v>
      </c>
      <c r="C35" s="13">
        <v>351375</v>
      </c>
      <c r="D35" s="19">
        <v>347910.13</v>
      </c>
      <c r="E35" s="26">
        <v>9168.42</v>
      </c>
      <c r="F35" s="26">
        <v>371.52</v>
      </c>
      <c r="G35" s="27">
        <v>53466.92</v>
      </c>
      <c r="H35" s="11" t="s">
        <v>2</v>
      </c>
      <c r="I35" s="26">
        <v>86903.06</v>
      </c>
      <c r="J35" s="26">
        <v>86175.64</v>
      </c>
      <c r="K35" s="10">
        <f>D35-E35-F35-G35-I35-J35</f>
        <v>111824.57000000002</v>
      </c>
      <c r="L35" s="50">
        <v>3464.76</v>
      </c>
    </row>
    <row r="36" spans="1:12" ht="15.75">
      <c r="A36" s="42"/>
      <c r="B36" s="42"/>
      <c r="C36" s="42"/>
      <c r="D36" s="42"/>
      <c r="E36" s="43"/>
      <c r="F36" s="42"/>
      <c r="G36" s="42"/>
      <c r="H36" s="42"/>
      <c r="I36" s="42"/>
      <c r="J36" s="42"/>
      <c r="K36" s="42"/>
      <c r="L36" s="42"/>
    </row>
    <row r="37" spans="1:12" ht="15.75">
      <c r="A37" s="1" t="s">
        <v>8</v>
      </c>
      <c r="B37" s="1"/>
      <c r="C37" s="1"/>
      <c r="D37" s="1"/>
      <c r="E37" s="1"/>
      <c r="F37" s="1"/>
      <c r="G37" s="33"/>
      <c r="H37" s="35"/>
      <c r="I37" s="36"/>
      <c r="J37" s="1"/>
      <c r="K37" s="1"/>
      <c r="L37" s="1"/>
    </row>
    <row r="38" spans="1:12" ht="15.75">
      <c r="A38" s="23" t="s">
        <v>18</v>
      </c>
      <c r="B38" s="23"/>
      <c r="C38" s="23"/>
      <c r="D38" s="1"/>
      <c r="E38" s="1"/>
      <c r="F38" s="1"/>
      <c r="G38" s="33"/>
      <c r="H38" s="35"/>
      <c r="I38" s="34"/>
      <c r="J38" s="1"/>
      <c r="K38" s="1"/>
      <c r="L38" s="1"/>
    </row>
  </sheetData>
  <mergeCells count="12">
    <mergeCell ref="H9:H13"/>
    <mergeCell ref="F9:F13"/>
    <mergeCell ref="K9:K13"/>
    <mergeCell ref="L6:L13"/>
    <mergeCell ref="B6:B13"/>
    <mergeCell ref="I9:I13"/>
    <mergeCell ref="J9:J13"/>
    <mergeCell ref="E9:E13"/>
    <mergeCell ref="C6:C13"/>
    <mergeCell ref="D6:J8"/>
    <mergeCell ref="D9:D13"/>
    <mergeCell ref="G9:G13"/>
  </mergeCells>
  <hyperlinks>
    <hyperlink ref="A4" location="Notes!A1" display="See notes"/>
  </hyperlinks>
  <printOptions/>
  <pageMargins left="0.75" right="0.75" top="1" bottom="1" header="0.5" footer="0.5"/>
  <pageSetup horizontalDpi="600" verticalDpi="600" orientation="landscape" paperSize="5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8" t="s">
        <v>49</v>
      </c>
    </row>
    <row r="2" ht="16.5">
      <c r="A2" s="46" t="s">
        <v>48</v>
      </c>
    </row>
    <row r="4" ht="15.75">
      <c r="A4" s="44" t="s">
        <v>44</v>
      </c>
    </row>
    <row r="6" ht="15.75">
      <c r="A6" t="s">
        <v>50</v>
      </c>
    </row>
    <row r="7" ht="15.75">
      <c r="A7" s="24" t="s">
        <v>54</v>
      </c>
    </row>
    <row r="8" ht="15.75">
      <c r="A8" s="3" t="s">
        <v>55</v>
      </c>
    </row>
    <row r="9" ht="15.75">
      <c r="A9" s="3" t="s">
        <v>56</v>
      </c>
    </row>
    <row r="10" ht="15.75">
      <c r="A10" s="3" t="s">
        <v>57</v>
      </c>
    </row>
    <row r="12" ht="15.75">
      <c r="A12" s="3" t="s">
        <v>9</v>
      </c>
    </row>
    <row r="13" ht="15.75">
      <c r="A13" s="29" t="s">
        <v>51</v>
      </c>
    </row>
    <row r="14" ht="15.75">
      <c r="A14" s="29" t="s">
        <v>53</v>
      </c>
    </row>
    <row r="15" ht="15.75">
      <c r="A15" s="47" t="s">
        <v>52</v>
      </c>
    </row>
    <row r="16" ht="15.75">
      <c r="A16" s="1" t="s">
        <v>5</v>
      </c>
    </row>
    <row r="17" ht="15.75">
      <c r="A17" s="3" t="s">
        <v>35</v>
      </c>
    </row>
    <row r="18" ht="15.75">
      <c r="A18" s="1" t="s">
        <v>7</v>
      </c>
    </row>
    <row r="19" ht="15.75">
      <c r="A19" s="3" t="s">
        <v>43</v>
      </c>
    </row>
    <row r="20" ht="15.75">
      <c r="A20" s="3" t="s">
        <v>40</v>
      </c>
    </row>
    <row r="21" ht="15.75">
      <c r="A21" s="1"/>
    </row>
    <row r="22" ht="15.75">
      <c r="A22" s="1" t="s">
        <v>8</v>
      </c>
    </row>
    <row r="23" ht="15.75">
      <c r="A23" s="23" t="s">
        <v>18</v>
      </c>
    </row>
    <row r="24" ht="15.75">
      <c r="A24" s="23"/>
    </row>
    <row r="25" ht="15.75">
      <c r="A25" s="1" t="s">
        <v>45</v>
      </c>
    </row>
    <row r="26" ht="15.75">
      <c r="A26" s="44" t="s">
        <v>46</v>
      </c>
    </row>
  </sheetData>
  <hyperlinks>
    <hyperlink ref="A26" r:id="rId1" display="http://www.bls.gov/emp/empoils.htm"/>
    <hyperlink ref="A4" location="Data!A1" display="Back to data"/>
    <hyperlink ref="A15" r:id="rId2" display="http://www.bls.gov/oes/current/oes_stru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Civilian Employment of Scientists, Engineers, and Technicians by Occupation and Industry</dc:title>
  <dc:subject/>
  <dc:creator>US Census Bureau</dc:creator>
  <cp:keywords/>
  <dc:description/>
  <cp:lastModifiedBy>selln001</cp:lastModifiedBy>
  <cp:lastPrinted>2008-05-06T19:43:39Z</cp:lastPrinted>
  <dcterms:created xsi:type="dcterms:W3CDTF">2005-06-15T14:31:35Z</dcterms:created>
  <dcterms:modified xsi:type="dcterms:W3CDTF">2008-11-19T13:57:17Z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