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6315" firstSheet="3" activeTab="3"/>
  </bookViews>
  <sheets>
    <sheet name="4.1cr" sheetId="1" r:id="rId1"/>
    <sheet name="4.2cr" sheetId="2" r:id="rId2"/>
    <sheet name="4.17cr" sheetId="3" r:id="rId3"/>
    <sheet name="4.31cr" sheetId="4" r:id="rId4"/>
  </sheets>
  <definedNames/>
  <calcPr fullCalcOnLoad="1"/>
</workbook>
</file>

<file path=xl/sharedStrings.xml><?xml version="1.0" encoding="utf-8"?>
<sst xmlns="http://schemas.openxmlformats.org/spreadsheetml/2006/main" count="129" uniqueCount="59">
  <si>
    <t>All IHS Areas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</si>
  <si>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</si>
  <si>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</si>
  <si>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</si>
  <si>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</si>
  <si>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</si>
  <si>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</si>
  <si>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</si>
  <si>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</si>
  <si>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</si>
  <si>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</si>
  <si>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</si>
  <si>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</si>
  <si>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Table 4.1</t>
  </si>
  <si>
    <t>Age-Adjusted Death Rates</t>
  </si>
  <si>
    <t>(All Causes)</t>
  </si>
  <si>
    <r>
      <t xml:space="preserve">Deaths </t>
    </r>
    <r>
      <rPr>
        <vertAlign val="superscript"/>
        <sz val="12"/>
        <rFont val="Arial"/>
        <family val="2"/>
      </rPr>
      <t>1/</t>
    </r>
  </si>
  <si>
    <r>
      <t xml:space="preserve">Rate </t>
    </r>
    <r>
      <rPr>
        <vertAlign val="superscript"/>
        <sz val="12"/>
        <rFont val="Arial"/>
        <family val="2"/>
      </rPr>
      <t>2/</t>
    </r>
  </si>
  <si>
    <t>Table 4.2</t>
  </si>
  <si>
    <t>Years of Potential Life Lost (YPLL) Rates</t>
  </si>
  <si>
    <r>
      <t xml:space="preserve">Number of YPLL </t>
    </r>
    <r>
      <rPr>
        <vertAlign val="superscript"/>
        <sz val="12"/>
        <rFont val="Arial"/>
        <family val="2"/>
      </rPr>
      <t>1/</t>
    </r>
  </si>
  <si>
    <r>
      <t>2/</t>
    </r>
    <r>
      <rPr>
        <sz val="11"/>
        <rFont val="Arial"/>
        <family val="2"/>
      </rPr>
      <t xml:space="preserve">  Rate per 1,000 population under 65 years of age.</t>
    </r>
  </si>
  <si>
    <t>Table 4.17</t>
  </si>
  <si>
    <r>
      <t xml:space="preserve">Deaths </t>
    </r>
    <r>
      <rPr>
        <vertAlign val="superscript"/>
        <sz val="12"/>
        <rFont val="Arial"/>
        <family val="2"/>
      </rPr>
      <t>2/</t>
    </r>
  </si>
  <si>
    <r>
      <t xml:space="preserve">Rate </t>
    </r>
    <r>
      <rPr>
        <vertAlign val="superscript"/>
        <sz val="12"/>
        <rFont val="Arial"/>
        <family val="2"/>
      </rPr>
      <t>3/</t>
    </r>
  </si>
  <si>
    <r>
      <t>1/</t>
    </r>
    <r>
      <rPr>
        <sz val="11"/>
        <rFont val="Arial"/>
        <family val="2"/>
      </rPr>
      <t xml:space="preserve">  Includes the following ICD-9 cause of death groups combined: Motor vehicle</t>
    </r>
  </si>
  <si>
    <r>
      <t xml:space="preserve">3/ </t>
    </r>
    <r>
      <rPr>
        <sz val="11"/>
        <rFont val="Arial"/>
        <family val="2"/>
      </rPr>
      <t xml:space="preserve"> Age-adjusted rate per 100,000 population.</t>
    </r>
  </si>
  <si>
    <r>
      <t xml:space="preserve">Age-Adjusted Injury and Poisoning </t>
    </r>
    <r>
      <rPr>
        <vertAlign val="superscript"/>
        <sz val="12"/>
        <rFont val="Arial"/>
        <family val="2"/>
      </rPr>
      <t>1/</t>
    </r>
    <r>
      <rPr>
        <sz val="12"/>
        <rFont val="Arial"/>
        <family val="2"/>
      </rPr>
      <t xml:space="preserve"> Death Rates</t>
    </r>
  </si>
  <si>
    <t>Deaths</t>
  </si>
  <si>
    <t>Table 4.31</t>
  </si>
  <si>
    <t>3/</t>
  </si>
  <si>
    <t>4/</t>
  </si>
  <si>
    <r>
      <t xml:space="preserve">Age-Adjusted Lung Cancer </t>
    </r>
    <r>
      <rPr>
        <vertAlign val="superscript"/>
        <sz val="12"/>
        <rFont val="Arial"/>
        <family val="2"/>
      </rPr>
      <t>1/</t>
    </r>
    <r>
      <rPr>
        <sz val="12"/>
        <rFont val="Arial"/>
        <family val="2"/>
      </rPr>
      <t xml:space="preserve"> Death Rates</t>
    </r>
  </si>
  <si>
    <t xml:space="preserve">    accidents-E810-E825.  Other accidents-E800-E807, E826-E949.  Suicide-E950-E959.</t>
  </si>
  <si>
    <t xml:space="preserve">    Homicide-E960-E978.  Injury undetermined whether accidentally or purposely</t>
  </si>
  <si>
    <t xml:space="preserve">    inflicted-E980-E989.  Injury resulting from operations of war-E990-E999.</t>
  </si>
  <si>
    <r>
      <t>2/</t>
    </r>
    <r>
      <rPr>
        <sz val="11"/>
        <rFont val="Arial"/>
        <family val="2"/>
      </rPr>
      <t xml:space="preserve">  Age-adjusted rate per 100,000 population.</t>
    </r>
  </si>
  <si>
    <t>Calendar Years 1996-1998</t>
  </si>
  <si>
    <t>U.S. All Races (1997)</t>
  </si>
  <si>
    <t>Unadjusted</t>
  </si>
  <si>
    <r>
      <t>1/</t>
    </r>
    <r>
      <rPr>
        <sz val="11"/>
        <rFont val="Arial"/>
        <family val="2"/>
      </rPr>
      <t xml:space="preserve">  Includes deaths with age not reported (6 deaths IHS-wide; Aberdeen-1 death, </t>
    </r>
  </si>
  <si>
    <t xml:space="preserve">    should be interpreted with caution.</t>
  </si>
  <si>
    <t>Adjusted</t>
  </si>
  <si>
    <t xml:space="preserve">    Nashville-1 death, Oklahoma-1 death, and Tucson-3 deaths).</t>
  </si>
  <si>
    <r>
      <t>1/</t>
    </r>
    <r>
      <rPr>
        <sz val="11"/>
        <rFont val="Arial"/>
        <family val="2"/>
      </rPr>
      <t xml:space="preserve">  Lung cancer death includes deaths due to cancers of the trachea, bronchus and lung,</t>
    </r>
  </si>
  <si>
    <t xml:space="preserve">    ICD-9 codes 162.0 to 162.9.</t>
  </si>
  <si>
    <r>
      <t xml:space="preserve">2/ </t>
    </r>
    <r>
      <rPr>
        <sz val="11"/>
        <rFont val="Arial"/>
        <family val="2"/>
      </rPr>
      <t xml:space="preserve"> Age-adjusted rate per 100,000 population.  Rates based on a small number of deaths</t>
    </r>
  </si>
  <si>
    <r>
      <t>1/</t>
    </r>
    <r>
      <rPr>
        <sz val="11"/>
        <rFont val="Arial"/>
        <family val="2"/>
      </rPr>
      <t xml:space="preserve">  Years of Potential Life Lost (YPLL) is a mortality indicator which measures the burden</t>
    </r>
  </si>
  <si>
    <t xml:space="preserve">    of premature deaths.  It is calculated by subtracting the age at death from age 65 and</t>
  </si>
  <si>
    <t xml:space="preserve">    summing the result over all deaths.  This calculation was performed through the use</t>
  </si>
  <si>
    <r>
      <t>2/</t>
    </r>
    <r>
      <rPr>
        <sz val="11"/>
        <rFont val="Arial"/>
        <family val="2"/>
      </rPr>
      <t xml:space="preserve">  Includes two deaths with age not reported.  Both deaths were in the Tucson Area.</t>
    </r>
  </si>
  <si>
    <t xml:space="preserve">    death certicate.</t>
  </si>
  <si>
    <r>
      <t>3/</t>
    </r>
    <r>
      <rPr>
        <sz val="11"/>
        <rFont val="Arial"/>
        <family val="2"/>
      </rPr>
      <t xml:space="preserve">  Adjusted to compensate for misreporting of American Indian/Alaska Native race on the</t>
    </r>
  </si>
  <si>
    <t xml:space="preserve">    The age at death was calculated based upon the mid-point of each of these age groups.</t>
  </si>
  <si>
    <t xml:space="preserve">    of age groups under one, one to four, and five-year age groups through sixty to 64 years. </t>
  </si>
  <si>
    <t xml:space="preserve">    death certificate.</t>
  </si>
  <si>
    <t xml:space="preserve">     death certificate.</t>
  </si>
  <si>
    <r>
      <t>4/</t>
    </r>
    <r>
      <rPr>
        <sz val="11"/>
        <rFont val="Arial"/>
        <family val="2"/>
      </rPr>
      <t xml:space="preserve">  Adjusted to compensate for misreporting of American Indian/Alaska Native race on the</t>
    </r>
  </si>
  <si>
    <r>
      <t>3/</t>
    </r>
    <r>
      <rPr>
        <sz val="11"/>
        <rFont val="Arial"/>
        <family val="2"/>
      </rPr>
      <t xml:space="preserve">  Adjusted to compensate for misreporting of American Indian/Alaska Native race on the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</si>
</sst>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,##0.000000"/>
  </numFmts>
  <fonts count="9">
    <font>
      <sz val="12"/>
      <name val="Arial"/>
      <family val="2"/>
    </font>
    <font>
      <sz val="10"/>
      <name val="Arial"/>
      <family val="0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165" fontId="0" fillId="2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3" sqref="A3"/>
    </sheetView>
  </sheetViews>
  <sheetFormatPr defaultColWidth="8.88671875" defaultRowHeight="15"/>
  <cols>
    <col min="1" max="1" width="23.6640625" style="0" customWidth="1"/>
    <col min="2" max="2" width="9.3359375" style="0" customWidth="1"/>
    <col min="3" max="3" width="2.77734375" style="0" customWidth="1"/>
    <col min="4" max="4" width="7.3359375" style="0" customWidth="1"/>
    <col min="5" max="5" width="3.6640625" style="0" customWidth="1"/>
    <col min="6" max="6" width="9.3359375" style="0" customWidth="1"/>
    <col min="7" max="7" width="2.77734375" style="0" customWidth="1"/>
    <col min="8" max="8" width="7.3359375" style="0" customWidth="1"/>
    <col min="9" max="9" width="3.77734375" style="0" customWidth="1"/>
  </cols>
  <sheetData>
    <row r="1" spans="1:8" ht="15">
      <c r="A1" s="2" t="s">
        <v>13</v>
      </c>
      <c r="B1" s="2"/>
      <c r="C1" s="2"/>
      <c r="D1" s="2"/>
      <c r="E1" s="2"/>
      <c r="F1" s="2"/>
      <c r="G1" s="2"/>
      <c r="H1" s="2"/>
    </row>
    <row r="2" spans="1:8" ht="15">
      <c r="A2" s="2" t="s">
        <v>14</v>
      </c>
      <c r="B2" s="2"/>
      <c r="C2" s="2"/>
      <c r="D2" s="2"/>
      <c r="E2" s="2"/>
      <c r="F2" s="2"/>
      <c r="G2" s="2"/>
      <c r="H2" s="2"/>
    </row>
    <row r="3" spans="1:8" ht="15">
      <c r="A3" s="6" t="s">
        <v>15</v>
      </c>
      <c r="B3" s="2"/>
      <c r="C3" s="2"/>
      <c r="D3" s="2"/>
      <c r="E3" s="2"/>
      <c r="F3" s="2"/>
      <c r="G3" s="2"/>
      <c r="H3" s="2"/>
    </row>
    <row r="4" spans="1:8" ht="15">
      <c r="A4" s="2" t="s">
        <v>37</v>
      </c>
      <c r="B4" s="2"/>
      <c r="C4" s="2"/>
      <c r="D4" s="2"/>
      <c r="E4" s="2"/>
      <c r="F4" s="2"/>
      <c r="G4" s="2"/>
      <c r="H4" s="2"/>
    </row>
    <row r="7" spans="2:8" ht="18">
      <c r="B7" s="5" t="s">
        <v>16</v>
      </c>
      <c r="C7" s="5"/>
      <c r="D7" s="5"/>
      <c r="F7" s="5" t="s">
        <v>17</v>
      </c>
      <c r="G7" s="5"/>
      <c r="H7" s="5"/>
    </row>
    <row r="8" spans="2:9" ht="18">
      <c r="B8" s="17" t="s">
        <v>39</v>
      </c>
      <c r="C8" s="12"/>
      <c r="D8" s="17" t="s">
        <v>42</v>
      </c>
      <c r="E8" s="13" t="s">
        <v>30</v>
      </c>
      <c r="F8" s="17" t="s">
        <v>39</v>
      </c>
      <c r="G8" s="12"/>
      <c r="H8" s="17" t="s">
        <v>42</v>
      </c>
      <c r="I8" s="13" t="s">
        <v>30</v>
      </c>
    </row>
    <row r="10" spans="1:8" ht="15">
      <c r="A10" s="3" t="s">
        <v>38</v>
      </c>
      <c r="B10" s="4">
        <v>2314245</v>
      </c>
      <c r="C10" s="4"/>
      <c r="D10" s="4"/>
      <c r="E10" s="3"/>
      <c r="F10" s="10">
        <v>479.1</v>
      </c>
      <c r="G10" s="10"/>
      <c r="H10" s="10"/>
    </row>
    <row r="11" spans="1:8" ht="15">
      <c r="A11" s="3"/>
      <c r="B11" s="4"/>
      <c r="C11" s="4"/>
      <c r="D11" s="4"/>
      <c r="E11" s="3"/>
      <c r="F11" s="10"/>
      <c r="G11" s="10"/>
      <c r="H11" s="10"/>
    </row>
    <row r="12" spans="1:8" ht="15">
      <c r="A12" s="3" t="s">
        <v>0</v>
      </c>
      <c r="B12" s="4">
        <f>SUM(B14:B25)</f>
        <v>23508</v>
      </c>
      <c r="C12" s="4"/>
      <c r="D12" s="4">
        <f>SUM(D14:D25)</f>
        <v>26964</v>
      </c>
      <c r="E12" s="3"/>
      <c r="F12" s="10">
        <v>620.7</v>
      </c>
      <c r="G12" s="10"/>
      <c r="H12" s="10">
        <v>715.2</v>
      </c>
    </row>
    <row r="13" spans="2:8" ht="15">
      <c r="B13" s="1"/>
      <c r="C13" s="1"/>
      <c r="D13" s="1"/>
      <c r="F13" s="9"/>
      <c r="G13" s="9"/>
      <c r="H13" s="9"/>
    </row>
    <row r="14" spans="1:8" ht="19.5" customHeight="1">
      <c r="A14" t="s">
        <v>1</v>
      </c>
      <c r="B14" s="1">
        <v>2113</v>
      </c>
      <c r="C14" s="1"/>
      <c r="D14" s="1">
        <v>2168</v>
      </c>
      <c r="F14" s="9">
        <v>982.9</v>
      </c>
      <c r="G14" s="9"/>
      <c r="H14" s="9">
        <v>1009.4</v>
      </c>
    </row>
    <row r="15" spans="1:8" ht="19.5" customHeight="1">
      <c r="A15" t="s">
        <v>2</v>
      </c>
      <c r="B15" s="1">
        <v>1790</v>
      </c>
      <c r="C15" s="1"/>
      <c r="D15" s="1">
        <v>1888</v>
      </c>
      <c r="F15" s="9">
        <v>725.2</v>
      </c>
      <c r="G15" s="9"/>
      <c r="H15" s="9">
        <v>766.5</v>
      </c>
    </row>
    <row r="16" spans="1:8" ht="19.5" customHeight="1">
      <c r="A16" t="s">
        <v>3</v>
      </c>
      <c r="B16" s="1">
        <v>1182</v>
      </c>
      <c r="C16" s="1"/>
      <c r="D16" s="1">
        <v>1238</v>
      </c>
      <c r="F16" s="9">
        <v>573.4</v>
      </c>
      <c r="G16" s="9"/>
      <c r="H16" s="9">
        <v>604.4</v>
      </c>
    </row>
    <row r="17" spans="1:8" ht="19.5" customHeight="1">
      <c r="A17" t="s">
        <v>4</v>
      </c>
      <c r="B17" s="1">
        <v>1853</v>
      </c>
      <c r="C17" s="1"/>
      <c r="D17" s="1">
        <v>2201</v>
      </c>
      <c r="F17" s="9">
        <v>896.2</v>
      </c>
      <c r="G17" s="9"/>
      <c r="H17" s="9">
        <v>1067.5</v>
      </c>
    </row>
    <row r="18" spans="1:8" ht="19.5" customHeight="1">
      <c r="A18" t="s">
        <v>5</v>
      </c>
      <c r="B18" s="1">
        <v>1036</v>
      </c>
      <c r="C18" s="1"/>
      <c r="D18" s="1">
        <v>1097</v>
      </c>
      <c r="F18" s="9">
        <v>828</v>
      </c>
      <c r="G18" s="9"/>
      <c r="H18" s="9">
        <v>879.2</v>
      </c>
    </row>
    <row r="19" spans="1:8" ht="19.5" customHeight="1">
      <c r="A19" t="s">
        <v>6</v>
      </c>
      <c r="B19" s="1">
        <v>1269</v>
      </c>
      <c r="C19" s="1"/>
      <c r="D19" s="1">
        <v>1841</v>
      </c>
      <c r="F19" s="9">
        <v>382.2</v>
      </c>
      <c r="G19" s="9"/>
      <c r="H19" s="9">
        <v>554.9</v>
      </c>
    </row>
    <row r="20" spans="1:8" ht="19.5" customHeight="1">
      <c r="A20" t="s">
        <v>7</v>
      </c>
      <c r="B20" s="1">
        <v>1095</v>
      </c>
      <c r="C20" s="1"/>
      <c r="D20" s="1">
        <v>1258</v>
      </c>
      <c r="F20" s="9">
        <v>540.1</v>
      </c>
      <c r="G20" s="9"/>
      <c r="H20" s="9">
        <v>619</v>
      </c>
    </row>
    <row r="21" spans="1:8" ht="19.5" customHeight="1">
      <c r="A21" t="s">
        <v>8</v>
      </c>
      <c r="B21" s="1">
        <v>3426</v>
      </c>
      <c r="C21" s="1"/>
      <c r="D21" s="1">
        <v>3457</v>
      </c>
      <c r="F21" s="9">
        <v>628.9</v>
      </c>
      <c r="G21" s="9"/>
      <c r="H21" s="9">
        <v>637.2</v>
      </c>
    </row>
    <row r="22" spans="1:8" ht="19.5" customHeight="1">
      <c r="A22" t="s">
        <v>9</v>
      </c>
      <c r="B22" s="1">
        <v>4372</v>
      </c>
      <c r="C22" s="1"/>
      <c r="D22" s="1">
        <v>6066</v>
      </c>
      <c r="F22" s="9">
        <v>448.6</v>
      </c>
      <c r="G22" s="9"/>
      <c r="H22" s="9">
        <v>639.8</v>
      </c>
    </row>
    <row r="23" spans="1:8" ht="19.5" customHeight="1">
      <c r="A23" t="s">
        <v>10</v>
      </c>
      <c r="B23" s="1">
        <v>2399</v>
      </c>
      <c r="C23" s="1"/>
      <c r="D23" s="1">
        <v>2508</v>
      </c>
      <c r="F23" s="9">
        <v>753.5</v>
      </c>
      <c r="G23" s="9"/>
      <c r="H23" s="9">
        <v>789.8</v>
      </c>
    </row>
    <row r="24" spans="1:8" ht="19.5" customHeight="1">
      <c r="A24" t="s">
        <v>11</v>
      </c>
      <c r="B24" s="1">
        <v>2333</v>
      </c>
      <c r="C24" s="1"/>
      <c r="D24" s="1">
        <v>2589</v>
      </c>
      <c r="F24" s="9">
        <v>656.4</v>
      </c>
      <c r="G24" s="9"/>
      <c r="H24" s="9">
        <v>725.9</v>
      </c>
    </row>
    <row r="25" spans="1:8" ht="19.5" customHeight="1">
      <c r="A25" t="s">
        <v>12</v>
      </c>
      <c r="B25" s="1">
        <v>640</v>
      </c>
      <c r="C25" s="1"/>
      <c r="D25" s="1">
        <v>653</v>
      </c>
      <c r="F25" s="9">
        <v>932.6</v>
      </c>
      <c r="G25" s="9"/>
      <c r="H25" s="9">
        <v>955.1</v>
      </c>
    </row>
    <row r="27" ht="16.5">
      <c r="A27" s="8" t="s">
        <v>40</v>
      </c>
    </row>
    <row r="28" ht="15">
      <c r="A28" s="7" t="s">
        <v>43</v>
      </c>
    </row>
    <row r="29" ht="16.5">
      <c r="A29" s="8" t="s">
        <v>36</v>
      </c>
    </row>
    <row r="30" ht="16.5">
      <c r="A30" s="8" t="s">
        <v>52</v>
      </c>
    </row>
    <row r="31" ht="15">
      <c r="A31" s="7" t="s">
        <v>51</v>
      </c>
    </row>
    <row r="41" spans="2:4" ht="15">
      <c r="B41" s="9"/>
      <c r="C41" s="9"/>
      <c r="D41" s="9"/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spans="2:4" ht="15">
      <c r="B47" s="9"/>
      <c r="C47" s="9"/>
      <c r="D47" s="9"/>
    </row>
    <row r="48" spans="2:4" ht="15">
      <c r="B48" s="9"/>
      <c r="C48" s="9"/>
      <c r="D48" s="9"/>
    </row>
    <row r="49" spans="2:4" ht="15">
      <c r="B49" s="9"/>
      <c r="C49" s="9"/>
      <c r="D49" s="9"/>
    </row>
    <row r="50" spans="2:4" ht="15">
      <c r="B50" s="9"/>
      <c r="C50" s="9"/>
      <c r="D50" s="9"/>
    </row>
    <row r="51" spans="2:4" ht="15">
      <c r="B51" s="9"/>
      <c r="C51" s="9"/>
      <c r="D51" s="9"/>
    </row>
    <row r="52" spans="2:4" ht="15">
      <c r="B52" s="9"/>
      <c r="C52" s="9"/>
      <c r="D52" s="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18" sqref="H18"/>
    </sheetView>
  </sheetViews>
  <sheetFormatPr defaultColWidth="8.88671875" defaultRowHeight="15"/>
  <cols>
    <col min="1" max="1" width="21.10546875" style="0" customWidth="1"/>
    <col min="2" max="2" width="10.10546875" style="0" customWidth="1"/>
    <col min="3" max="3" width="2.4453125" style="0" customWidth="1"/>
    <col min="4" max="4" width="7.88671875" style="0" customWidth="1"/>
    <col min="5" max="5" width="3.5546875" style="0" customWidth="1"/>
    <col min="6" max="6" width="9.3359375" style="0" customWidth="1"/>
    <col min="7" max="7" width="2.4453125" style="0" customWidth="1"/>
    <col min="8" max="8" width="7.88671875" style="0" customWidth="1"/>
    <col min="9" max="9" width="3.88671875" style="0" customWidth="1"/>
  </cols>
  <sheetData>
    <row r="1" spans="1:8" ht="15">
      <c r="A1" s="2" t="s">
        <v>18</v>
      </c>
      <c r="B1" s="2"/>
      <c r="C1" s="2"/>
      <c r="D1" s="2"/>
      <c r="E1" s="2"/>
      <c r="F1" s="2"/>
      <c r="G1" s="2"/>
      <c r="H1" s="2"/>
    </row>
    <row r="2" spans="1:8" ht="15">
      <c r="A2" s="2" t="s">
        <v>19</v>
      </c>
      <c r="B2" s="2"/>
      <c r="C2" s="2"/>
      <c r="D2" s="2"/>
      <c r="E2" s="2"/>
      <c r="F2" s="2"/>
      <c r="G2" s="2"/>
      <c r="H2" s="2"/>
    </row>
    <row r="3" spans="1:8" ht="15">
      <c r="A3" s="6" t="s">
        <v>15</v>
      </c>
      <c r="B3" s="2"/>
      <c r="C3" s="2"/>
      <c r="D3" s="2"/>
      <c r="E3" s="2"/>
      <c r="F3" s="2"/>
      <c r="G3" s="2"/>
      <c r="H3" s="2"/>
    </row>
    <row r="4" spans="1:8" ht="15">
      <c r="A4" s="2" t="s">
        <v>37</v>
      </c>
      <c r="B4" s="2"/>
      <c r="C4" s="2"/>
      <c r="D4" s="2"/>
      <c r="E4" s="2"/>
      <c r="F4" s="2"/>
      <c r="G4" s="2"/>
      <c r="H4" s="2"/>
    </row>
    <row r="7" spans="2:8" ht="18">
      <c r="B7" s="5" t="s">
        <v>20</v>
      </c>
      <c r="C7" s="5"/>
      <c r="D7" s="5"/>
      <c r="F7" s="5" t="s">
        <v>17</v>
      </c>
      <c r="G7" s="5"/>
      <c r="H7" s="5"/>
    </row>
    <row r="8" spans="2:9" ht="18">
      <c r="B8" s="17" t="s">
        <v>39</v>
      </c>
      <c r="D8" s="17" t="s">
        <v>42</v>
      </c>
      <c r="E8" s="13" t="s">
        <v>30</v>
      </c>
      <c r="F8" s="17" t="s">
        <v>39</v>
      </c>
      <c r="H8" s="17" t="s">
        <v>42</v>
      </c>
      <c r="I8" s="13" t="s">
        <v>30</v>
      </c>
    </row>
    <row r="10" spans="1:8" ht="15">
      <c r="A10" s="3" t="s">
        <v>38</v>
      </c>
      <c r="B10" s="4">
        <v>11267822</v>
      </c>
      <c r="C10" s="4"/>
      <c r="D10" s="4"/>
      <c r="E10" s="3"/>
      <c r="F10" s="10">
        <v>48.4</v>
      </c>
      <c r="G10" s="10"/>
      <c r="H10" s="10"/>
    </row>
    <row r="11" spans="1:8" ht="15">
      <c r="A11" s="3"/>
      <c r="B11" s="4"/>
      <c r="C11" s="4"/>
      <c r="D11" s="4"/>
      <c r="E11" s="3"/>
      <c r="F11" s="10"/>
      <c r="G11" s="10"/>
      <c r="H11" s="10"/>
    </row>
    <row r="12" spans="1:8" ht="15">
      <c r="A12" s="3" t="s">
        <v>0</v>
      </c>
      <c r="B12" s="4">
        <f>SUM(B14:B25)</f>
        <v>304450</v>
      </c>
      <c r="C12" s="4"/>
      <c r="D12" s="4">
        <f>SUM(D14:D25)</f>
        <v>358557</v>
      </c>
      <c r="E12" s="3"/>
      <c r="F12" s="10">
        <v>75.3</v>
      </c>
      <c r="G12" s="10"/>
      <c r="H12" s="10">
        <v>88.6</v>
      </c>
    </row>
    <row r="13" spans="2:8" ht="15">
      <c r="B13" s="1"/>
      <c r="C13" s="1"/>
      <c r="D13" s="1"/>
      <c r="F13" s="9"/>
      <c r="G13" s="9"/>
      <c r="H13" s="9"/>
    </row>
    <row r="14" spans="1:8" ht="19.5" customHeight="1">
      <c r="A14" t="s">
        <v>1</v>
      </c>
      <c r="B14" s="1">
        <v>31420</v>
      </c>
      <c r="C14" s="1"/>
      <c r="D14" s="1">
        <v>32287</v>
      </c>
      <c r="F14" s="9">
        <v>116.2</v>
      </c>
      <c r="G14" s="9"/>
      <c r="H14" s="9">
        <v>119.5</v>
      </c>
    </row>
    <row r="15" spans="1:8" ht="19.5" customHeight="1">
      <c r="A15" t="s">
        <v>2</v>
      </c>
      <c r="B15" s="1">
        <v>26292</v>
      </c>
      <c r="C15" s="1"/>
      <c r="D15" s="1">
        <v>27752</v>
      </c>
      <c r="F15" s="9">
        <v>90.2</v>
      </c>
      <c r="G15" s="9"/>
      <c r="H15" s="9">
        <v>95.2</v>
      </c>
    </row>
    <row r="16" spans="1:8" ht="19.5" customHeight="1">
      <c r="A16" t="s">
        <v>3</v>
      </c>
      <c r="B16" s="1">
        <v>16495</v>
      </c>
      <c r="C16" s="1"/>
      <c r="D16" s="1">
        <v>17193</v>
      </c>
      <c r="F16" s="9">
        <v>74.7</v>
      </c>
      <c r="G16" s="9"/>
      <c r="H16" s="9">
        <v>77.9</v>
      </c>
    </row>
    <row r="17" spans="1:8" ht="19.5" customHeight="1">
      <c r="A17" t="s">
        <v>4</v>
      </c>
      <c r="B17" s="1">
        <v>20751</v>
      </c>
      <c r="C17" s="1"/>
      <c r="D17" s="1">
        <v>25751</v>
      </c>
      <c r="F17" s="9">
        <v>89</v>
      </c>
      <c r="G17" s="9"/>
      <c r="H17" s="9">
        <v>110.4</v>
      </c>
    </row>
    <row r="18" spans="1:8" ht="19.5" customHeight="1">
      <c r="A18" t="s">
        <v>5</v>
      </c>
      <c r="B18" s="1">
        <v>14144</v>
      </c>
      <c r="C18" s="1"/>
      <c r="D18" s="1">
        <v>14961</v>
      </c>
      <c r="F18" s="9">
        <v>90</v>
      </c>
      <c r="G18" s="9"/>
      <c r="H18" s="9">
        <v>95.2</v>
      </c>
    </row>
    <row r="19" spans="1:8" ht="19.5" customHeight="1">
      <c r="A19" t="s">
        <v>6</v>
      </c>
      <c r="B19" s="1">
        <v>14758</v>
      </c>
      <c r="C19" s="1"/>
      <c r="D19" s="1">
        <v>24449</v>
      </c>
      <c r="F19" s="9">
        <v>42.3</v>
      </c>
      <c r="G19" s="9"/>
      <c r="H19" s="9">
        <v>70.1</v>
      </c>
    </row>
    <row r="20" spans="1:8" ht="19.5" customHeight="1">
      <c r="A20" t="s">
        <v>7</v>
      </c>
      <c r="B20" s="1">
        <v>12411</v>
      </c>
      <c r="C20" s="1"/>
      <c r="D20" s="1">
        <v>15631</v>
      </c>
      <c r="F20" s="9">
        <v>60.5</v>
      </c>
      <c r="G20" s="9"/>
      <c r="H20" s="9">
        <v>76.2</v>
      </c>
    </row>
    <row r="21" spans="1:8" ht="19.5" customHeight="1">
      <c r="A21" t="s">
        <v>8</v>
      </c>
      <c r="B21" s="1">
        <v>51083</v>
      </c>
      <c r="C21" s="1"/>
      <c r="D21" s="1">
        <v>50892</v>
      </c>
      <c r="F21" s="9">
        <v>85.3</v>
      </c>
      <c r="G21" s="9"/>
      <c r="H21" s="9">
        <v>85</v>
      </c>
    </row>
    <row r="22" spans="1:8" ht="19.5" customHeight="1">
      <c r="A22" t="s">
        <v>9</v>
      </c>
      <c r="B22" s="1">
        <v>37655</v>
      </c>
      <c r="C22" s="1"/>
      <c r="D22" s="1">
        <v>63697</v>
      </c>
      <c r="F22" s="9">
        <v>45.9</v>
      </c>
      <c r="G22" s="9"/>
      <c r="H22" s="9">
        <v>77.7</v>
      </c>
    </row>
    <row r="23" spans="1:8" ht="19.5" customHeight="1">
      <c r="A23" t="s">
        <v>10</v>
      </c>
      <c r="B23" s="1">
        <v>38619</v>
      </c>
      <c r="C23" s="1"/>
      <c r="D23" s="1">
        <v>39873</v>
      </c>
      <c r="F23" s="9">
        <v>96.5</v>
      </c>
      <c r="G23" s="9"/>
      <c r="H23" s="9">
        <v>99.6</v>
      </c>
    </row>
    <row r="24" spans="1:8" ht="19.5" customHeight="1">
      <c r="A24" t="s">
        <v>11</v>
      </c>
      <c r="B24" s="1">
        <v>31520</v>
      </c>
      <c r="C24" s="1"/>
      <c r="D24" s="1">
        <v>36813</v>
      </c>
      <c r="F24" s="9">
        <v>74.7</v>
      </c>
      <c r="G24" s="9"/>
      <c r="H24" s="9">
        <v>87.2</v>
      </c>
    </row>
    <row r="25" spans="1:8" ht="19.5" customHeight="1">
      <c r="A25" t="s">
        <v>12</v>
      </c>
      <c r="B25" s="1">
        <v>9302</v>
      </c>
      <c r="C25" s="1"/>
      <c r="D25" s="1">
        <v>9258</v>
      </c>
      <c r="F25" s="9">
        <v>119.4</v>
      </c>
      <c r="G25" s="9"/>
      <c r="H25" s="9">
        <v>118.8</v>
      </c>
    </row>
    <row r="27" ht="16.5">
      <c r="A27" s="8" t="s">
        <v>47</v>
      </c>
    </row>
    <row r="28" ht="15">
      <c r="A28" s="7" t="s">
        <v>48</v>
      </c>
    </row>
    <row r="29" ht="15">
      <c r="A29" s="7" t="s">
        <v>49</v>
      </c>
    </row>
    <row r="30" ht="15">
      <c r="A30" s="7" t="s">
        <v>54</v>
      </c>
    </row>
    <row r="31" ht="15">
      <c r="A31" s="7" t="s">
        <v>53</v>
      </c>
    </row>
    <row r="32" ht="16.5">
      <c r="A32" s="8" t="s">
        <v>21</v>
      </c>
    </row>
    <row r="33" ht="16.5">
      <c r="A33" s="8" t="s">
        <v>52</v>
      </c>
    </row>
    <row r="34" ht="15">
      <c r="A34" s="7" t="s">
        <v>55</v>
      </c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spans="2:4" ht="15">
      <c r="B47" s="9"/>
      <c r="C47" s="9"/>
      <c r="D47" s="9"/>
    </row>
    <row r="48" spans="2:4" ht="15">
      <c r="B48" s="9"/>
      <c r="C48" s="9"/>
      <c r="D48" s="9"/>
    </row>
    <row r="49" spans="2:4" ht="15">
      <c r="B49" s="9"/>
      <c r="C49" s="9"/>
      <c r="D49" s="9"/>
    </row>
    <row r="50" spans="2:4" ht="15">
      <c r="B50" s="9"/>
      <c r="C50" s="9"/>
      <c r="D50" s="9"/>
    </row>
    <row r="51" spans="2:4" ht="15">
      <c r="B51" s="9"/>
      <c r="C51" s="9"/>
      <c r="D51" s="9"/>
    </row>
    <row r="52" spans="2:4" ht="15">
      <c r="B52" s="9"/>
      <c r="C52" s="9"/>
      <c r="D52" s="9"/>
    </row>
    <row r="53" spans="2:4" ht="15">
      <c r="B53" s="9"/>
      <c r="C53" s="9"/>
      <c r="D53" s="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0" sqref="A10"/>
    </sheetView>
  </sheetViews>
  <sheetFormatPr defaultColWidth="8.88671875" defaultRowHeight="15"/>
  <cols>
    <col min="1" max="1" width="23.6640625" style="0" customWidth="1"/>
    <col min="2" max="2" width="9.3359375" style="0" customWidth="1"/>
    <col min="3" max="3" width="3.6640625" style="0" customWidth="1"/>
    <col min="4" max="4" width="7.3359375" style="0" customWidth="1"/>
    <col min="5" max="5" width="3.6640625" style="0" customWidth="1"/>
    <col min="6" max="6" width="9.3359375" style="0" customWidth="1"/>
    <col min="7" max="7" width="2.77734375" style="0" customWidth="1"/>
    <col min="8" max="8" width="7.3359375" style="0" customWidth="1"/>
    <col min="9" max="9" width="2.77734375" style="0" customWidth="1"/>
  </cols>
  <sheetData>
    <row r="1" spans="1:8" ht="15">
      <c r="A1" s="2" t="s">
        <v>22</v>
      </c>
      <c r="B1" s="2"/>
      <c r="C1" s="2"/>
      <c r="D1" s="2"/>
      <c r="E1" s="2"/>
      <c r="F1" s="2"/>
      <c r="G1" s="2"/>
      <c r="H1" s="2"/>
    </row>
    <row r="2" spans="1:8" ht="18">
      <c r="A2" s="2" t="s">
        <v>27</v>
      </c>
      <c r="B2" s="2"/>
      <c r="C2" s="2"/>
      <c r="D2" s="2"/>
      <c r="E2" s="2"/>
      <c r="F2" s="2"/>
      <c r="G2" s="2"/>
      <c r="H2" s="2"/>
    </row>
    <row r="3" spans="1:8" ht="15">
      <c r="A3" s="2" t="s">
        <v>37</v>
      </c>
      <c r="B3" s="2"/>
      <c r="C3" s="2"/>
      <c r="D3" s="2"/>
      <c r="E3" s="2"/>
      <c r="F3" s="2"/>
      <c r="G3" s="2"/>
      <c r="H3" s="2"/>
    </row>
    <row r="6" spans="2:8" ht="18">
      <c r="B6" s="5" t="s">
        <v>23</v>
      </c>
      <c r="C6" s="5"/>
      <c r="D6" s="5"/>
      <c r="F6" s="5" t="s">
        <v>24</v>
      </c>
      <c r="G6" s="5"/>
      <c r="H6" s="5"/>
    </row>
    <row r="7" spans="2:9" ht="18">
      <c r="B7" s="17" t="s">
        <v>39</v>
      </c>
      <c r="D7" s="17" t="s">
        <v>42</v>
      </c>
      <c r="E7" s="13" t="s">
        <v>31</v>
      </c>
      <c r="F7" s="17" t="s">
        <v>39</v>
      </c>
      <c r="H7" s="17" t="s">
        <v>42</v>
      </c>
      <c r="I7" s="13" t="s">
        <v>31</v>
      </c>
    </row>
    <row r="9" spans="1:8" ht="15">
      <c r="A9" s="3" t="s">
        <v>38</v>
      </c>
      <c r="B9" s="4">
        <v>146400</v>
      </c>
      <c r="C9" s="4"/>
      <c r="D9" s="4"/>
      <c r="E9" s="3"/>
      <c r="F9" s="10">
        <v>50.2</v>
      </c>
      <c r="G9" s="9"/>
      <c r="H9" s="9"/>
    </row>
    <row r="10" spans="1:8" ht="15">
      <c r="A10" s="3"/>
      <c r="B10" s="4"/>
      <c r="C10" s="4"/>
      <c r="D10" s="4"/>
      <c r="E10" s="3"/>
      <c r="F10" s="10"/>
      <c r="G10" s="9"/>
      <c r="H10" s="9"/>
    </row>
    <row r="11" spans="1:8" ht="15">
      <c r="A11" s="3" t="s">
        <v>0</v>
      </c>
      <c r="B11" s="4">
        <f>SUM(B13:B24)</f>
        <v>4560</v>
      </c>
      <c r="C11" s="4"/>
      <c r="D11" s="4">
        <f>SUM(D13:D24)</f>
        <v>5277</v>
      </c>
      <c r="E11" s="3"/>
      <c r="F11" s="10">
        <v>114.7</v>
      </c>
      <c r="G11" s="9"/>
      <c r="H11" s="10">
        <v>132</v>
      </c>
    </row>
    <row r="12" spans="2:8" ht="15">
      <c r="B12" s="1"/>
      <c r="C12" s="1"/>
      <c r="D12" s="1"/>
      <c r="F12" s="9"/>
      <c r="G12" s="9"/>
      <c r="H12" s="9"/>
    </row>
    <row r="13" spans="1:8" ht="19.5" customHeight="1">
      <c r="A13" t="s">
        <v>1</v>
      </c>
      <c r="B13" s="1">
        <v>425</v>
      </c>
      <c r="C13" s="1"/>
      <c r="D13" s="1">
        <v>439</v>
      </c>
      <c r="F13" s="9">
        <v>174.8</v>
      </c>
      <c r="G13" s="9"/>
      <c r="H13" s="9">
        <v>180.2</v>
      </c>
    </row>
    <row r="14" spans="1:8" ht="19.5" customHeight="1">
      <c r="A14" t="s">
        <v>2</v>
      </c>
      <c r="B14" s="1">
        <v>423</v>
      </c>
      <c r="C14" s="1"/>
      <c r="D14" s="1">
        <v>448</v>
      </c>
      <c r="F14" s="9">
        <v>152.1</v>
      </c>
      <c r="G14" s="9"/>
      <c r="H14" s="9">
        <v>161.1</v>
      </c>
    </row>
    <row r="15" spans="1:8" ht="19.5" customHeight="1">
      <c r="A15" t="s">
        <v>3</v>
      </c>
      <c r="B15" s="1">
        <v>264</v>
      </c>
      <c r="C15" s="1"/>
      <c r="D15" s="1">
        <v>275</v>
      </c>
      <c r="F15" s="9">
        <v>118.1</v>
      </c>
      <c r="G15" s="9"/>
      <c r="H15" s="9">
        <v>122.5</v>
      </c>
    </row>
    <row r="16" spans="1:8" ht="19.5" customHeight="1">
      <c r="A16" t="s">
        <v>4</v>
      </c>
      <c r="B16" s="1">
        <v>252</v>
      </c>
      <c r="C16" s="1"/>
      <c r="D16" s="1">
        <v>327</v>
      </c>
      <c r="F16" s="9">
        <v>108.9</v>
      </c>
      <c r="G16" s="9"/>
      <c r="H16" s="9">
        <v>139</v>
      </c>
    </row>
    <row r="17" spans="1:8" ht="19.5" customHeight="1">
      <c r="A17" t="s">
        <v>5</v>
      </c>
      <c r="B17" s="1">
        <v>217</v>
      </c>
      <c r="C17" s="1"/>
      <c r="D17" s="1">
        <v>230</v>
      </c>
      <c r="F17" s="9">
        <v>150.1</v>
      </c>
      <c r="G17" s="9"/>
      <c r="H17" s="9">
        <v>158.5</v>
      </c>
    </row>
    <row r="18" spans="1:8" ht="19.5" customHeight="1">
      <c r="A18" t="s">
        <v>6</v>
      </c>
      <c r="B18" s="1">
        <v>200</v>
      </c>
      <c r="C18" s="1"/>
      <c r="D18" s="1">
        <v>318</v>
      </c>
      <c r="F18" s="9">
        <v>56.5</v>
      </c>
      <c r="G18" s="9"/>
      <c r="H18" s="9">
        <v>88.8</v>
      </c>
    </row>
    <row r="19" spans="1:8" ht="19.5" customHeight="1">
      <c r="A19" t="s">
        <v>7</v>
      </c>
      <c r="B19" s="1">
        <v>149</v>
      </c>
      <c r="C19" s="1"/>
      <c r="D19" s="1">
        <v>179</v>
      </c>
      <c r="F19" s="9">
        <v>69.4</v>
      </c>
      <c r="G19" s="9"/>
      <c r="H19" s="9">
        <v>82.2</v>
      </c>
    </row>
    <row r="20" spans="1:8" ht="19.5" customHeight="1">
      <c r="A20" t="s">
        <v>8</v>
      </c>
      <c r="B20" s="1">
        <v>949</v>
      </c>
      <c r="C20" s="1"/>
      <c r="D20" s="1">
        <v>967</v>
      </c>
      <c r="F20" s="9">
        <v>173.2</v>
      </c>
      <c r="G20" s="9"/>
      <c r="H20" s="9">
        <v>176.6</v>
      </c>
    </row>
    <row r="21" spans="1:8" ht="19.5" customHeight="1">
      <c r="A21" t="s">
        <v>9</v>
      </c>
      <c r="B21" s="1">
        <v>465</v>
      </c>
      <c r="C21" s="1"/>
      <c r="D21" s="1">
        <v>790</v>
      </c>
      <c r="F21" s="9">
        <v>54.4</v>
      </c>
      <c r="G21" s="9"/>
      <c r="H21" s="9">
        <v>92.5</v>
      </c>
    </row>
    <row r="22" spans="1:8" ht="19.5" customHeight="1">
      <c r="A22" t="s">
        <v>10</v>
      </c>
      <c r="B22" s="1">
        <v>600</v>
      </c>
      <c r="C22" s="1"/>
      <c r="D22" s="1">
        <v>629</v>
      </c>
      <c r="F22" s="9">
        <v>160.5</v>
      </c>
      <c r="G22" s="9"/>
      <c r="H22" s="9">
        <v>167.7</v>
      </c>
    </row>
    <row r="23" spans="1:8" ht="19.5" customHeight="1">
      <c r="A23" t="s">
        <v>11</v>
      </c>
      <c r="B23" s="1">
        <v>475</v>
      </c>
      <c r="C23" s="1"/>
      <c r="D23" s="1">
        <v>535</v>
      </c>
      <c r="F23" s="9">
        <v>111.7</v>
      </c>
      <c r="G23" s="9"/>
      <c r="H23" s="9">
        <v>125</v>
      </c>
    </row>
    <row r="24" spans="1:8" ht="19.5" customHeight="1">
      <c r="A24" t="s">
        <v>12</v>
      </c>
      <c r="B24" s="1">
        <v>141</v>
      </c>
      <c r="C24" s="1"/>
      <c r="D24" s="1">
        <v>140</v>
      </c>
      <c r="F24" s="9">
        <v>184.6</v>
      </c>
      <c r="G24" s="9"/>
      <c r="H24" s="9">
        <v>183.9</v>
      </c>
    </row>
    <row r="26" ht="16.5">
      <c r="A26" s="8" t="s">
        <v>25</v>
      </c>
    </row>
    <row r="27" ht="15">
      <c r="A27" s="7" t="s">
        <v>33</v>
      </c>
    </row>
    <row r="28" ht="15">
      <c r="A28" s="7" t="s">
        <v>34</v>
      </c>
    </row>
    <row r="29" spans="1:6" ht="15">
      <c r="A29" s="7" t="s">
        <v>35</v>
      </c>
      <c r="B29" s="11"/>
      <c r="C29" s="11"/>
      <c r="D29" s="11"/>
      <c r="F29" s="11"/>
    </row>
    <row r="30" ht="16.5">
      <c r="A30" s="8" t="s">
        <v>50</v>
      </c>
    </row>
    <row r="31" spans="1:6" ht="16.5">
      <c r="A31" s="8" t="s">
        <v>26</v>
      </c>
      <c r="B31" s="4"/>
      <c r="C31" s="4"/>
      <c r="D31" s="4"/>
      <c r="E31" s="3"/>
      <c r="F31" s="10"/>
    </row>
    <row r="32" spans="1:6" ht="16.5">
      <c r="A32" s="8" t="s">
        <v>57</v>
      </c>
      <c r="B32" s="1"/>
      <c r="C32" s="1"/>
      <c r="D32" s="1"/>
      <c r="F32" s="9"/>
    </row>
    <row r="33" ht="15">
      <c r="A33" s="7" t="s">
        <v>56</v>
      </c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spans="2:4" ht="15">
      <c r="B47" s="9"/>
      <c r="C47" s="9"/>
      <c r="D47" s="9"/>
    </row>
    <row r="48" spans="2:4" ht="15">
      <c r="B48" s="9"/>
      <c r="C48" s="9"/>
      <c r="D48" s="9"/>
    </row>
    <row r="49" spans="2:4" ht="15">
      <c r="B49" s="9"/>
      <c r="C49" s="9"/>
      <c r="D49" s="9"/>
    </row>
    <row r="50" spans="2:4" ht="15">
      <c r="B50" s="9"/>
      <c r="C50" s="9"/>
      <c r="D50" s="9"/>
    </row>
    <row r="51" spans="2:4" ht="15">
      <c r="B51" s="9"/>
      <c r="C51" s="9"/>
      <c r="D51" s="9"/>
    </row>
    <row r="52" spans="2:4" ht="15">
      <c r="B52" s="9"/>
      <c r="C52" s="9"/>
      <c r="D52" s="9"/>
    </row>
    <row r="53" spans="2:4" ht="15">
      <c r="B53" s="9"/>
      <c r="C53" s="9"/>
      <c r="D53" s="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5" sqref="A5"/>
    </sheetView>
  </sheetViews>
  <sheetFormatPr defaultColWidth="8.88671875" defaultRowHeight="15"/>
  <cols>
    <col min="1" max="1" width="23.6640625" style="0" customWidth="1"/>
    <col min="2" max="2" width="9.3359375" style="0" customWidth="1"/>
    <col min="3" max="3" width="2.77734375" style="0" customWidth="1"/>
    <col min="4" max="4" width="7.3359375" style="0" customWidth="1"/>
    <col min="5" max="5" width="3.6640625" style="0" customWidth="1"/>
    <col min="6" max="6" width="9.3359375" style="0" customWidth="1"/>
    <col min="7" max="7" width="2.77734375" style="0" customWidth="1"/>
    <col min="8" max="8" width="7.3359375" style="0" customWidth="1"/>
    <col min="9" max="9" width="2.88671875" style="0" customWidth="1"/>
  </cols>
  <sheetData>
    <row r="1" spans="1:8" ht="15">
      <c r="A1" s="2" t="s">
        <v>29</v>
      </c>
      <c r="B1" s="2"/>
      <c r="C1" s="2"/>
      <c r="D1" s="2"/>
      <c r="E1" s="2"/>
      <c r="F1" s="2"/>
      <c r="G1" s="2"/>
      <c r="H1" s="2"/>
    </row>
    <row r="2" spans="1:8" ht="18">
      <c r="A2" s="2" t="s">
        <v>32</v>
      </c>
      <c r="B2" s="2"/>
      <c r="C2" s="2"/>
      <c r="D2" s="2"/>
      <c r="E2" s="2"/>
      <c r="F2" s="2"/>
      <c r="G2" s="2"/>
      <c r="H2" s="2"/>
    </row>
    <row r="3" spans="1:8" ht="15">
      <c r="A3" s="2" t="s">
        <v>37</v>
      </c>
      <c r="B3" s="2"/>
      <c r="C3" s="2"/>
      <c r="D3" s="2"/>
      <c r="E3" s="2"/>
      <c r="F3" s="2"/>
      <c r="G3" s="2"/>
      <c r="H3" s="2"/>
    </row>
    <row r="6" spans="2:8" ht="18">
      <c r="B6" s="5" t="s">
        <v>28</v>
      </c>
      <c r="C6" s="5"/>
      <c r="D6" s="5"/>
      <c r="F6" s="5" t="s">
        <v>17</v>
      </c>
      <c r="G6" s="5"/>
      <c r="H6" s="5"/>
    </row>
    <row r="7" spans="2:9" ht="18">
      <c r="B7" s="19" t="s">
        <v>39</v>
      </c>
      <c r="D7" s="19" t="s">
        <v>42</v>
      </c>
      <c r="E7" s="18" t="s">
        <v>30</v>
      </c>
      <c r="F7" s="19" t="s">
        <v>39</v>
      </c>
      <c r="H7" s="19" t="s">
        <v>42</v>
      </c>
      <c r="I7" s="13" t="s">
        <v>30</v>
      </c>
    </row>
    <row r="9" spans="1:8" ht="15">
      <c r="A9" s="3" t="s">
        <v>38</v>
      </c>
      <c r="B9" s="4">
        <v>153276</v>
      </c>
      <c r="C9" s="4"/>
      <c r="D9" s="4"/>
      <c r="E9" s="3"/>
      <c r="F9" s="15">
        <v>37.4</v>
      </c>
      <c r="G9" s="9"/>
      <c r="H9" s="14"/>
    </row>
    <row r="10" spans="1:8" ht="15">
      <c r="A10" s="3"/>
      <c r="B10" s="4"/>
      <c r="C10" s="4"/>
      <c r="D10" s="4"/>
      <c r="E10" s="3"/>
      <c r="F10" s="15"/>
      <c r="G10" s="9"/>
      <c r="H10" s="16"/>
    </row>
    <row r="11" spans="1:8" ht="15">
      <c r="A11" s="3" t="s">
        <v>0</v>
      </c>
      <c r="B11" s="4">
        <f>SUM(B13:B24)</f>
        <v>920</v>
      </c>
      <c r="C11" s="4"/>
      <c r="D11" s="4">
        <f>SUM(D13:D24)</f>
        <v>1120</v>
      </c>
      <c r="E11" s="3"/>
      <c r="F11" s="15">
        <v>27.5</v>
      </c>
      <c r="G11" s="9"/>
      <c r="H11" s="15">
        <v>33.5</v>
      </c>
    </row>
    <row r="12" spans="2:8" ht="15">
      <c r="B12" s="1"/>
      <c r="C12" s="1"/>
      <c r="D12" s="1"/>
      <c r="F12" s="16"/>
      <c r="G12" s="9"/>
      <c r="H12" s="16"/>
    </row>
    <row r="13" spans="1:8" ht="19.5" customHeight="1">
      <c r="A13" t="s">
        <v>1</v>
      </c>
      <c r="B13" s="1">
        <v>97</v>
      </c>
      <c r="C13" s="1"/>
      <c r="D13" s="1">
        <v>100</v>
      </c>
      <c r="F13" s="16">
        <v>53.4</v>
      </c>
      <c r="G13" s="9"/>
      <c r="H13" s="16">
        <v>55.1</v>
      </c>
    </row>
    <row r="14" spans="1:8" ht="19.5" customHeight="1">
      <c r="A14" t="s">
        <v>2</v>
      </c>
      <c r="B14" s="1">
        <v>108</v>
      </c>
      <c r="C14" s="1"/>
      <c r="D14" s="1">
        <v>119</v>
      </c>
      <c r="F14" s="16">
        <v>51.5</v>
      </c>
      <c r="G14" s="9"/>
      <c r="H14" s="16">
        <v>56.8</v>
      </c>
    </row>
    <row r="15" spans="1:8" ht="19.5" customHeight="1">
      <c r="A15" t="s">
        <v>3</v>
      </c>
      <c r="B15" s="1">
        <v>16</v>
      </c>
      <c r="C15" s="1"/>
      <c r="D15" s="1">
        <v>16</v>
      </c>
      <c r="F15" s="16">
        <v>9.5</v>
      </c>
      <c r="G15" s="9"/>
      <c r="H15" s="16">
        <v>9.5</v>
      </c>
    </row>
    <row r="16" spans="1:8" ht="19.5" customHeight="1">
      <c r="A16" t="s">
        <v>4</v>
      </c>
      <c r="B16" s="1">
        <v>141</v>
      </c>
      <c r="C16" s="1"/>
      <c r="D16" s="1">
        <v>179</v>
      </c>
      <c r="F16" s="20">
        <v>70.1</v>
      </c>
      <c r="G16" s="9"/>
      <c r="H16" s="20">
        <v>88.9</v>
      </c>
    </row>
    <row r="17" spans="1:8" ht="19.5" customHeight="1">
      <c r="A17" t="s">
        <v>5</v>
      </c>
      <c r="B17" s="1">
        <v>53</v>
      </c>
      <c r="C17" s="1"/>
      <c r="D17" s="1">
        <v>59</v>
      </c>
      <c r="F17" s="16">
        <v>49.5</v>
      </c>
      <c r="G17" s="9"/>
      <c r="H17" s="16">
        <v>55.1</v>
      </c>
    </row>
    <row r="18" spans="1:8" ht="19.5" customHeight="1">
      <c r="A18" t="s">
        <v>6</v>
      </c>
      <c r="B18" s="1">
        <v>60</v>
      </c>
      <c r="C18" s="1"/>
      <c r="D18" s="1">
        <v>91</v>
      </c>
      <c r="F18" s="16">
        <v>19.7</v>
      </c>
      <c r="G18" s="9"/>
      <c r="H18" s="16">
        <v>30.1</v>
      </c>
    </row>
    <row r="19" spans="1:8" ht="19.5" customHeight="1">
      <c r="A19" t="s">
        <v>7</v>
      </c>
      <c r="B19" s="1">
        <v>34</v>
      </c>
      <c r="C19" s="1"/>
      <c r="D19" s="1">
        <v>40</v>
      </c>
      <c r="F19" s="16">
        <v>18.7</v>
      </c>
      <c r="G19" s="9"/>
      <c r="H19" s="16">
        <v>22.3</v>
      </c>
    </row>
    <row r="20" spans="1:8" ht="19.5" customHeight="1">
      <c r="A20" t="s">
        <v>8</v>
      </c>
      <c r="B20" s="1">
        <v>27</v>
      </c>
      <c r="C20" s="1"/>
      <c r="D20" s="1">
        <v>27</v>
      </c>
      <c r="F20" s="16">
        <v>5.7</v>
      </c>
      <c r="G20" s="9"/>
      <c r="H20" s="16">
        <v>5.7</v>
      </c>
    </row>
    <row r="21" spans="1:8" ht="19.5" customHeight="1">
      <c r="A21" t="s">
        <v>9</v>
      </c>
      <c r="B21" s="1">
        <v>219</v>
      </c>
      <c r="C21" s="1"/>
      <c r="D21" s="1">
        <v>304</v>
      </c>
      <c r="F21" s="16">
        <v>23.8</v>
      </c>
      <c r="G21" s="9"/>
      <c r="H21" s="16">
        <v>33.4</v>
      </c>
    </row>
    <row r="22" spans="1:8" ht="19.5" customHeight="1">
      <c r="A22" t="s">
        <v>10</v>
      </c>
      <c r="B22" s="1">
        <v>43</v>
      </c>
      <c r="C22" s="1"/>
      <c r="D22" s="1">
        <v>45</v>
      </c>
      <c r="F22" s="16">
        <v>16.4</v>
      </c>
      <c r="G22" s="9"/>
      <c r="H22" s="16">
        <v>17.2</v>
      </c>
    </row>
    <row r="23" spans="1:8" ht="19.5" customHeight="1">
      <c r="A23" t="s">
        <v>11</v>
      </c>
      <c r="B23" s="1">
        <v>115</v>
      </c>
      <c r="C23" s="1"/>
      <c r="D23" s="1">
        <v>133</v>
      </c>
      <c r="F23" s="16">
        <v>38</v>
      </c>
      <c r="G23" s="9"/>
      <c r="H23" s="16">
        <v>44</v>
      </c>
    </row>
    <row r="24" spans="1:8" ht="19.5" customHeight="1">
      <c r="A24" t="s">
        <v>12</v>
      </c>
      <c r="B24" s="1">
        <v>7</v>
      </c>
      <c r="C24" s="1"/>
      <c r="D24" s="1">
        <v>7</v>
      </c>
      <c r="F24" s="16">
        <v>10</v>
      </c>
      <c r="G24" s="9"/>
      <c r="H24" s="16">
        <v>10</v>
      </c>
    </row>
    <row r="26" ht="16.5">
      <c r="A26" s="8" t="s">
        <v>44</v>
      </c>
    </row>
    <row r="27" ht="15">
      <c r="A27" s="7" t="s">
        <v>45</v>
      </c>
    </row>
    <row r="28" ht="16.5">
      <c r="A28" s="8" t="s">
        <v>46</v>
      </c>
    </row>
    <row r="29" ht="15">
      <c r="A29" s="7" t="s">
        <v>41</v>
      </c>
    </row>
    <row r="30" ht="16.5">
      <c r="A30" s="8" t="s">
        <v>58</v>
      </c>
    </row>
    <row r="31" ht="15">
      <c r="A31" s="7" t="s">
        <v>55</v>
      </c>
    </row>
    <row r="40" spans="2:4" ht="15">
      <c r="B40" s="16"/>
      <c r="C40" s="9"/>
      <c r="D40" s="16"/>
    </row>
    <row r="41" spans="2:4" ht="15">
      <c r="B41" s="16"/>
      <c r="C41" s="9"/>
      <c r="D41" s="16"/>
    </row>
    <row r="42" spans="2:4" ht="15">
      <c r="B42" s="16"/>
      <c r="C42" s="9"/>
      <c r="D42" s="16"/>
    </row>
    <row r="43" spans="2:4" ht="15">
      <c r="B43" s="16"/>
      <c r="C43" s="9"/>
      <c r="D43" s="16"/>
    </row>
    <row r="44" spans="2:4" ht="15">
      <c r="B44" s="16"/>
      <c r="C44" s="9"/>
      <c r="D44" s="16"/>
    </row>
    <row r="45" spans="2:4" ht="15">
      <c r="B45" s="16"/>
      <c r="C45" s="9"/>
      <c r="D45" s="16"/>
    </row>
    <row r="46" spans="2:4" ht="15">
      <c r="B46" s="16"/>
      <c r="C46" s="9"/>
      <c r="D46" s="16"/>
    </row>
    <row r="47" spans="2:4" ht="15">
      <c r="B47" s="16"/>
      <c r="C47" s="9"/>
      <c r="D47" s="16"/>
    </row>
    <row r="48" spans="2:4" ht="15">
      <c r="B48" s="16"/>
      <c r="C48" s="9"/>
      <c r="D48" s="16"/>
    </row>
    <row r="49" spans="2:4" ht="15">
      <c r="B49" s="16"/>
      <c r="C49" s="9"/>
      <c r="D49" s="16"/>
    </row>
    <row r="50" spans="2:4" ht="15">
      <c r="B50" s="16"/>
      <c r="C50" s="9"/>
      <c r="D50" s="16"/>
    </row>
    <row r="51" spans="2:4" ht="15">
      <c r="B51" s="16"/>
      <c r="C51" s="9"/>
      <c r="D51" s="16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Sandoval</dc:creator>
  <cp:keywords/>
  <dc:description/>
  <cp:lastModifiedBy>Psandova</cp:lastModifiedBy>
  <cp:lastPrinted>2002-09-25T20:13:08Z</cp:lastPrinted>
  <dcterms:created xsi:type="dcterms:W3CDTF">1998-06-25T14:39:15Z</dcterms:created>
  <dcterms:modified xsi:type="dcterms:W3CDTF">2003-09-11T14:45:42Z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-1432682650</vt:i4>
  </property>
  <property fmtid="{D5CDD505-2E9C-101B-9397-08002B2CF9AE}" pid="3" name="_EmailSubject">
    <vt:lpwstr>Regional PDFs</vt:lpwstr>
  </property>
  <property fmtid="{D5CDD505-2E9C-101B-9397-08002B2CF9AE}" pid="4" name="_AuthorEmail">
    <vt:lpwstr>Psandova@na.ihs.gov</vt:lpwstr>
  </property>
  <property fmtid="{D5CDD505-2E9C-101B-9397-08002B2CF9AE}" pid="5" name="_AuthorEmailDisplayName">
    <vt:lpwstr>Sandoval, Priscilla</vt:lpwstr>
  </property>
  <property fmtid="{D5CDD505-2E9C-101B-9397-08002B2CF9AE}" pid="6" name="_PreviousAdHocReviewCycleID">
    <vt:i4>611346747</vt:i4>
  </property>
</Properties>
</file>