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120" windowHeight="9120" activeTab="0"/>
  </bookViews>
  <sheets>
    <sheet name="BOQ" sheetId="1" r:id="rId1"/>
  </sheets>
  <definedNames/>
  <calcPr fullCalcOnLoad="1"/>
</workbook>
</file>

<file path=xl/sharedStrings.xml><?xml version="1.0" encoding="utf-8"?>
<sst xmlns="http://schemas.openxmlformats.org/spreadsheetml/2006/main" count="108" uniqueCount="64">
  <si>
    <t>Description</t>
  </si>
  <si>
    <t>Quantity</t>
  </si>
  <si>
    <t>Item No.</t>
  </si>
  <si>
    <t xml:space="preserve">Double Lockers (2 high) ea. </t>
  </si>
  <si>
    <t>Urinals complete</t>
  </si>
  <si>
    <t>Toilet cubicles with doors</t>
  </si>
  <si>
    <t>Wiring and plumbing complete</t>
  </si>
  <si>
    <t>Shower Curtains w hooks and rods</t>
  </si>
  <si>
    <t>Guttering system for roof</t>
  </si>
  <si>
    <t>200 cm mirror X 150 cm</t>
  </si>
  <si>
    <t>200 cm light bar</t>
  </si>
  <si>
    <t>300 cm light bar</t>
  </si>
  <si>
    <t>300 cm mirror X 150 cm</t>
  </si>
  <si>
    <t>Bench Seats 15" by 6'</t>
  </si>
  <si>
    <t>Stools for dressing table</t>
  </si>
  <si>
    <t>Dressing Table 220 cm X 75 cm</t>
  </si>
  <si>
    <t>300 cm x 75 cm countertop for sinks</t>
  </si>
  <si>
    <t>Exhaust fans minimum 12"</t>
  </si>
  <si>
    <t>Wall Tiles 200 cm high around locker room</t>
  </si>
  <si>
    <t>Unit</t>
  </si>
  <si>
    <t>ea.</t>
  </si>
  <si>
    <r>
      <t>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0"/>
      </rPr>
      <t xml:space="preserve"> </t>
    </r>
  </si>
  <si>
    <t>Exterior doors 36" with dead bolt locks &amp; frames</t>
  </si>
  <si>
    <t>Screen exterior doors 36" with automatic closers</t>
  </si>
  <si>
    <t>Ceramic Floor Tiles 800 cm X 770 cm floor</t>
  </si>
  <si>
    <t>Brick or block exterior wall 3.1 meters high by 21.4 long</t>
  </si>
  <si>
    <t>Interior brick or block or other dividing wall 3.1 M X 7.7 M</t>
  </si>
  <si>
    <t>Windows, ventilation 12" x 24" w/screens, frames</t>
  </si>
  <si>
    <t xml:space="preserve">Floor Drains with all piping </t>
  </si>
  <si>
    <t>Wastewater piping system to handle room and drains to 20 meters away</t>
  </si>
  <si>
    <t>24" oval sink w mixers or equivalent</t>
  </si>
  <si>
    <t>Paint interior; primer and 2 coats antifungal, walls 2 coats (310 cm - 200 cm)</t>
  </si>
  <si>
    <t>Paint, exterior primer and 2 coats</t>
  </si>
  <si>
    <t xml:space="preserve">Plaster Exterior </t>
  </si>
  <si>
    <t xml:space="preserve">Twin outlets 13 amps </t>
  </si>
  <si>
    <t>ea</t>
  </si>
  <si>
    <t>Twin outlest 15 amps</t>
  </si>
  <si>
    <t>40 watts flourescent ceiling light / diffuser48" twin</t>
  </si>
  <si>
    <t>Lighting points two way two gang switches</t>
  </si>
  <si>
    <t>Lighting points -one way one gang switches</t>
  </si>
  <si>
    <t xml:space="preserve">1.5mm single core cable red     </t>
  </si>
  <si>
    <t xml:space="preserve">rolls </t>
  </si>
  <si>
    <t xml:space="preserve">1.5mm single core cable black </t>
  </si>
  <si>
    <t>1.5 mm single core cable green</t>
  </si>
  <si>
    <t xml:space="preserve">2.5 mm twin with earth cable </t>
  </si>
  <si>
    <t xml:space="preserve">6 way consumer unit ( Mem) isolator &amp; breakers  </t>
  </si>
  <si>
    <t>4 mm cable red/ blue/green (depends with source)</t>
  </si>
  <si>
    <t>Mts</t>
  </si>
  <si>
    <t xml:space="preserve">Metal trunking (white) 200 mm </t>
  </si>
  <si>
    <t>LM</t>
  </si>
  <si>
    <t>20 mm pvc hg conduits</t>
  </si>
  <si>
    <t xml:space="preserve">Screws </t>
  </si>
  <si>
    <t xml:space="preserve">Pkts </t>
  </si>
  <si>
    <t xml:space="preserve">water heater switches 20 amps </t>
  </si>
  <si>
    <t>Test and commission</t>
  </si>
  <si>
    <t xml:space="preserve">Item </t>
  </si>
  <si>
    <t>Shower Stall Complete 36" x 36" with shower mixers</t>
  </si>
  <si>
    <t>Lightweight steel roof designed by Contractor (Part of Gym Roof)</t>
  </si>
  <si>
    <t xml:space="preserve">Plaster Interior </t>
  </si>
  <si>
    <t>Water piping system to handle room including hot water from 20 meters away</t>
  </si>
  <si>
    <t xml:space="preserve">WC pan  ( Closed couple) ( English) c/w HD seat cover </t>
  </si>
  <si>
    <t>Ceiling board/Soft board 1/2" 4' X 8' sheets</t>
  </si>
  <si>
    <t>Ceiling fans C/W control switches, 220-240volts/50hz</t>
  </si>
  <si>
    <t>Hot water heater under counter 2 elements, large,180-200 litres 220v/50hz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</si>
</sst>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">
    <font>
      <sz val="11"/>
      <name val="Arial"/>
      <family val="0"/>
    </font>
    <font>
      <sz val="8"/>
      <name val="Arial"/>
      <family val="0"/>
    </font>
    <font>
      <b/>
      <sz val="11"/>
      <color indexed="18"/>
      <name val="Arial"/>
      <family val="0"/>
    </font>
    <font>
      <vertAlign val="superscript"/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medium">
        <color indexed="23"/>
      </top>
      <bottom>
        <color indexed="63"/>
      </bottom>
    </border>
    <border>
      <left style="thin"/>
      <right style="thin"/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n"/>
      <top style="medium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/>
    </xf>
    <xf numFmtId="1" fontId="0" fillId="0" borderId="5" xfId="0" applyNumberFormat="1" applyFill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4"/>
  <sheetViews>
    <sheetView tabSelected="1" zoomScale="75" zoomScaleNormal="75" workbookViewId="0" topLeftCell="A10">
      <selection activeCell="B24" sqref="B24"/>
    </sheetView>
  </sheetViews>
  <sheetFormatPr defaultColWidth="9.00390625" defaultRowHeight="14.25"/>
  <cols>
    <col min="1" max="1" width="8.125" style="2" customWidth="1"/>
    <col min="2" max="2" width="61.125" style="0" customWidth="1"/>
    <col min="3" max="3" width="8.25390625" style="1" customWidth="1"/>
    <col min="4" max="4" width="4.50390625" style="1" customWidth="1"/>
  </cols>
  <sheetData>
    <row r="1" ht="15" thickBot="1"/>
    <row r="2" spans="1:4" ht="15">
      <c r="A2" s="3" t="s">
        <v>2</v>
      </c>
      <c r="B2" s="4" t="s">
        <v>0</v>
      </c>
      <c r="C2" s="5" t="s">
        <v>1</v>
      </c>
      <c r="D2" s="6" t="s">
        <v>19</v>
      </c>
    </row>
    <row r="3" spans="1:4" ht="14.25">
      <c r="A3" s="7">
        <v>1</v>
      </c>
      <c r="B3" s="8" t="s">
        <v>56</v>
      </c>
      <c r="C3" s="8">
        <v>8</v>
      </c>
      <c r="D3" s="7" t="s">
        <v>20</v>
      </c>
    </row>
    <row r="4" spans="1:4" ht="14.25">
      <c r="A4" s="7">
        <v>2</v>
      </c>
      <c r="B4" s="8" t="s">
        <v>7</v>
      </c>
      <c r="C4" s="8">
        <v>8</v>
      </c>
      <c r="D4" s="7" t="s">
        <v>20</v>
      </c>
    </row>
    <row r="5" spans="1:4" ht="14.25">
      <c r="A5" s="7">
        <v>3</v>
      </c>
      <c r="B5" s="8" t="s">
        <v>30</v>
      </c>
      <c r="C5" s="8">
        <v>6</v>
      </c>
      <c r="D5" s="7" t="s">
        <v>20</v>
      </c>
    </row>
    <row r="6" spans="1:4" ht="14.25">
      <c r="A6" s="7">
        <v>4</v>
      </c>
      <c r="B6" s="8" t="s">
        <v>16</v>
      </c>
      <c r="C6" s="8">
        <v>2</v>
      </c>
      <c r="D6" s="7" t="s">
        <v>20</v>
      </c>
    </row>
    <row r="7" spans="1:4" ht="14.25">
      <c r="A7" s="7">
        <v>5</v>
      </c>
      <c r="B7" s="8" t="s">
        <v>12</v>
      </c>
      <c r="C7" s="8">
        <v>2</v>
      </c>
      <c r="D7" s="7" t="s">
        <v>20</v>
      </c>
    </row>
    <row r="8" spans="1:4" ht="14.25">
      <c r="A8" s="7">
        <v>6</v>
      </c>
      <c r="B8" s="8" t="s">
        <v>11</v>
      </c>
      <c r="C8" s="8">
        <v>2</v>
      </c>
      <c r="D8" s="7" t="s">
        <v>20</v>
      </c>
    </row>
    <row r="9" spans="1:4" ht="14.25">
      <c r="A9" s="7">
        <v>7</v>
      </c>
      <c r="B9" s="8" t="s">
        <v>13</v>
      </c>
      <c r="C9" s="8">
        <v>6</v>
      </c>
      <c r="D9" s="7" t="s">
        <v>20</v>
      </c>
    </row>
    <row r="10" spans="1:4" ht="14.25">
      <c r="A10" s="7">
        <v>8</v>
      </c>
      <c r="B10" s="8" t="s">
        <v>3</v>
      </c>
      <c r="C10" s="8">
        <v>24</v>
      </c>
      <c r="D10" s="7" t="s">
        <v>20</v>
      </c>
    </row>
    <row r="11" spans="1:4" ht="14.25">
      <c r="A11" s="7">
        <v>9</v>
      </c>
      <c r="B11" s="8" t="s">
        <v>60</v>
      </c>
      <c r="C11" s="8">
        <v>5</v>
      </c>
      <c r="D11" s="7" t="s">
        <v>20</v>
      </c>
    </row>
    <row r="12" spans="1:4" ht="14.25">
      <c r="A12" s="7">
        <v>10</v>
      </c>
      <c r="B12" s="8" t="s">
        <v>4</v>
      </c>
      <c r="C12" s="8">
        <v>2</v>
      </c>
      <c r="D12" s="7" t="s">
        <v>20</v>
      </c>
    </row>
    <row r="13" spans="1:4" ht="14.25">
      <c r="A13" s="7">
        <v>11</v>
      </c>
      <c r="B13" s="8" t="s">
        <v>22</v>
      </c>
      <c r="C13" s="8">
        <v>4</v>
      </c>
      <c r="D13" s="7" t="s">
        <v>20</v>
      </c>
    </row>
    <row r="14" spans="1:4" ht="14.25">
      <c r="A14" s="7">
        <v>12</v>
      </c>
      <c r="B14" s="8" t="s">
        <v>23</v>
      </c>
      <c r="C14" s="8">
        <v>4</v>
      </c>
      <c r="D14" s="7" t="s">
        <v>20</v>
      </c>
    </row>
    <row r="15" spans="1:4" ht="14.25">
      <c r="A15" s="7">
        <v>13</v>
      </c>
      <c r="B15" s="8" t="s">
        <v>5</v>
      </c>
      <c r="C15" s="8">
        <v>5</v>
      </c>
      <c r="D15" s="7" t="s">
        <v>20</v>
      </c>
    </row>
    <row r="16" spans="1:4" ht="14.25">
      <c r="A16" s="7">
        <v>14</v>
      </c>
      <c r="B16" s="8" t="s">
        <v>14</v>
      </c>
      <c r="C16" s="8">
        <v>6</v>
      </c>
      <c r="D16" s="7" t="s">
        <v>20</v>
      </c>
    </row>
    <row r="17" spans="1:4" ht="14.25">
      <c r="A17" s="7">
        <v>15</v>
      </c>
      <c r="B17" s="8" t="s">
        <v>27</v>
      </c>
      <c r="C17" s="8">
        <v>18</v>
      </c>
      <c r="D17" s="7" t="s">
        <v>20</v>
      </c>
    </row>
    <row r="18" spans="1:4" ht="14.25">
      <c r="A18" s="7">
        <v>16</v>
      </c>
      <c r="B18" s="8" t="s">
        <v>62</v>
      </c>
      <c r="C18" s="8">
        <v>4</v>
      </c>
      <c r="D18" s="7" t="s">
        <v>20</v>
      </c>
    </row>
    <row r="19" spans="1:4" ht="14.25">
      <c r="A19" s="7">
        <v>17</v>
      </c>
      <c r="B19" s="8" t="s">
        <v>28</v>
      </c>
      <c r="C19" s="8">
        <v>4</v>
      </c>
      <c r="D19" s="7" t="s">
        <v>20</v>
      </c>
    </row>
    <row r="20" spans="1:4" ht="14.25">
      <c r="A20" s="7">
        <v>18</v>
      </c>
      <c r="B20" s="8" t="s">
        <v>15</v>
      </c>
      <c r="C20" s="8">
        <v>2</v>
      </c>
      <c r="D20" s="7" t="s">
        <v>20</v>
      </c>
    </row>
    <row r="21" spans="1:4" ht="14.25">
      <c r="A21" s="7">
        <v>19</v>
      </c>
      <c r="B21" s="8" t="s">
        <v>9</v>
      </c>
      <c r="C21" s="8">
        <v>2</v>
      </c>
      <c r="D21" s="7" t="s">
        <v>20</v>
      </c>
    </row>
    <row r="22" spans="1:4" ht="14.25">
      <c r="A22" s="7">
        <v>20</v>
      </c>
      <c r="B22" s="8" t="s">
        <v>10</v>
      </c>
      <c r="C22" s="8">
        <v>2</v>
      </c>
      <c r="D22" s="7" t="s">
        <v>20</v>
      </c>
    </row>
    <row r="23" spans="1:4" ht="14.25">
      <c r="A23" s="7">
        <v>21</v>
      </c>
      <c r="B23" s="8" t="s">
        <v>63</v>
      </c>
      <c r="C23" s="8">
        <v>2</v>
      </c>
      <c r="D23" s="7" t="s">
        <v>20</v>
      </c>
    </row>
    <row r="24" spans="1:4" ht="14.25">
      <c r="A24" s="7">
        <v>22</v>
      </c>
      <c r="B24" s="8" t="s">
        <v>6</v>
      </c>
      <c r="C24" s="8">
        <v>1</v>
      </c>
      <c r="D24" s="7" t="s">
        <v>20</v>
      </c>
    </row>
    <row r="25" spans="1:4" ht="14.25">
      <c r="A25" s="7">
        <v>23</v>
      </c>
      <c r="B25" s="8" t="s">
        <v>17</v>
      </c>
      <c r="C25" s="8">
        <v>4</v>
      </c>
      <c r="D25" s="7" t="s">
        <v>20</v>
      </c>
    </row>
    <row r="26" spans="1:4" ht="16.5">
      <c r="A26" s="7">
        <v>24</v>
      </c>
      <c r="B26" s="8" t="s">
        <v>61</v>
      </c>
      <c r="C26" s="9">
        <f>((ROUND((8*7.7),0)*(3.28*3.28))/32)</f>
        <v>20.844399999999997</v>
      </c>
      <c r="D26" s="7" t="s">
        <v>21</v>
      </c>
    </row>
    <row r="27" spans="1:4" ht="14.25">
      <c r="A27" s="7">
        <v>25</v>
      </c>
      <c r="B27" s="8" t="s">
        <v>57</v>
      </c>
      <c r="C27" s="8">
        <v>1</v>
      </c>
      <c r="D27" s="7" t="s">
        <v>20</v>
      </c>
    </row>
    <row r="28" spans="1:4" ht="14.25">
      <c r="A28" s="7">
        <v>26</v>
      </c>
      <c r="B28" s="8" t="s">
        <v>8</v>
      </c>
      <c r="C28" s="8">
        <v>1</v>
      </c>
      <c r="D28" s="7" t="s">
        <v>20</v>
      </c>
    </row>
    <row r="29" spans="1:4" ht="16.5">
      <c r="A29" s="7">
        <v>27</v>
      </c>
      <c r="B29" s="8" t="s">
        <v>24</v>
      </c>
      <c r="C29" s="8">
        <f>ROUND((8*7.7),0)</f>
        <v>62</v>
      </c>
      <c r="D29" s="7" t="s">
        <v>21</v>
      </c>
    </row>
    <row r="30" spans="1:4" ht="16.5">
      <c r="A30" s="7">
        <v>28</v>
      </c>
      <c r="B30" s="8" t="s">
        <v>18</v>
      </c>
      <c r="C30" s="8">
        <f>ROUND(((8+8+7.7+7.7)*2),0)</f>
        <v>63</v>
      </c>
      <c r="D30" s="7" t="s">
        <v>21</v>
      </c>
    </row>
    <row r="31" spans="1:4" ht="16.5">
      <c r="A31" s="7">
        <v>29</v>
      </c>
      <c r="B31" s="8" t="s">
        <v>58</v>
      </c>
      <c r="C31" s="9">
        <f>(8+8+7.7+7.7)*3.1</f>
        <v>97.34</v>
      </c>
      <c r="D31" s="7" t="s">
        <v>21</v>
      </c>
    </row>
    <row r="32" spans="1:4" ht="16.5">
      <c r="A32" s="7">
        <v>30</v>
      </c>
      <c r="B32" s="8" t="s">
        <v>33</v>
      </c>
      <c r="C32" s="9">
        <f>(8+8+7.7+7.7)*3.1</f>
        <v>97.34</v>
      </c>
      <c r="D32" s="7" t="s">
        <v>21</v>
      </c>
    </row>
    <row r="33" spans="1:4" ht="16.5">
      <c r="A33" s="7">
        <v>31</v>
      </c>
      <c r="B33" s="8" t="s">
        <v>31</v>
      </c>
      <c r="C33" s="8">
        <f>ROUND(((8+8+7.7+7.7)*(3.1-2)),0)</f>
        <v>35</v>
      </c>
      <c r="D33" s="7" t="s">
        <v>21</v>
      </c>
    </row>
    <row r="34" spans="1:4" ht="16.5">
      <c r="A34" s="7">
        <v>32</v>
      </c>
      <c r="B34" s="8" t="s">
        <v>32</v>
      </c>
      <c r="C34" s="9">
        <f>(8+8+7.7+7.7)*3.1</f>
        <v>97.34</v>
      </c>
      <c r="D34" s="7" t="s">
        <v>21</v>
      </c>
    </row>
    <row r="35" spans="1:4" ht="16.5">
      <c r="A35" s="7">
        <v>33</v>
      </c>
      <c r="B35" s="8" t="s">
        <v>25</v>
      </c>
      <c r="C35" s="9">
        <f>3.1*(8+8+7.7+7.7)</f>
        <v>97.34</v>
      </c>
      <c r="D35" s="7" t="s">
        <v>21</v>
      </c>
    </row>
    <row r="36" spans="1:4" ht="16.5">
      <c r="A36" s="7">
        <v>34</v>
      </c>
      <c r="B36" s="8" t="s">
        <v>26</v>
      </c>
      <c r="C36" s="9">
        <f>3.1*7.7</f>
        <v>23.87</v>
      </c>
      <c r="D36" s="7" t="s">
        <v>21</v>
      </c>
    </row>
    <row r="37" spans="1:4" ht="14.25">
      <c r="A37" s="7">
        <v>35</v>
      </c>
      <c r="B37" s="8" t="s">
        <v>29</v>
      </c>
      <c r="C37" s="9">
        <v>1</v>
      </c>
      <c r="D37" s="7" t="s">
        <v>20</v>
      </c>
    </row>
    <row r="38" spans="1:4" ht="14.25">
      <c r="A38" s="7">
        <v>36</v>
      </c>
      <c r="B38" s="8" t="s">
        <v>59</v>
      </c>
      <c r="C38" s="9">
        <v>1</v>
      </c>
      <c r="D38" s="7" t="s">
        <v>20</v>
      </c>
    </row>
    <row r="39" spans="1:4" ht="14.25">
      <c r="A39" s="7">
        <v>37</v>
      </c>
      <c r="B39" s="10" t="s">
        <v>34</v>
      </c>
      <c r="C39" s="11">
        <v>10</v>
      </c>
      <c r="D39" s="11" t="s">
        <v>35</v>
      </c>
    </row>
    <row r="40" spans="1:4" ht="14.25">
      <c r="A40" s="7">
        <v>38</v>
      </c>
      <c r="B40" s="12" t="s">
        <v>36</v>
      </c>
      <c r="C40" s="11">
        <v>4</v>
      </c>
      <c r="D40" s="11" t="s">
        <v>35</v>
      </c>
    </row>
    <row r="41" spans="1:4" ht="14.25">
      <c r="A41" s="7">
        <v>39</v>
      </c>
      <c r="B41" s="10" t="s">
        <v>37</v>
      </c>
      <c r="C41" s="11">
        <v>14</v>
      </c>
      <c r="D41" s="11" t="s">
        <v>35</v>
      </c>
    </row>
    <row r="42" spans="1:4" ht="14.25">
      <c r="A42" s="7">
        <v>40</v>
      </c>
      <c r="B42" s="10" t="s">
        <v>38</v>
      </c>
      <c r="C42" s="11">
        <v>4</v>
      </c>
      <c r="D42" s="11" t="s">
        <v>35</v>
      </c>
    </row>
    <row r="43" spans="1:4" ht="14.25">
      <c r="A43" s="7">
        <v>41</v>
      </c>
      <c r="B43" s="10" t="s">
        <v>39</v>
      </c>
      <c r="C43" s="11">
        <v>4</v>
      </c>
      <c r="D43" s="11" t="s">
        <v>35</v>
      </c>
    </row>
    <row r="44" spans="1:4" ht="14.25">
      <c r="A44" s="7">
        <v>42</v>
      </c>
      <c r="B44" s="10" t="s">
        <v>40</v>
      </c>
      <c r="C44" s="11">
        <v>2</v>
      </c>
      <c r="D44" s="11" t="s">
        <v>41</v>
      </c>
    </row>
    <row r="45" spans="1:4" ht="14.25">
      <c r="A45" s="7">
        <v>43</v>
      </c>
      <c r="B45" s="10" t="s">
        <v>42</v>
      </c>
      <c r="C45" s="11">
        <v>1</v>
      </c>
      <c r="D45" s="11" t="s">
        <v>41</v>
      </c>
    </row>
    <row r="46" spans="1:4" ht="14.25">
      <c r="A46" s="7">
        <v>44</v>
      </c>
      <c r="B46" s="10" t="s">
        <v>43</v>
      </c>
      <c r="C46" s="11">
        <v>1</v>
      </c>
      <c r="D46" s="11" t="s">
        <v>41</v>
      </c>
    </row>
    <row r="47" spans="1:4" ht="14.25">
      <c r="A47" s="7">
        <v>45</v>
      </c>
      <c r="B47" s="10" t="s">
        <v>44</v>
      </c>
      <c r="C47" s="11">
        <v>1</v>
      </c>
      <c r="D47" s="11" t="s">
        <v>41</v>
      </c>
    </row>
    <row r="48" spans="1:4" ht="14.25">
      <c r="A48" s="7">
        <v>46</v>
      </c>
      <c r="B48" s="10" t="s">
        <v>45</v>
      </c>
      <c r="C48" s="11">
        <v>1</v>
      </c>
      <c r="D48" s="11" t="s">
        <v>35</v>
      </c>
    </row>
    <row r="49" spans="1:4" ht="14.25">
      <c r="A49" s="7">
        <v>47</v>
      </c>
      <c r="B49" s="12" t="s">
        <v>46</v>
      </c>
      <c r="C49" s="11">
        <v>30</v>
      </c>
      <c r="D49" s="11" t="s">
        <v>47</v>
      </c>
    </row>
    <row r="50" spans="1:4" ht="14.25">
      <c r="A50" s="7">
        <v>48</v>
      </c>
      <c r="B50" s="10" t="s">
        <v>48</v>
      </c>
      <c r="C50" s="11">
        <v>50</v>
      </c>
      <c r="D50" s="11" t="s">
        <v>49</v>
      </c>
    </row>
    <row r="51" spans="1:4" ht="14.25">
      <c r="A51" s="7">
        <v>49</v>
      </c>
      <c r="B51" s="10" t="s">
        <v>50</v>
      </c>
      <c r="C51" s="11">
        <v>50</v>
      </c>
      <c r="D51" s="11" t="s">
        <v>35</v>
      </c>
    </row>
    <row r="52" spans="1:4" ht="14.25">
      <c r="A52" s="7">
        <v>50</v>
      </c>
      <c r="B52" s="12" t="s">
        <v>51</v>
      </c>
      <c r="C52" s="11">
        <v>2</v>
      </c>
      <c r="D52" s="11" t="s">
        <v>52</v>
      </c>
    </row>
    <row r="53" spans="1:4" ht="14.25">
      <c r="A53" s="7">
        <v>51</v>
      </c>
      <c r="B53" s="12" t="s">
        <v>53</v>
      </c>
      <c r="C53" s="11">
        <v>2</v>
      </c>
      <c r="D53" s="11" t="s">
        <v>35</v>
      </c>
    </row>
    <row r="54" spans="1:4" ht="14.25">
      <c r="A54" s="7">
        <v>52</v>
      </c>
      <c r="B54" s="10" t="s">
        <v>54</v>
      </c>
      <c r="C54" s="11" t="s">
        <v>55</v>
      </c>
      <c r="D54" s="10"/>
    </row>
  </sheetData>
  <printOptions horizontalCentered="1" verticalCentered="1"/>
  <pageMargins left="0.5" right="0.5" top="1" bottom="0.5" header="0.5" footer="0.5"/>
  <pageSetup fitToHeight="1" fitToWidth="1" horizontalDpi="600" verticalDpi="600" orientation="portrait" paperSize="9" scale="96" r:id="rId1"/>
  <headerFooter alignWithMargins="0">
    <oddHeader>&amp;C&amp;"Arial,Bold"&amp;18Locker Rooms/Bathrooms BOQ
&amp;12New locker room to be constructed and connected to new exercise room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Raymond Chisholm</dc:creator>
  <cp:keywords/>
  <dc:description/>
  <cp:lastModifiedBy>awanjiru</cp:lastModifiedBy>
  <cp:lastPrinted>2005-12-19T13:32:24Z</cp:lastPrinted>
  <dcterms:created xsi:type="dcterms:W3CDTF">2005-11-02T07:30:40Z</dcterms:created>
  <dcterms:modified xsi:type="dcterms:W3CDTF">2005-12-23T07:28:35Z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-760392159</vt:i4>
  </property>
  <property fmtid="{D5CDD505-2E9C-101B-9397-08002B2CF9AE}" pid="3" name="_EmailSubject">
    <vt:lpwstr>Juba materials</vt:lpwstr>
  </property>
  <property fmtid="{D5CDD505-2E9C-101B-9397-08002B2CF9AE}" pid="4" name="_AuthorEmail">
    <vt:lpwstr>rchisholm@usaid.gov</vt:lpwstr>
  </property>
  <property fmtid="{D5CDD505-2E9C-101B-9397-08002B2CF9AE}" pid="5" name="_AuthorEmailDisplayName">
    <vt:lpwstr>Chisholm, Raymond (NAIROBI/SFO)</vt:lpwstr>
  </property>
  <property fmtid="{D5CDD505-2E9C-101B-9397-08002B2CF9AE}" pid="6" name="_ReviewingToolsShownOnce">
    <vt:lpwstr/>
  </property>
</Properties>
</file>