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8880" windowHeight="3390" activeTab="0"/>
  </bookViews>
  <sheets>
    <sheet name="List 1" sheetId="1" r:id="rId1"/>
    <sheet name="List 1a - JABP4" sheetId="2" r:id="rId2"/>
    <sheet name="List 2" sheetId="3" r:id="rId3"/>
    <sheet name="List 3" sheetId="4" r:id="rId4"/>
  </sheets>
  <definedNames>
    <definedName name="_xlnm.Print_Area" localSheetId="0">'List 1'!$C$1:$F$62</definedName>
  </definedNames>
  <calcPr fullCalcOnLoad="1"/>
</workbook>
</file>

<file path=xl/sharedStrings.xml><?xml version="1.0" encoding="utf-8"?>
<sst xmlns="http://schemas.openxmlformats.org/spreadsheetml/2006/main" count="1325" uniqueCount="515">
  <si>
    <t>Item</t>
  </si>
  <si>
    <t>Model/</t>
  </si>
  <si>
    <t>Acquisition</t>
  </si>
  <si>
    <t>Extended</t>
  </si>
  <si>
    <t>Maint.</t>
  </si>
  <si>
    <t>Prop.</t>
  </si>
  <si>
    <t>Fore-</t>
  </si>
  <si>
    <t>Date of</t>
  </si>
  <si>
    <t>MSCL</t>
  </si>
  <si>
    <t>Posting</t>
  </si>
  <si>
    <t>REMARKS</t>
  </si>
  <si>
    <t>#</t>
  </si>
  <si>
    <t>Stock number</t>
  </si>
  <si>
    <t>Description</t>
  </si>
  <si>
    <t>Manufacturer</t>
  </si>
  <si>
    <t>Part #</t>
  </si>
  <si>
    <t>Serial #</t>
  </si>
  <si>
    <t>QTY</t>
  </si>
  <si>
    <t>Price</t>
  </si>
  <si>
    <t>ID #</t>
  </si>
  <si>
    <t>Bldg</t>
  </si>
  <si>
    <t>Room</t>
  </si>
  <si>
    <t>Other/User</t>
  </si>
  <si>
    <t>man</t>
  </si>
  <si>
    <t>Last Inv.</t>
  </si>
  <si>
    <t>I.D. #</t>
  </si>
  <si>
    <t>Reference:</t>
  </si>
  <si>
    <t>Adapter, power</t>
  </si>
  <si>
    <t>JVC</t>
  </si>
  <si>
    <t>AA-P22U</t>
  </si>
  <si>
    <t>JSC3505</t>
  </si>
  <si>
    <t>110B</t>
  </si>
  <si>
    <t>Quarterly Inventory</t>
  </si>
  <si>
    <t>1305-00-123-0548/P</t>
  </si>
  <si>
    <t>Ammunition, round, .38 caliber</t>
  </si>
  <si>
    <t>Unknown</t>
  </si>
  <si>
    <t>None</t>
  </si>
  <si>
    <t>Not required</t>
  </si>
  <si>
    <t>110</t>
  </si>
  <si>
    <t>110A</t>
  </si>
  <si>
    <t>1305-01-172-9558/P</t>
  </si>
  <si>
    <t>Ammunition, round, 9 mm</t>
  </si>
  <si>
    <t>1305-00-028-6642/P</t>
  </si>
  <si>
    <t>Ammunition, shotgun shell</t>
  </si>
  <si>
    <t>Blank, key, for Master padlocks</t>
  </si>
  <si>
    <t>262</t>
  </si>
  <si>
    <t>Blank, key, for Schlage Primus cylinders</t>
  </si>
  <si>
    <t>Schlage</t>
  </si>
  <si>
    <t>FSC: 7125</t>
  </si>
  <si>
    <t>Cabinet, flammable, 5'</t>
  </si>
  <si>
    <t>JSC3495</t>
  </si>
  <si>
    <t>against wall</t>
  </si>
  <si>
    <t>Can, waste, classified, large</t>
  </si>
  <si>
    <t>JSC3532</t>
  </si>
  <si>
    <t>262B</t>
  </si>
  <si>
    <t>floor</t>
  </si>
  <si>
    <t>Can, waste, classified, small</t>
  </si>
  <si>
    <t>JSC3539</t>
  </si>
  <si>
    <t>JSC3542</t>
  </si>
  <si>
    <t>JSC3546</t>
  </si>
  <si>
    <t>JSC3547</t>
  </si>
  <si>
    <t>JSC3554</t>
  </si>
  <si>
    <t>JSC3556</t>
  </si>
  <si>
    <t>Can, waste, confidential</t>
  </si>
  <si>
    <t>JSC3484</t>
  </si>
  <si>
    <t>30</t>
  </si>
  <si>
    <t>JSC3571</t>
  </si>
  <si>
    <t>1</t>
  </si>
  <si>
    <t>Cart,  2-shelf, 4-wheeled, medium</t>
  </si>
  <si>
    <t>JSC3527</t>
  </si>
  <si>
    <t>Cart, 2-shelf, 4 wheeled, small</t>
  </si>
  <si>
    <t>JSC3528</t>
  </si>
  <si>
    <t>Motorola</t>
  </si>
  <si>
    <t>204</t>
  </si>
  <si>
    <t>Gate 3</t>
  </si>
  <si>
    <t>Compressor, air</t>
  </si>
  <si>
    <t>Sears</t>
  </si>
  <si>
    <t>919-150270</t>
  </si>
  <si>
    <t>05F87</t>
  </si>
  <si>
    <t>JSC3519</t>
  </si>
  <si>
    <t>table</t>
  </si>
  <si>
    <t>Cylinder, lock</t>
  </si>
  <si>
    <t>Cylinder, lock, Primus-type</t>
  </si>
  <si>
    <t>Dolly, light</t>
  </si>
  <si>
    <t>JSC3517</t>
  </si>
  <si>
    <t>Dolly, safe</t>
  </si>
  <si>
    <t>JSC3526</t>
  </si>
  <si>
    <t>Drill, cordless, 12-volt, 3/8"</t>
  </si>
  <si>
    <t>Porter Cable</t>
  </si>
  <si>
    <t>JSC3523</t>
  </si>
  <si>
    <t>wall</t>
  </si>
  <si>
    <t>Drill, electric</t>
  </si>
  <si>
    <t>Millers Falls</t>
  </si>
  <si>
    <t>SL17570</t>
  </si>
  <si>
    <t>JSC3492</t>
  </si>
  <si>
    <t>1JCE</t>
  </si>
  <si>
    <t>toolbox</t>
  </si>
  <si>
    <t>Drill, safe, 3/8"</t>
  </si>
  <si>
    <t>Bosch</t>
  </si>
  <si>
    <t>Hornet</t>
  </si>
  <si>
    <t>SB 4502</t>
  </si>
  <si>
    <t>JSC3496</t>
  </si>
  <si>
    <t>Duplicator, key, manual</t>
  </si>
  <si>
    <t>Independent Lock Co.</t>
  </si>
  <si>
    <t>2186-DM-D-1735</t>
  </si>
  <si>
    <t>JSC3522</t>
  </si>
  <si>
    <t>worktable shelf</t>
  </si>
  <si>
    <t>Curtis Industries</t>
  </si>
  <si>
    <t>JSC3525</t>
  </si>
  <si>
    <t>drawer</t>
  </si>
  <si>
    <t>Extinguisher, fire, Halon-type, 5#</t>
  </si>
  <si>
    <t>D-00216701</t>
  </si>
  <si>
    <t>JSC3498</t>
  </si>
  <si>
    <t>Fan, pedestal, 30"</t>
  </si>
  <si>
    <t>PA248</t>
  </si>
  <si>
    <t>Grinder/buffer</t>
  </si>
  <si>
    <t>Black &amp; Decker</t>
  </si>
  <si>
    <t>JSC3520</t>
  </si>
  <si>
    <t>Labeller</t>
  </si>
  <si>
    <t>Kroy</t>
  </si>
  <si>
    <t>JSC3537</t>
  </si>
  <si>
    <t>Laminator</t>
  </si>
  <si>
    <t>Laminex</t>
  </si>
  <si>
    <t>PAK-III</t>
  </si>
  <si>
    <t>s4015114678</t>
  </si>
  <si>
    <t>JSC3485</t>
  </si>
  <si>
    <t>JSC3488</t>
  </si>
  <si>
    <t>1102B</t>
  </si>
  <si>
    <t>cabinet</t>
  </si>
  <si>
    <t>PL4A-HR</t>
  </si>
  <si>
    <t>JSC3493</t>
  </si>
  <si>
    <t>shelf</t>
  </si>
  <si>
    <t>S4015104868</t>
  </si>
  <si>
    <t>JSC3494</t>
  </si>
  <si>
    <t>PL4A</t>
  </si>
  <si>
    <t>JSC3512</t>
  </si>
  <si>
    <t>Table 6</t>
  </si>
  <si>
    <t>JSC3515</t>
  </si>
  <si>
    <t>JSC3568</t>
  </si>
  <si>
    <t>113</t>
  </si>
  <si>
    <t>Lightbar, emergency vehicle</t>
  </si>
  <si>
    <t>Whelen</t>
  </si>
  <si>
    <t>JSC4086</t>
  </si>
  <si>
    <t>Ford Taurus</t>
  </si>
  <si>
    <t>XJL41D</t>
  </si>
  <si>
    <t>JSC4087</t>
  </si>
  <si>
    <t>XJL42D</t>
  </si>
  <si>
    <t>JSC4088</t>
  </si>
  <si>
    <t>XJL47D</t>
  </si>
  <si>
    <t>JSC4089</t>
  </si>
  <si>
    <t>XJL44D</t>
  </si>
  <si>
    <t>Lock, combination</t>
  </si>
  <si>
    <t>S &amp; G</t>
  </si>
  <si>
    <t>Sargent</t>
  </si>
  <si>
    <t>Machine, key cutter</t>
  </si>
  <si>
    <t>HPL</t>
  </si>
  <si>
    <t>9150MC</t>
  </si>
  <si>
    <t>JSC3521</t>
  </si>
  <si>
    <t>Meter, Ohm</t>
  </si>
  <si>
    <t>22-211</t>
  </si>
  <si>
    <t>JSC3524</t>
  </si>
  <si>
    <t>Printer, duratype</t>
  </si>
  <si>
    <t>240SE</t>
  </si>
  <si>
    <t>JSC3487</t>
  </si>
  <si>
    <t>244SE</t>
  </si>
  <si>
    <t>D065002</t>
  </si>
  <si>
    <t>JSC3497</t>
  </si>
  <si>
    <t>desktop</t>
  </si>
  <si>
    <t>Scale, floor, 100#</t>
  </si>
  <si>
    <t>JSC3530</t>
  </si>
  <si>
    <t>M172676</t>
  </si>
  <si>
    <t>Shredder, paper</t>
  </si>
  <si>
    <t>Shredex</t>
  </si>
  <si>
    <t>LR24178</t>
  </si>
  <si>
    <t>JSC3562</t>
  </si>
  <si>
    <t>System, fingerprint, inkless</t>
  </si>
  <si>
    <t>Identicator</t>
  </si>
  <si>
    <t>JSC3513</t>
  </si>
  <si>
    <t>120A</t>
  </si>
  <si>
    <t>counter</t>
  </si>
  <si>
    <t>System, lettering, digital</t>
  </si>
  <si>
    <t>105513 &amp; 503752</t>
  </si>
  <si>
    <t>JSC3514</t>
  </si>
  <si>
    <t>worktable</t>
  </si>
  <si>
    <t>Telephone, radio</t>
  </si>
  <si>
    <t>11376AS</t>
  </si>
  <si>
    <t>SU0407</t>
  </si>
  <si>
    <t>JSC3504</t>
  </si>
  <si>
    <t>Tripod, heavy</t>
  </si>
  <si>
    <t>JSC3572</t>
  </si>
  <si>
    <t>264</t>
  </si>
  <si>
    <t>JSC3573</t>
  </si>
  <si>
    <t>JSC4090</t>
  </si>
  <si>
    <t>Tripod, photographic</t>
  </si>
  <si>
    <t>JSC3516</t>
  </si>
  <si>
    <t>Vise, 6"</t>
  </si>
  <si>
    <t>Wilton</t>
  </si>
  <si>
    <t>JSC3529</t>
  </si>
  <si>
    <t>= line count</t>
  </si>
  <si>
    <t>Subtotal</t>
  </si>
  <si>
    <t>ECN</t>
  </si>
  <si>
    <t>Cost</t>
  </si>
  <si>
    <t xml:space="preserve">ENCODER ACCESS CARD           </t>
  </si>
  <si>
    <t xml:space="preserve">HONEYWELL INC COMMERCIAL DV   </t>
  </si>
  <si>
    <t xml:space="preserve">1447/462            </t>
  </si>
  <si>
    <t>G097715</t>
  </si>
  <si>
    <t xml:space="preserve">30A       </t>
  </si>
  <si>
    <t xml:space="preserve">MAG-TEK INC                   </t>
  </si>
  <si>
    <t>G097751</t>
  </si>
  <si>
    <t xml:space="preserve">COMPUTER SYSTEM               </t>
  </si>
  <si>
    <t xml:space="preserve">HEWLETT-PACKARD CO            </t>
  </si>
  <si>
    <t xml:space="preserve">2740A00334          </t>
  </si>
  <si>
    <t xml:space="preserve">30M       </t>
  </si>
  <si>
    <t>G097752</t>
  </si>
  <si>
    <t xml:space="preserve">2740A00329          </t>
  </si>
  <si>
    <t xml:space="preserve">RECORDER TIME LAPSE           </t>
  </si>
  <si>
    <t xml:space="preserve">PANASONIC                     </t>
  </si>
  <si>
    <t xml:space="preserve">J7TB00132           </t>
  </si>
  <si>
    <t xml:space="preserve">J7TB00333           </t>
  </si>
  <si>
    <t xml:space="preserve">LETTERING SYSTEM MERLIN       </t>
  </si>
  <si>
    <t xml:space="preserve">MERLIN ENGRAVERS INC          </t>
  </si>
  <si>
    <t xml:space="preserve">N706-10385          </t>
  </si>
  <si>
    <t xml:space="preserve">MONITOR, TELEVISION           </t>
  </si>
  <si>
    <t xml:space="preserve">SONY CORP                     </t>
  </si>
  <si>
    <t xml:space="preserve">110B </t>
  </si>
  <si>
    <t xml:space="preserve">DISPLAY DIGITAL ELECTRONIC    </t>
  </si>
  <si>
    <t xml:space="preserve">MPH INDUSTRIES INC            </t>
  </si>
  <si>
    <t xml:space="preserve">105A </t>
  </si>
  <si>
    <t xml:space="preserve">DRILLING MACHINE UPRIGHT      </t>
  </si>
  <si>
    <t xml:space="preserve">HIGH SPEED HAMMER CO INC      </t>
  </si>
  <si>
    <t xml:space="preserve">MACHINE, KEY CODING           </t>
  </si>
  <si>
    <t xml:space="preserve">HPC SERVICES                  </t>
  </si>
  <si>
    <t xml:space="preserve">DUPLICATING KEY MACHINE       </t>
  </si>
  <si>
    <t xml:space="preserve">ILCO UNICAN CP  F-INDEPENDENT </t>
  </si>
  <si>
    <t xml:space="preserve">E-004274            </t>
  </si>
  <si>
    <t>G025551</t>
  </si>
  <si>
    <t xml:space="preserve">PRINTER, ADP                  </t>
  </si>
  <si>
    <t xml:space="preserve">2914A87828          </t>
  </si>
  <si>
    <t>G026632</t>
  </si>
  <si>
    <t xml:space="preserve">EPSON AMERICA INC             </t>
  </si>
  <si>
    <t xml:space="preserve">ODN0022107          </t>
  </si>
  <si>
    <t>3118A</t>
  </si>
  <si>
    <t>G097754</t>
  </si>
  <si>
    <t xml:space="preserve">2731J77355          </t>
  </si>
  <si>
    <t>G099494</t>
  </si>
  <si>
    <t xml:space="preserve">ODN0049985          </t>
  </si>
  <si>
    <t xml:space="preserve">30L       </t>
  </si>
  <si>
    <t xml:space="preserve">MODEM, COMMUNICATIONS         </t>
  </si>
  <si>
    <t xml:space="preserve">HAYES INTERNATIONAL CORP      </t>
  </si>
  <si>
    <t xml:space="preserve">104B </t>
  </si>
  <si>
    <t xml:space="preserve">USKB191894          </t>
  </si>
  <si>
    <t xml:space="preserve">DIMENTIONAL MKTG              </t>
  </si>
  <si>
    <t xml:space="preserve">A0260097            </t>
  </si>
  <si>
    <t xml:space="preserve">3140A55929          </t>
  </si>
  <si>
    <t xml:space="preserve">COMPUTER, MICRO               </t>
  </si>
  <si>
    <t xml:space="preserve">RAYNOR COMPUTER SERVICE INC   </t>
  </si>
  <si>
    <t xml:space="preserve">DIGITAL EQUIPMENT CORP        </t>
  </si>
  <si>
    <t xml:space="preserve">HY60415882          </t>
  </si>
  <si>
    <t xml:space="preserve">LABEL/SIGN MAKER              </t>
  </si>
  <si>
    <t xml:space="preserve">MAX BUSINESS MACHINES CORP    </t>
  </si>
  <si>
    <t xml:space="preserve">22409B              </t>
  </si>
  <si>
    <t xml:space="preserve">LAMINATOR, SIGN               </t>
  </si>
  <si>
    <t xml:space="preserve">LEDCO INC                     </t>
  </si>
  <si>
    <t xml:space="preserve">HD-6-673            </t>
  </si>
  <si>
    <t>1102A</t>
  </si>
  <si>
    <t xml:space="preserve">CABINET, KEY                  </t>
  </si>
  <si>
    <t xml:space="preserve">LUND EQUIPMENT CO INC         </t>
  </si>
  <si>
    <t xml:space="preserve">NONEX               </t>
  </si>
  <si>
    <t xml:space="preserve">CAMCORDER, VIDEO              </t>
  </si>
  <si>
    <t xml:space="preserve">HITACHI MFG CO                </t>
  </si>
  <si>
    <t xml:space="preserve">REVOLVER, CALIBER .38 SPECIAL </t>
  </si>
  <si>
    <t>BANGOR PUNTA, SMITH&amp;WESSON DIV</t>
  </si>
  <si>
    <t xml:space="preserve">CBF8955             </t>
  </si>
  <si>
    <t xml:space="preserve">CBF9022             </t>
  </si>
  <si>
    <t xml:space="preserve">CBF9048             </t>
  </si>
  <si>
    <t xml:space="preserve">CBF9095             </t>
  </si>
  <si>
    <t xml:space="preserve">CBH0142             </t>
  </si>
  <si>
    <t xml:space="preserve">CBH0149             </t>
  </si>
  <si>
    <t xml:space="preserve">CBH0173             </t>
  </si>
  <si>
    <t xml:space="preserve">CBH0188             </t>
  </si>
  <si>
    <t xml:space="preserve">CBH0189             </t>
  </si>
  <si>
    <t xml:space="preserve">CBJ0537             </t>
  </si>
  <si>
    <t xml:space="preserve">67-BES7617          </t>
  </si>
  <si>
    <t xml:space="preserve">64-BHH1442          </t>
  </si>
  <si>
    <t xml:space="preserve">73-BHH1400          </t>
  </si>
  <si>
    <t xml:space="preserve">61-BHH1378          </t>
  </si>
  <si>
    <t xml:space="preserve">72-BHB2488          </t>
  </si>
  <si>
    <t xml:space="preserve">69-BHH1525          </t>
  </si>
  <si>
    <t xml:space="preserve">70-BHH1243          </t>
  </si>
  <si>
    <t xml:space="preserve">68-BHH1513          </t>
  </si>
  <si>
    <t xml:space="preserve">74-BHH5515          </t>
  </si>
  <si>
    <t xml:space="preserve">66-BHH9430          </t>
  </si>
  <si>
    <t xml:space="preserve">65-BHH1362          </t>
  </si>
  <si>
    <t xml:space="preserve">62-BHH1376          </t>
  </si>
  <si>
    <t xml:space="preserve">71-BHH1489          </t>
  </si>
  <si>
    <t xml:space="preserve">63-BHH1359          </t>
  </si>
  <si>
    <t xml:space="preserve">75-BFL1761          </t>
  </si>
  <si>
    <t xml:space="preserve">VIEWER NIGHT VISION           </t>
  </si>
  <si>
    <t xml:space="preserve">21-9D61246          </t>
  </si>
  <si>
    <t xml:space="preserve">22-9D43313          </t>
  </si>
  <si>
    <t xml:space="preserve">23-9D42048          </t>
  </si>
  <si>
    <t xml:space="preserve">24-9D87778          </t>
  </si>
  <si>
    <t xml:space="preserve">25-9D84793          </t>
  </si>
  <si>
    <t xml:space="preserve">26-9D84449          </t>
  </si>
  <si>
    <t xml:space="preserve">27-9D79946          </t>
  </si>
  <si>
    <t xml:space="preserve">28-9D81519          </t>
  </si>
  <si>
    <t xml:space="preserve">29-9D81513          </t>
  </si>
  <si>
    <t xml:space="preserve">30-9D80433          </t>
  </si>
  <si>
    <t xml:space="preserve">31-9D43005          </t>
  </si>
  <si>
    <t xml:space="preserve">32-9D61421          </t>
  </si>
  <si>
    <t xml:space="preserve">33-9D17005          </t>
  </si>
  <si>
    <t xml:space="preserve">34-9D44388          </t>
  </si>
  <si>
    <t xml:space="preserve">35-9D18245          </t>
  </si>
  <si>
    <t xml:space="preserve">36-9D17958          </t>
  </si>
  <si>
    <t xml:space="preserve">37-9D16938          </t>
  </si>
  <si>
    <t xml:space="preserve">38-9D17926          </t>
  </si>
  <si>
    <t xml:space="preserve">39-9D84689          </t>
  </si>
  <si>
    <t xml:space="preserve">40-9D84982          </t>
  </si>
  <si>
    <t xml:space="preserve">1-AJE5916           </t>
  </si>
  <si>
    <t xml:space="preserve">2-AJB1574           </t>
  </si>
  <si>
    <t xml:space="preserve">3-AJE5246           </t>
  </si>
  <si>
    <t xml:space="preserve">4-AJE6309           </t>
  </si>
  <si>
    <t xml:space="preserve">5-AJB0660           </t>
  </si>
  <si>
    <t xml:space="preserve">6-AJE5432           </t>
  </si>
  <si>
    <t xml:space="preserve">7-AJE5926           </t>
  </si>
  <si>
    <t xml:space="preserve">8-AJE6237           </t>
  </si>
  <si>
    <t xml:space="preserve">9-AJE5927           </t>
  </si>
  <si>
    <t xml:space="preserve">10-AJB0801          </t>
  </si>
  <si>
    <t xml:space="preserve">11-AJB1772          </t>
  </si>
  <si>
    <t xml:space="preserve">12-AJE6004          </t>
  </si>
  <si>
    <t xml:space="preserve">13-AJE5937          </t>
  </si>
  <si>
    <t xml:space="preserve">14-ACR7308          </t>
  </si>
  <si>
    <t xml:space="preserve">15-AJA1214          </t>
  </si>
  <si>
    <t xml:space="preserve">16-AJA0577          </t>
  </si>
  <si>
    <t xml:space="preserve">17-AJA1143          </t>
  </si>
  <si>
    <t xml:space="preserve">18-AJB1547          </t>
  </si>
  <si>
    <t xml:space="preserve">19-AJA1218          </t>
  </si>
  <si>
    <t xml:space="preserve">20-AJB1206          </t>
  </si>
  <si>
    <t xml:space="preserve">41-ACE3415          </t>
  </si>
  <si>
    <t xml:space="preserve">42-7D20688          </t>
  </si>
  <si>
    <t xml:space="preserve">43-ACZ6890          </t>
  </si>
  <si>
    <t xml:space="preserve">44-ACR7662          </t>
  </si>
  <si>
    <t xml:space="preserve">45-ACZ7189          </t>
  </si>
  <si>
    <t xml:space="preserve">46-ACR7664          </t>
  </si>
  <si>
    <t xml:space="preserve">47-ACR6630          </t>
  </si>
  <si>
    <t xml:space="preserve">48-ACR6707          </t>
  </si>
  <si>
    <t xml:space="preserve">49-ABR7883          </t>
  </si>
  <si>
    <t xml:space="preserve">50-ACR6664          </t>
  </si>
  <si>
    <t xml:space="preserve">51-ACR7798          </t>
  </si>
  <si>
    <t xml:space="preserve">52-ACR7888          </t>
  </si>
  <si>
    <t xml:space="preserve">53-ACZ6779          </t>
  </si>
  <si>
    <t xml:space="preserve">54-ACR7692          </t>
  </si>
  <si>
    <t xml:space="preserve">55-ACZ6803          </t>
  </si>
  <si>
    <t xml:space="preserve">56-ACR7432          </t>
  </si>
  <si>
    <t xml:space="preserve">57-8D92195          </t>
  </si>
  <si>
    <t xml:space="preserve">58-8D92153          </t>
  </si>
  <si>
    <t xml:space="preserve">59-8D92300          </t>
  </si>
  <si>
    <t xml:space="preserve">60-ACR7305          </t>
  </si>
  <si>
    <t xml:space="preserve">SHOTGUN W/LASER               </t>
  </si>
  <si>
    <t xml:space="preserve">REMINGTON ARMS CO INC         </t>
  </si>
  <si>
    <t xml:space="preserve">W807717W            </t>
  </si>
  <si>
    <t xml:space="preserve">SHOTGUN 12 GAGE               </t>
  </si>
  <si>
    <t xml:space="preserve">V953456             </t>
  </si>
  <si>
    <t xml:space="preserve">V956133V            </t>
  </si>
  <si>
    <t>Qty</t>
  </si>
  <si>
    <t>Model #</t>
  </si>
  <si>
    <t>ECN Code</t>
  </si>
  <si>
    <t>Acq. Cost</t>
  </si>
  <si>
    <t>SC</t>
  </si>
  <si>
    <t>MSCL #</t>
  </si>
  <si>
    <t>MNT</t>
  </si>
  <si>
    <t>SEN</t>
  </si>
  <si>
    <t>Amplified distribution video</t>
  </si>
  <si>
    <t>Fields Controls Co F-Chicago</t>
  </si>
  <si>
    <t>FR500</t>
  </si>
  <si>
    <t>Bar Code Scanner</t>
  </si>
  <si>
    <t>Intermec Corp.</t>
  </si>
  <si>
    <t>Camera, video, color</t>
  </si>
  <si>
    <t>Hitachi America Ltd.</t>
  </si>
  <si>
    <t>VK360N</t>
  </si>
  <si>
    <t>30A</t>
  </si>
  <si>
    <t>CPU - Badging system w/ sign. Pad</t>
  </si>
  <si>
    <t>Digital Recorder</t>
  </si>
  <si>
    <t>Dictaphone</t>
  </si>
  <si>
    <t>Display - Badging system</t>
  </si>
  <si>
    <t>File, rotary, motorized</t>
  </si>
  <si>
    <t>Diebold</t>
  </si>
  <si>
    <t>Filing cabinet</t>
  </si>
  <si>
    <t>Mosler Safe Co</t>
  </si>
  <si>
    <t>Filing Cabinet Leg, 4dr Locked</t>
  </si>
  <si>
    <t>G017252</t>
  </si>
  <si>
    <t>30L</t>
  </si>
  <si>
    <t>Filing Cabinet,  LEG, 4-DR, locking</t>
  </si>
  <si>
    <t>G017251</t>
  </si>
  <si>
    <t>Filing Cabinet,  LEG, 5-DR, locking</t>
  </si>
  <si>
    <t>Filing Cabinet, pistol, locking</t>
  </si>
  <si>
    <t>Filing Cabinet, w/ comb. Lock</t>
  </si>
  <si>
    <t>Sperry CP Remington Co</t>
  </si>
  <si>
    <t>8DR</t>
  </si>
  <si>
    <t>detagged</t>
  </si>
  <si>
    <t>Firearms Training System</t>
  </si>
  <si>
    <t>Firearms Training Systems Inc</t>
  </si>
  <si>
    <t>P002</t>
  </si>
  <si>
    <t>Printer, badge</t>
  </si>
  <si>
    <t>VY200A</t>
  </si>
  <si>
    <t>2002A</t>
  </si>
  <si>
    <t>ISC</t>
  </si>
  <si>
    <t>Radar unit, w/ antenna</t>
  </si>
  <si>
    <t>MPH Industries Inc</t>
  </si>
  <si>
    <t>K55</t>
  </si>
  <si>
    <t>XJL41</t>
  </si>
  <si>
    <t>K55K990267</t>
  </si>
  <si>
    <t>Recorder, video</t>
  </si>
  <si>
    <t>Panasonic</t>
  </si>
  <si>
    <t>AG450</t>
  </si>
  <si>
    <t>Recorder, video cassette</t>
  </si>
  <si>
    <t>JVC of America</t>
  </si>
  <si>
    <t>BR6200</t>
  </si>
  <si>
    <t>Sony</t>
  </si>
  <si>
    <t>SVT100</t>
  </si>
  <si>
    <t>125A</t>
  </si>
  <si>
    <t>AG6720</t>
  </si>
  <si>
    <t>G019715</t>
  </si>
  <si>
    <t>Storage Image kit, w/ 4 panels</t>
  </si>
  <si>
    <t>Minxray Inc</t>
  </si>
  <si>
    <t>CASA-A</t>
  </si>
  <si>
    <t>Transport, magnetic tape</t>
  </si>
  <si>
    <t>Hewlett Packard Co</t>
  </si>
  <si>
    <t>9144A</t>
  </si>
  <si>
    <t>G097749</t>
  </si>
  <si>
    <t>30M</t>
  </si>
  <si>
    <t>G098850</t>
  </si>
  <si>
    <t>16A</t>
  </si>
  <si>
    <t>2000A</t>
  </si>
  <si>
    <t>X-ray Unit</t>
  </si>
  <si>
    <t>D.HF</t>
  </si>
  <si>
    <t>Radio, Mobile</t>
  </si>
  <si>
    <t>D44MJA77A3CK</t>
  </si>
  <si>
    <t>428ASN2185</t>
  </si>
  <si>
    <t>428ASN2186</t>
  </si>
  <si>
    <t>428ASN2178</t>
  </si>
  <si>
    <t>428ASN2586</t>
  </si>
  <si>
    <t>428ASN2179</t>
  </si>
  <si>
    <t>428ASN2173</t>
  </si>
  <si>
    <t>428ASN2169</t>
  </si>
  <si>
    <t>428ASN2183</t>
  </si>
  <si>
    <t>Radio, Portable</t>
  </si>
  <si>
    <t>H44SVU7160CN</t>
  </si>
  <si>
    <t>649ASN1641</t>
  </si>
  <si>
    <t>649ASN1646</t>
  </si>
  <si>
    <t>649ASN1654</t>
  </si>
  <si>
    <t>649ASN1658</t>
  </si>
  <si>
    <t>649ASN1659</t>
  </si>
  <si>
    <t>649ASN1660</t>
  </si>
  <si>
    <t>649ASN1642</t>
  </si>
  <si>
    <t>649ASN1643</t>
  </si>
  <si>
    <t>649ASN1644</t>
  </si>
  <si>
    <t>649ASN1645</t>
  </si>
  <si>
    <t>428ASN2172</t>
  </si>
  <si>
    <t>428ASN2175</t>
  </si>
  <si>
    <t>428ASN2587</t>
  </si>
  <si>
    <t>H445SVU7160</t>
  </si>
  <si>
    <t>649TDW4596</t>
  </si>
  <si>
    <t>649ASN1651</t>
  </si>
  <si>
    <t>649ASN1652</t>
  </si>
  <si>
    <t>649ASN1653</t>
  </si>
  <si>
    <t>649ASN1655</t>
  </si>
  <si>
    <t>649ASN1656</t>
  </si>
  <si>
    <t>649ASN1657</t>
  </si>
  <si>
    <t>649ASN1662</t>
  </si>
  <si>
    <t>649ASN1665</t>
  </si>
  <si>
    <t>649ASN1672</t>
  </si>
  <si>
    <t>649ASN1673</t>
  </si>
  <si>
    <t>649ASN1675</t>
  </si>
  <si>
    <t>649ASN1676</t>
  </si>
  <si>
    <t>649ASN1677</t>
  </si>
  <si>
    <t>649ASN1678</t>
  </si>
  <si>
    <t>649ASN1683</t>
  </si>
  <si>
    <t>649ASN1685</t>
  </si>
  <si>
    <t>649ASN1686</t>
  </si>
  <si>
    <t>649ASN1691</t>
  </si>
  <si>
    <t>649ASN1693</t>
  </si>
  <si>
    <t>649ASN1698</t>
  </si>
  <si>
    <t>649ASN1699</t>
  </si>
  <si>
    <t>649ASN1700</t>
  </si>
  <si>
    <t>649ASN1701</t>
  </si>
  <si>
    <t>649ASN1702</t>
  </si>
  <si>
    <t>649ASN1703</t>
  </si>
  <si>
    <t>649ASN1704</t>
  </si>
  <si>
    <t>649ASN1705</t>
  </si>
  <si>
    <t>649ASN1706</t>
  </si>
  <si>
    <t>649ASN1707</t>
  </si>
  <si>
    <t>H01RDC9AA3BN</t>
  </si>
  <si>
    <t>402AVMWB791X</t>
  </si>
  <si>
    <t>402AVWB777X</t>
  </si>
  <si>
    <t xml:space="preserve">Base Station </t>
  </si>
  <si>
    <t>L1926A</t>
  </si>
  <si>
    <t>322CXE4705</t>
  </si>
  <si>
    <t>Base Station</t>
  </si>
  <si>
    <t>322CXE4704</t>
  </si>
  <si>
    <t>Encoder People +</t>
  </si>
  <si>
    <t>E0BPFP-0101S</t>
  </si>
  <si>
    <t>265BUY224W</t>
  </si>
  <si>
    <t>Interface/Simulcast Module</t>
  </si>
  <si>
    <t>FRN1426</t>
  </si>
  <si>
    <t>N/A</t>
  </si>
  <si>
    <t>Remote</t>
  </si>
  <si>
    <t>T5600/M 311806</t>
  </si>
  <si>
    <t>177SSH0126</t>
  </si>
  <si>
    <t>T5600/M 311807</t>
  </si>
  <si>
    <t>177SSH0127</t>
  </si>
  <si>
    <t>Controller, Remote Unit (2)</t>
  </si>
  <si>
    <t>T5601A</t>
  </si>
  <si>
    <t>Charger Base, Radio, Six Station (6 ea)</t>
  </si>
  <si>
    <t>Charger Base, Radio, Single Station (5 each)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</si>
</sst>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###"/>
    <numFmt numFmtId="165" formatCode="0_);\(0\)"/>
    <numFmt numFmtId="166" formatCode="000###"/>
    <numFmt numFmtId="167" formatCode="&quot;$&quot;#,##0.00"/>
    <numFmt numFmtId="168" formatCode="&quot;$&quot;#,##0"/>
    <numFmt numFmtId="169" formatCode="00#####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4" fontId="2" fillId="2" borderId="1" xfId="17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44" fontId="0" fillId="0" borderId="1" xfId="17" applyFont="1" applyBorder="1" applyAlignment="1">
      <alignment horizontal="right" wrapText="1"/>
    </xf>
    <xf numFmtId="44" fontId="0" fillId="0" borderId="1" xfId="17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4" fontId="1" fillId="0" borderId="1" xfId="17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 quotePrefix="1">
      <alignment horizontal="left"/>
    </xf>
    <xf numFmtId="165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44" fontId="1" fillId="0" borderId="1" xfId="17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wrapText="1"/>
    </xf>
    <xf numFmtId="44" fontId="2" fillId="0" borderId="1" xfId="1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3" borderId="4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9" fontId="6" fillId="0" borderId="0" xfId="0" applyNumberFormat="1" applyFont="1" applyFill="1" applyBorder="1" applyAlignment="1" applyProtection="1">
      <alignment horizontal="center" wrapText="1"/>
      <protection locked="0"/>
    </xf>
    <xf numFmtId="44" fontId="6" fillId="0" borderId="0" xfId="17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5" fontId="0" fillId="0" borderId="0" xfId="17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9" fontId="0" fillId="0" borderId="0" xfId="0" applyNumberFormat="1" applyBorder="1" applyAlignment="1">
      <alignment horizontal="center"/>
    </xf>
    <xf numFmtId="5" fontId="0" fillId="0" borderId="0" xfId="17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17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Border="1" applyAlignment="1">
      <alignment horizontal="center"/>
    </xf>
    <xf numFmtId="5" fontId="7" fillId="0" borderId="0" xfId="17" applyNumberFormat="1" applyFont="1" applyAlignment="1">
      <alignment/>
    </xf>
    <xf numFmtId="44" fontId="0" fillId="0" borderId="0" xfId="17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4" borderId="0" xfId="0" applyFont="1" applyFill="1" applyBorder="1" applyAlignment="1">
      <alignment wrapText="1"/>
    </xf>
    <xf numFmtId="44" fontId="0" fillId="0" borderId="0" xfId="17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4" fontId="1" fillId="0" borderId="0" xfId="17" applyFont="1" applyBorder="1" applyAlignment="1">
      <alignment horizontal="right" wrapText="1"/>
    </xf>
    <xf numFmtId="44" fontId="1" fillId="0" borderId="0" xfId="17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 quotePrefix="1">
      <alignment horizontal="center" wrapText="1"/>
    </xf>
    <xf numFmtId="1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44" fontId="0" fillId="0" borderId="0" xfId="17" applyFont="1" applyBorder="1" applyAlignment="1">
      <alignment horizontal="right" wrapText="1"/>
    </xf>
    <xf numFmtId="44" fontId="0" fillId="0" borderId="0" xfId="17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 wrapText="1"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C1">
      <selection activeCell="C1" sqref="C1"/>
    </sheetView>
  </sheetViews>
  <sheetFormatPr defaultColWidth="9.140625" defaultRowHeight="15" customHeight="1"/>
  <cols>
    <col min="1" max="1" width="5.8515625" style="12" hidden="1" customWidth="1"/>
    <col min="2" max="2" width="21.7109375" style="25" hidden="1" customWidth="1"/>
    <col min="3" max="3" width="37.28125" style="33" customWidth="1"/>
    <col min="4" max="4" width="22.7109375" style="34" customWidth="1"/>
    <col min="5" max="5" width="15.421875" style="31" customWidth="1"/>
    <col min="6" max="6" width="15.57421875" style="35" bestFit="1" customWidth="1"/>
    <col min="7" max="7" width="8.421875" style="28" customWidth="1"/>
    <col min="8" max="8" width="12.7109375" style="16" customWidth="1"/>
    <col min="9" max="9" width="16.8515625" style="17" customWidth="1"/>
    <col min="10" max="10" width="9.7109375" style="18" customWidth="1"/>
    <col min="11" max="11" width="10.57421875" style="12" customWidth="1"/>
    <col min="12" max="12" width="11.140625" style="19" customWidth="1"/>
    <col min="13" max="13" width="18.8515625" style="19" customWidth="1"/>
    <col min="14" max="14" width="18.57421875" style="19" customWidth="1"/>
    <col min="15" max="15" width="8.421875" style="19" customWidth="1"/>
    <col min="16" max="16" width="11.421875" style="12" customWidth="1"/>
    <col min="17" max="17" width="10.00390625" style="13" customWidth="1"/>
    <col min="18" max="18" width="22.421875" style="13" customWidth="1"/>
    <col min="19" max="19" width="41.28125" style="14" customWidth="1"/>
    <col min="20" max="16384" width="9.140625" style="14" customWidth="1"/>
  </cols>
  <sheetData>
    <row r="1" spans="1:19" s="2" customFormat="1" ht="15" customHeight="1">
      <c r="A1" s="1" t="s">
        <v>0</v>
      </c>
      <c r="B1" s="23"/>
      <c r="C1" s="38"/>
      <c r="D1" s="39"/>
      <c r="E1" s="40" t="s">
        <v>1</v>
      </c>
      <c r="F1" s="41"/>
      <c r="G1" s="42"/>
      <c r="H1" s="43" t="s">
        <v>2</v>
      </c>
      <c r="I1" s="3" t="s">
        <v>3</v>
      </c>
      <c r="J1" s="4" t="s">
        <v>4</v>
      </c>
      <c r="K1" s="1" t="s">
        <v>5</v>
      </c>
      <c r="L1" s="5"/>
      <c r="M1" s="5"/>
      <c r="N1" s="5"/>
      <c r="O1" s="5" t="s">
        <v>6</v>
      </c>
      <c r="P1" s="1" t="s">
        <v>7</v>
      </c>
      <c r="Q1" s="6" t="s">
        <v>8</v>
      </c>
      <c r="R1" s="7" t="s">
        <v>9</v>
      </c>
      <c r="S1" s="1" t="s">
        <v>10</v>
      </c>
    </row>
    <row r="2" spans="1:18" s="2" customFormat="1" ht="18.75" customHeight="1">
      <c r="A2" s="8" t="s">
        <v>11</v>
      </c>
      <c r="B2" s="24" t="s">
        <v>12</v>
      </c>
      <c r="C2" s="39" t="s">
        <v>13</v>
      </c>
      <c r="D2" s="44" t="s">
        <v>14</v>
      </c>
      <c r="E2" s="45" t="s">
        <v>15</v>
      </c>
      <c r="F2" s="45" t="s">
        <v>16</v>
      </c>
      <c r="G2" s="46" t="s">
        <v>17</v>
      </c>
      <c r="H2" s="47" t="s">
        <v>18</v>
      </c>
      <c r="I2" s="3" t="s">
        <v>18</v>
      </c>
      <c r="J2" s="10" t="s">
        <v>19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11" t="s">
        <v>25</v>
      </c>
      <c r="R2" s="9" t="s">
        <v>26</v>
      </c>
    </row>
    <row r="3" spans="1:18" ht="15" customHeight="1">
      <c r="A3" s="12">
        <v>1</v>
      </c>
      <c r="C3" s="32" t="s">
        <v>27</v>
      </c>
      <c r="D3" s="30" t="s">
        <v>28</v>
      </c>
      <c r="E3" s="31" t="s">
        <v>29</v>
      </c>
      <c r="F3" s="29">
        <v>13615295</v>
      </c>
      <c r="G3" s="27">
        <v>1</v>
      </c>
      <c r="H3" s="17">
        <v>200</v>
      </c>
      <c r="I3" s="17">
        <f aca="true" t="shared" si="0" ref="I3:I46">G3*H3</f>
        <v>200</v>
      </c>
      <c r="K3" s="12" t="s">
        <v>30</v>
      </c>
      <c r="L3" s="19">
        <v>110</v>
      </c>
      <c r="M3" s="15" t="s">
        <v>31</v>
      </c>
      <c r="N3" s="15"/>
      <c r="O3" s="15"/>
      <c r="P3" s="20">
        <v>36341</v>
      </c>
      <c r="Q3" s="22"/>
      <c r="R3" s="13" t="s">
        <v>32</v>
      </c>
    </row>
    <row r="4" spans="1:18" ht="15" customHeight="1">
      <c r="A4" s="12">
        <v>2</v>
      </c>
      <c r="B4" s="25" t="s">
        <v>33</v>
      </c>
      <c r="C4" s="33" t="s">
        <v>34</v>
      </c>
      <c r="D4" s="34" t="s">
        <v>35</v>
      </c>
      <c r="E4" s="31" t="s">
        <v>36</v>
      </c>
      <c r="F4" s="29" t="s">
        <v>36</v>
      </c>
      <c r="G4" s="27">
        <v>1810</v>
      </c>
      <c r="H4" s="16">
        <v>0.14</v>
      </c>
      <c r="I4" s="17">
        <f t="shared" si="0"/>
        <v>253.40000000000003</v>
      </c>
      <c r="K4" s="12" t="s">
        <v>37</v>
      </c>
      <c r="L4" s="19" t="s">
        <v>38</v>
      </c>
      <c r="M4" s="19" t="s">
        <v>39</v>
      </c>
      <c r="N4" s="15"/>
      <c r="O4" s="15"/>
      <c r="P4" s="20">
        <v>36417</v>
      </c>
      <c r="Q4" s="22"/>
      <c r="R4" s="13" t="s">
        <v>32</v>
      </c>
    </row>
    <row r="5" spans="1:18" ht="15" customHeight="1">
      <c r="A5" s="12">
        <v>3</v>
      </c>
      <c r="B5" s="25" t="s">
        <v>40</v>
      </c>
      <c r="C5" s="33" t="s">
        <v>41</v>
      </c>
      <c r="D5" s="34" t="s">
        <v>35</v>
      </c>
      <c r="E5" s="31" t="s">
        <v>36</v>
      </c>
      <c r="F5" s="29" t="s">
        <v>36</v>
      </c>
      <c r="G5" s="27">
        <v>700</v>
      </c>
      <c r="H5" s="16">
        <v>0.16</v>
      </c>
      <c r="I5" s="17">
        <f t="shared" si="0"/>
        <v>112</v>
      </c>
      <c r="K5" s="12" t="s">
        <v>37</v>
      </c>
      <c r="L5" s="19" t="s">
        <v>38</v>
      </c>
      <c r="M5" s="19" t="s">
        <v>39</v>
      </c>
      <c r="P5" s="20">
        <v>36417</v>
      </c>
      <c r="Q5" s="22"/>
      <c r="R5" s="13" t="s">
        <v>32</v>
      </c>
    </row>
    <row r="6" spans="1:18" ht="15" customHeight="1">
      <c r="A6" s="12">
        <v>4</v>
      </c>
      <c r="B6" s="25" t="s">
        <v>42</v>
      </c>
      <c r="C6" s="33" t="s">
        <v>43</v>
      </c>
      <c r="D6" s="34" t="s">
        <v>35</v>
      </c>
      <c r="E6" s="31" t="s">
        <v>36</v>
      </c>
      <c r="F6" s="29" t="s">
        <v>36</v>
      </c>
      <c r="G6" s="27">
        <v>251</v>
      </c>
      <c r="H6" s="16">
        <v>0.55</v>
      </c>
      <c r="I6" s="17">
        <f t="shared" si="0"/>
        <v>138.05</v>
      </c>
      <c r="K6" s="12" t="s">
        <v>37</v>
      </c>
      <c r="L6" s="19" t="s">
        <v>38</v>
      </c>
      <c r="M6" s="19" t="s">
        <v>39</v>
      </c>
      <c r="N6" s="15"/>
      <c r="O6" s="15"/>
      <c r="P6" s="20">
        <v>36417</v>
      </c>
      <c r="Q6" s="22"/>
      <c r="R6" s="13" t="s">
        <v>32</v>
      </c>
    </row>
    <row r="7" spans="1:18" ht="15" customHeight="1">
      <c r="A7" s="12">
        <v>5</v>
      </c>
      <c r="C7" s="32" t="s">
        <v>44</v>
      </c>
      <c r="D7" s="30" t="s">
        <v>36</v>
      </c>
      <c r="E7" s="31" t="s">
        <v>36</v>
      </c>
      <c r="F7" s="29" t="s">
        <v>36</v>
      </c>
      <c r="G7" s="27">
        <v>540</v>
      </c>
      <c r="H7" s="17">
        <v>1.44</v>
      </c>
      <c r="I7" s="17">
        <f t="shared" si="0"/>
        <v>777.6</v>
      </c>
      <c r="K7" s="12" t="s">
        <v>37</v>
      </c>
      <c r="L7" s="19" t="s">
        <v>45</v>
      </c>
      <c r="M7" s="15">
        <v>105</v>
      </c>
      <c r="N7" s="15"/>
      <c r="O7" s="15"/>
      <c r="P7" s="20">
        <v>36417</v>
      </c>
      <c r="Q7" s="22"/>
      <c r="R7" s="13" t="s">
        <v>32</v>
      </c>
    </row>
    <row r="8" spans="1:18" ht="15" customHeight="1">
      <c r="A8" s="12">
        <v>6</v>
      </c>
      <c r="C8" s="32" t="s">
        <v>46</v>
      </c>
      <c r="D8" s="30" t="s">
        <v>47</v>
      </c>
      <c r="E8" s="31" t="s">
        <v>36</v>
      </c>
      <c r="F8" s="29" t="s">
        <v>36</v>
      </c>
      <c r="G8" s="27">
        <v>4100</v>
      </c>
      <c r="H8" s="17">
        <v>1.44</v>
      </c>
      <c r="I8" s="17">
        <f t="shared" si="0"/>
        <v>5904</v>
      </c>
      <c r="K8" s="12" t="s">
        <v>37</v>
      </c>
      <c r="L8" s="19" t="s">
        <v>45</v>
      </c>
      <c r="M8" s="15">
        <v>105</v>
      </c>
      <c r="N8" s="15"/>
      <c r="O8" s="15"/>
      <c r="P8" s="20">
        <v>36417</v>
      </c>
      <c r="Q8" s="22"/>
      <c r="R8" s="13" t="s">
        <v>32</v>
      </c>
    </row>
    <row r="9" spans="1:18" ht="15" customHeight="1">
      <c r="A9" s="12">
        <v>7</v>
      </c>
      <c r="B9" s="25" t="s">
        <v>48</v>
      </c>
      <c r="C9" s="33" t="s">
        <v>49</v>
      </c>
      <c r="D9" s="34" t="s">
        <v>35</v>
      </c>
      <c r="E9" s="31" t="s">
        <v>36</v>
      </c>
      <c r="F9" s="35" t="s">
        <v>36</v>
      </c>
      <c r="G9" s="27">
        <v>1</v>
      </c>
      <c r="H9" s="16">
        <v>668</v>
      </c>
      <c r="I9" s="17">
        <f t="shared" si="0"/>
        <v>668</v>
      </c>
      <c r="K9" s="12" t="s">
        <v>50</v>
      </c>
      <c r="L9" s="19" t="s">
        <v>45</v>
      </c>
      <c r="M9" s="19">
        <v>100</v>
      </c>
      <c r="N9" s="19" t="s">
        <v>51</v>
      </c>
      <c r="P9" s="20">
        <v>36249</v>
      </c>
      <c r="Q9" s="22"/>
      <c r="R9" s="13" t="s">
        <v>32</v>
      </c>
    </row>
    <row r="10" spans="1:18" ht="15" customHeight="1">
      <c r="A10" s="12">
        <v>8</v>
      </c>
      <c r="C10" s="33" t="s">
        <v>52</v>
      </c>
      <c r="D10" s="34" t="s">
        <v>35</v>
      </c>
      <c r="E10" s="31" t="s">
        <v>36</v>
      </c>
      <c r="F10" s="35" t="s">
        <v>36</v>
      </c>
      <c r="G10" s="28">
        <v>1</v>
      </c>
      <c r="H10" s="16">
        <v>200</v>
      </c>
      <c r="I10" s="17">
        <f t="shared" si="0"/>
        <v>200</v>
      </c>
      <c r="K10" s="12" t="s">
        <v>53</v>
      </c>
      <c r="L10" s="19" t="s">
        <v>54</v>
      </c>
      <c r="M10" s="19">
        <v>1000</v>
      </c>
      <c r="N10" s="19" t="s">
        <v>55</v>
      </c>
      <c r="P10" s="20">
        <v>36340</v>
      </c>
      <c r="Q10" s="22"/>
      <c r="R10" s="13" t="s">
        <v>32</v>
      </c>
    </row>
    <row r="11" spans="1:18" ht="15" customHeight="1">
      <c r="A11" s="12">
        <v>9</v>
      </c>
      <c r="C11" s="33" t="s">
        <v>56</v>
      </c>
      <c r="D11" s="34" t="s">
        <v>35</v>
      </c>
      <c r="E11" s="31" t="s">
        <v>36</v>
      </c>
      <c r="F11" s="35" t="s">
        <v>36</v>
      </c>
      <c r="G11" s="28">
        <v>1</v>
      </c>
      <c r="H11" s="16">
        <v>200</v>
      </c>
      <c r="I11" s="17">
        <f t="shared" si="0"/>
        <v>200</v>
      </c>
      <c r="K11" s="12" t="s">
        <v>57</v>
      </c>
      <c r="L11" s="19" t="s">
        <v>54</v>
      </c>
      <c r="M11" s="19">
        <v>1000</v>
      </c>
      <c r="N11" s="19" t="s">
        <v>55</v>
      </c>
      <c r="P11" s="20">
        <v>36340</v>
      </c>
      <c r="Q11" s="22"/>
      <c r="R11" s="13" t="s">
        <v>32</v>
      </c>
    </row>
    <row r="12" spans="1:18" ht="15" customHeight="1">
      <c r="A12" s="12">
        <v>10</v>
      </c>
      <c r="C12" s="33" t="s">
        <v>56</v>
      </c>
      <c r="D12" s="34" t="s">
        <v>35</v>
      </c>
      <c r="E12" s="31" t="s">
        <v>36</v>
      </c>
      <c r="F12" s="35" t="s">
        <v>36</v>
      </c>
      <c r="G12" s="28">
        <v>1</v>
      </c>
      <c r="H12" s="16">
        <v>200</v>
      </c>
      <c r="I12" s="17">
        <f t="shared" si="0"/>
        <v>200</v>
      </c>
      <c r="K12" s="12" t="s">
        <v>58</v>
      </c>
      <c r="L12" s="19" t="s">
        <v>54</v>
      </c>
      <c r="M12" s="19">
        <v>1000</v>
      </c>
      <c r="N12" s="19" t="s">
        <v>55</v>
      </c>
      <c r="P12" s="20">
        <v>36340</v>
      </c>
      <c r="Q12" s="22"/>
      <c r="R12" s="13" t="s">
        <v>32</v>
      </c>
    </row>
    <row r="13" spans="1:18" ht="15" customHeight="1">
      <c r="A13" s="12">
        <v>11</v>
      </c>
      <c r="C13" s="33" t="s">
        <v>56</v>
      </c>
      <c r="D13" s="34" t="s">
        <v>35</v>
      </c>
      <c r="E13" s="31" t="s">
        <v>36</v>
      </c>
      <c r="F13" s="35" t="s">
        <v>36</v>
      </c>
      <c r="G13" s="28">
        <v>1</v>
      </c>
      <c r="H13" s="16">
        <v>200</v>
      </c>
      <c r="I13" s="17">
        <f t="shared" si="0"/>
        <v>200</v>
      </c>
      <c r="K13" s="12" t="s">
        <v>59</v>
      </c>
      <c r="L13" s="19" t="s">
        <v>54</v>
      </c>
      <c r="M13" s="19">
        <v>1000</v>
      </c>
      <c r="N13" s="19" t="s">
        <v>55</v>
      </c>
      <c r="P13" s="20">
        <v>36340</v>
      </c>
      <c r="Q13" s="22"/>
      <c r="R13" s="13" t="s">
        <v>32</v>
      </c>
    </row>
    <row r="14" spans="1:18" ht="15" customHeight="1">
      <c r="A14" s="12">
        <v>12</v>
      </c>
      <c r="C14" s="33" t="s">
        <v>56</v>
      </c>
      <c r="D14" s="34" t="s">
        <v>35</v>
      </c>
      <c r="E14" s="31" t="s">
        <v>36</v>
      </c>
      <c r="F14" s="35" t="s">
        <v>36</v>
      </c>
      <c r="G14" s="28">
        <v>1</v>
      </c>
      <c r="H14" s="16">
        <v>200</v>
      </c>
      <c r="I14" s="17">
        <f t="shared" si="0"/>
        <v>200</v>
      </c>
      <c r="K14" s="12" t="s">
        <v>60</v>
      </c>
      <c r="L14" s="19" t="s">
        <v>54</v>
      </c>
      <c r="M14" s="19">
        <v>1000</v>
      </c>
      <c r="N14" s="19" t="s">
        <v>55</v>
      </c>
      <c r="P14" s="20">
        <v>36340</v>
      </c>
      <c r="Q14" s="22"/>
      <c r="R14" s="13" t="s">
        <v>32</v>
      </c>
    </row>
    <row r="15" spans="1:18" ht="15" customHeight="1">
      <c r="A15" s="12">
        <v>13</v>
      </c>
      <c r="C15" s="33" t="s">
        <v>56</v>
      </c>
      <c r="D15" s="34" t="s">
        <v>35</v>
      </c>
      <c r="E15" s="31" t="s">
        <v>36</v>
      </c>
      <c r="F15" s="35" t="s">
        <v>36</v>
      </c>
      <c r="G15" s="28">
        <v>1</v>
      </c>
      <c r="H15" s="16">
        <v>200</v>
      </c>
      <c r="I15" s="17">
        <f t="shared" si="0"/>
        <v>200</v>
      </c>
      <c r="K15" s="12" t="s">
        <v>61</v>
      </c>
      <c r="L15" s="19" t="s">
        <v>54</v>
      </c>
      <c r="M15" s="19">
        <v>1000</v>
      </c>
      <c r="N15" s="19" t="s">
        <v>55</v>
      </c>
      <c r="P15" s="20">
        <v>36340</v>
      </c>
      <c r="Q15" s="22"/>
      <c r="R15" s="13" t="s">
        <v>32</v>
      </c>
    </row>
    <row r="16" spans="1:18" ht="15" customHeight="1">
      <c r="A16" s="12">
        <v>14</v>
      </c>
      <c r="C16" s="33" t="s">
        <v>56</v>
      </c>
      <c r="D16" s="34" t="s">
        <v>35</v>
      </c>
      <c r="E16" s="31" t="s">
        <v>36</v>
      </c>
      <c r="F16" s="35" t="s">
        <v>36</v>
      </c>
      <c r="G16" s="28">
        <v>1</v>
      </c>
      <c r="H16" s="16">
        <v>200</v>
      </c>
      <c r="I16" s="17">
        <f t="shared" si="0"/>
        <v>200</v>
      </c>
      <c r="K16" s="12" t="s">
        <v>62</v>
      </c>
      <c r="L16" s="19" t="s">
        <v>54</v>
      </c>
      <c r="M16" s="19">
        <v>1000</v>
      </c>
      <c r="N16" s="19" t="s">
        <v>55</v>
      </c>
      <c r="P16" s="20">
        <v>36340</v>
      </c>
      <c r="Q16" s="22"/>
      <c r="R16" s="13" t="s">
        <v>32</v>
      </c>
    </row>
    <row r="17" spans="1:18" ht="15" customHeight="1">
      <c r="A17" s="12">
        <v>15</v>
      </c>
      <c r="C17" s="32" t="s">
        <v>63</v>
      </c>
      <c r="D17" s="34" t="s">
        <v>35</v>
      </c>
      <c r="E17" s="31" t="s">
        <v>36</v>
      </c>
      <c r="F17" s="29" t="s">
        <v>36</v>
      </c>
      <c r="G17" s="28">
        <v>1</v>
      </c>
      <c r="H17" s="17">
        <v>200</v>
      </c>
      <c r="I17" s="17">
        <f t="shared" si="0"/>
        <v>200</v>
      </c>
      <c r="K17" s="12" t="s">
        <v>64</v>
      </c>
      <c r="L17" s="19" t="s">
        <v>65</v>
      </c>
      <c r="M17" s="15">
        <v>1102</v>
      </c>
      <c r="N17" s="15"/>
      <c r="O17" s="15"/>
      <c r="P17" s="20">
        <v>36417</v>
      </c>
      <c r="Q17" s="22"/>
      <c r="R17" s="13" t="s">
        <v>32</v>
      </c>
    </row>
    <row r="18" spans="1:18" ht="15" customHeight="1">
      <c r="A18" s="12">
        <v>16</v>
      </c>
      <c r="C18" s="33" t="s">
        <v>63</v>
      </c>
      <c r="D18" s="34" t="s">
        <v>35</v>
      </c>
      <c r="E18" s="31" t="s">
        <v>36</v>
      </c>
      <c r="F18" s="35" t="s">
        <v>36</v>
      </c>
      <c r="G18" s="28">
        <v>1</v>
      </c>
      <c r="H18" s="16">
        <v>200</v>
      </c>
      <c r="I18" s="17">
        <f t="shared" si="0"/>
        <v>200</v>
      </c>
      <c r="K18" s="12" t="s">
        <v>66</v>
      </c>
      <c r="L18" s="19" t="s">
        <v>67</v>
      </c>
      <c r="M18" s="19">
        <v>105</v>
      </c>
      <c r="P18" s="20">
        <v>36417</v>
      </c>
      <c r="Q18" s="22"/>
      <c r="R18" s="13" t="s">
        <v>32</v>
      </c>
    </row>
    <row r="19" spans="1:18" ht="15" customHeight="1">
      <c r="A19" s="12">
        <v>17</v>
      </c>
      <c r="C19" s="32" t="s">
        <v>68</v>
      </c>
      <c r="D19" s="34" t="s">
        <v>35</v>
      </c>
      <c r="E19" s="31" t="s">
        <v>36</v>
      </c>
      <c r="F19" s="35" t="s">
        <v>36</v>
      </c>
      <c r="G19" s="28">
        <v>1</v>
      </c>
      <c r="H19" s="17">
        <v>100</v>
      </c>
      <c r="I19" s="17">
        <f t="shared" si="0"/>
        <v>100</v>
      </c>
      <c r="K19" s="12" t="s">
        <v>69</v>
      </c>
      <c r="L19" s="19" t="s">
        <v>45</v>
      </c>
      <c r="M19" s="15">
        <v>104</v>
      </c>
      <c r="N19" s="15"/>
      <c r="O19" s="15"/>
      <c r="P19" s="20">
        <v>36340</v>
      </c>
      <c r="Q19" s="22"/>
      <c r="R19" s="13" t="s">
        <v>32</v>
      </c>
    </row>
    <row r="20" spans="1:18" ht="15" customHeight="1">
      <c r="A20" s="12">
        <v>18</v>
      </c>
      <c r="C20" s="33" t="s">
        <v>70</v>
      </c>
      <c r="D20" s="34" t="s">
        <v>35</v>
      </c>
      <c r="E20" s="31" t="s">
        <v>36</v>
      </c>
      <c r="F20" s="35" t="s">
        <v>36</v>
      </c>
      <c r="G20" s="28">
        <v>1</v>
      </c>
      <c r="H20" s="16">
        <v>100</v>
      </c>
      <c r="I20" s="17">
        <f t="shared" si="0"/>
        <v>100</v>
      </c>
      <c r="K20" s="12" t="s">
        <v>71</v>
      </c>
      <c r="L20" s="19" t="s">
        <v>45</v>
      </c>
      <c r="M20" s="19">
        <v>104</v>
      </c>
      <c r="P20" s="20">
        <v>36340</v>
      </c>
      <c r="Q20" s="22"/>
      <c r="R20" s="13" t="s">
        <v>32</v>
      </c>
    </row>
    <row r="21" spans="1:18" ht="15" customHeight="1">
      <c r="A21" s="12">
        <v>39</v>
      </c>
      <c r="C21" s="32" t="s">
        <v>75</v>
      </c>
      <c r="D21" s="30" t="s">
        <v>76</v>
      </c>
      <c r="E21" s="31" t="s">
        <v>77</v>
      </c>
      <c r="F21" s="29" t="s">
        <v>78</v>
      </c>
      <c r="G21" s="28">
        <v>1</v>
      </c>
      <c r="H21" s="17">
        <v>125</v>
      </c>
      <c r="I21" s="17">
        <f t="shared" si="0"/>
        <v>125</v>
      </c>
      <c r="K21" s="12" t="s">
        <v>79</v>
      </c>
      <c r="L21" s="19">
        <v>262</v>
      </c>
      <c r="M21" s="15">
        <v>105</v>
      </c>
      <c r="N21" s="15" t="s">
        <v>80</v>
      </c>
      <c r="O21" s="15"/>
      <c r="P21" s="20">
        <v>36249</v>
      </c>
      <c r="Q21" s="22"/>
      <c r="R21" s="13" t="s">
        <v>32</v>
      </c>
    </row>
    <row r="22" spans="1:18" ht="15" customHeight="1">
      <c r="A22" s="12">
        <v>40</v>
      </c>
      <c r="C22" s="32" t="s">
        <v>81</v>
      </c>
      <c r="D22" s="30" t="s">
        <v>47</v>
      </c>
      <c r="E22" s="31" t="s">
        <v>36</v>
      </c>
      <c r="F22" s="29" t="s">
        <v>36</v>
      </c>
      <c r="G22" s="27">
        <v>40</v>
      </c>
      <c r="H22" s="17">
        <v>18</v>
      </c>
      <c r="I22" s="17">
        <f t="shared" si="0"/>
        <v>720</v>
      </c>
      <c r="K22" s="12" t="s">
        <v>37</v>
      </c>
      <c r="L22" s="19" t="s">
        <v>45</v>
      </c>
      <c r="M22" s="15">
        <v>105</v>
      </c>
      <c r="N22" s="15"/>
      <c r="O22" s="15"/>
      <c r="P22" s="20">
        <v>36417</v>
      </c>
      <c r="Q22" s="22"/>
      <c r="R22" s="13" t="s">
        <v>32</v>
      </c>
    </row>
    <row r="23" spans="1:18" ht="15" customHeight="1">
      <c r="A23" s="12">
        <v>41</v>
      </c>
      <c r="C23" s="32" t="s">
        <v>82</v>
      </c>
      <c r="D23" s="30" t="s">
        <v>47</v>
      </c>
      <c r="E23" s="31" t="s">
        <v>36</v>
      </c>
      <c r="F23" s="29" t="s">
        <v>36</v>
      </c>
      <c r="G23" s="27">
        <v>2712</v>
      </c>
      <c r="H23" s="17">
        <v>28</v>
      </c>
      <c r="I23" s="17">
        <f t="shared" si="0"/>
        <v>75936</v>
      </c>
      <c r="K23" s="12" t="s">
        <v>37</v>
      </c>
      <c r="L23" s="19" t="s">
        <v>45</v>
      </c>
      <c r="M23" s="15">
        <v>105</v>
      </c>
      <c r="N23" s="15"/>
      <c r="O23" s="15"/>
      <c r="P23" s="20">
        <v>36417</v>
      </c>
      <c r="Q23" s="22"/>
      <c r="R23" s="13" t="s">
        <v>32</v>
      </c>
    </row>
    <row r="24" spans="1:18" ht="15" customHeight="1">
      <c r="A24" s="12">
        <v>42</v>
      </c>
      <c r="C24" s="32" t="s">
        <v>83</v>
      </c>
      <c r="D24" s="30" t="s">
        <v>35</v>
      </c>
      <c r="E24" s="31" t="s">
        <v>36</v>
      </c>
      <c r="F24" s="29" t="s">
        <v>36</v>
      </c>
      <c r="G24" s="28">
        <v>1</v>
      </c>
      <c r="H24" s="17">
        <v>150</v>
      </c>
      <c r="I24" s="17">
        <f t="shared" si="0"/>
        <v>150</v>
      </c>
      <c r="K24" s="12" t="s">
        <v>84</v>
      </c>
      <c r="L24" s="19" t="s">
        <v>38</v>
      </c>
      <c r="M24" s="15">
        <v>107</v>
      </c>
      <c r="N24" s="15" t="s">
        <v>55</v>
      </c>
      <c r="O24" s="15"/>
      <c r="P24" s="20">
        <v>36334</v>
      </c>
      <c r="Q24" s="22"/>
      <c r="R24" s="13" t="s">
        <v>32</v>
      </c>
    </row>
    <row r="25" spans="1:18" ht="15" customHeight="1">
      <c r="A25" s="12">
        <v>43</v>
      </c>
      <c r="C25" s="32" t="s">
        <v>85</v>
      </c>
      <c r="D25" s="30" t="s">
        <v>35</v>
      </c>
      <c r="E25" s="31" t="s">
        <v>36</v>
      </c>
      <c r="F25" s="35" t="s">
        <v>36</v>
      </c>
      <c r="G25" s="27">
        <v>1</v>
      </c>
      <c r="H25" s="17">
        <v>250</v>
      </c>
      <c r="I25" s="17">
        <f t="shared" si="0"/>
        <v>250</v>
      </c>
      <c r="K25" s="12" t="s">
        <v>86</v>
      </c>
      <c r="L25" s="19" t="s">
        <v>45</v>
      </c>
      <c r="M25" s="15">
        <v>105</v>
      </c>
      <c r="N25" s="15"/>
      <c r="O25" s="15"/>
      <c r="P25" s="20">
        <v>36340</v>
      </c>
      <c r="Q25" s="22"/>
      <c r="R25" s="13" t="s">
        <v>32</v>
      </c>
    </row>
    <row r="26" spans="1:18" ht="15" customHeight="1">
      <c r="A26" s="12">
        <v>44</v>
      </c>
      <c r="C26" s="33" t="s">
        <v>87</v>
      </c>
      <c r="D26" s="34" t="s">
        <v>88</v>
      </c>
      <c r="E26" s="31">
        <v>852</v>
      </c>
      <c r="F26" s="35">
        <v>66737</v>
      </c>
      <c r="G26" s="28">
        <v>1</v>
      </c>
      <c r="H26" s="16">
        <v>169</v>
      </c>
      <c r="I26" s="17">
        <f t="shared" si="0"/>
        <v>169</v>
      </c>
      <c r="K26" s="12" t="s">
        <v>89</v>
      </c>
      <c r="L26" s="19" t="s">
        <v>45</v>
      </c>
      <c r="M26" s="19">
        <v>105</v>
      </c>
      <c r="N26" s="19" t="s">
        <v>90</v>
      </c>
      <c r="P26" s="20">
        <v>36340</v>
      </c>
      <c r="Q26" s="22"/>
      <c r="R26" s="13" t="s">
        <v>32</v>
      </c>
    </row>
    <row r="27" spans="1:18" ht="15" customHeight="1">
      <c r="A27" s="12">
        <v>45</v>
      </c>
      <c r="C27" s="33" t="s">
        <v>91</v>
      </c>
      <c r="D27" s="34" t="s">
        <v>92</v>
      </c>
      <c r="E27" s="31" t="s">
        <v>36</v>
      </c>
      <c r="F27" s="31" t="s">
        <v>93</v>
      </c>
      <c r="G27" s="28">
        <v>1</v>
      </c>
      <c r="H27" s="16">
        <v>100</v>
      </c>
      <c r="I27" s="17">
        <f t="shared" si="0"/>
        <v>100</v>
      </c>
      <c r="K27" s="12" t="s">
        <v>94</v>
      </c>
      <c r="L27" s="19" t="s">
        <v>45</v>
      </c>
      <c r="M27" s="19" t="s">
        <v>95</v>
      </c>
      <c r="N27" s="19" t="s">
        <v>96</v>
      </c>
      <c r="P27" s="20">
        <v>36340</v>
      </c>
      <c r="Q27" s="22"/>
      <c r="R27" s="13" t="s">
        <v>32</v>
      </c>
    </row>
    <row r="28" spans="1:18" ht="15" customHeight="1">
      <c r="A28" s="12">
        <v>46</v>
      </c>
      <c r="C28" s="32" t="s">
        <v>97</v>
      </c>
      <c r="D28" s="30" t="s">
        <v>98</v>
      </c>
      <c r="E28" s="31" t="s">
        <v>99</v>
      </c>
      <c r="F28" s="29" t="s">
        <v>100</v>
      </c>
      <c r="G28" s="28">
        <v>1</v>
      </c>
      <c r="H28" s="17">
        <v>495</v>
      </c>
      <c r="I28" s="17">
        <f t="shared" si="0"/>
        <v>495</v>
      </c>
      <c r="K28" s="12" t="s">
        <v>101</v>
      </c>
      <c r="L28" s="19">
        <v>262</v>
      </c>
      <c r="M28" s="15">
        <v>100</v>
      </c>
      <c r="N28" s="15" t="s">
        <v>96</v>
      </c>
      <c r="O28" s="15"/>
      <c r="P28" s="20">
        <v>36340</v>
      </c>
      <c r="Q28" s="22"/>
      <c r="R28" s="13" t="s">
        <v>32</v>
      </c>
    </row>
    <row r="29" spans="1:18" ht="15" customHeight="1">
      <c r="A29" s="12">
        <v>47</v>
      </c>
      <c r="C29" s="32" t="s">
        <v>102</v>
      </c>
      <c r="D29" s="30" t="s">
        <v>103</v>
      </c>
      <c r="E29" s="31" t="s">
        <v>36</v>
      </c>
      <c r="F29" s="29" t="s">
        <v>104</v>
      </c>
      <c r="G29" s="27">
        <v>1</v>
      </c>
      <c r="H29" s="17">
        <v>150</v>
      </c>
      <c r="I29" s="17">
        <f t="shared" si="0"/>
        <v>150</v>
      </c>
      <c r="J29" s="18">
        <v>6469</v>
      </c>
      <c r="K29" s="12" t="s">
        <v>105</v>
      </c>
      <c r="L29" s="19">
        <v>262</v>
      </c>
      <c r="M29" s="15">
        <v>105</v>
      </c>
      <c r="N29" s="15" t="s">
        <v>106</v>
      </c>
      <c r="O29" s="15"/>
      <c r="P29" s="20">
        <v>36340</v>
      </c>
      <c r="Q29" s="22"/>
      <c r="R29" s="13" t="s">
        <v>32</v>
      </c>
    </row>
    <row r="30" spans="1:18" ht="15" customHeight="1">
      <c r="A30" s="12">
        <v>48</v>
      </c>
      <c r="C30" s="33" t="s">
        <v>102</v>
      </c>
      <c r="D30" s="34" t="s">
        <v>107</v>
      </c>
      <c r="E30" s="31">
        <v>14</v>
      </c>
      <c r="F30" s="35">
        <v>19461</v>
      </c>
      <c r="G30" s="28">
        <v>1</v>
      </c>
      <c r="H30" s="16">
        <v>200</v>
      </c>
      <c r="I30" s="17">
        <f t="shared" si="0"/>
        <v>200</v>
      </c>
      <c r="K30" s="12" t="s">
        <v>108</v>
      </c>
      <c r="L30" s="19" t="s">
        <v>45</v>
      </c>
      <c r="M30" s="19">
        <v>105</v>
      </c>
      <c r="N30" s="19" t="s">
        <v>109</v>
      </c>
      <c r="P30" s="20">
        <v>36340</v>
      </c>
      <c r="Q30" s="22"/>
      <c r="R30" s="13" t="s">
        <v>32</v>
      </c>
    </row>
    <row r="31" spans="1:18" ht="15" customHeight="1">
      <c r="A31" s="12">
        <v>49</v>
      </c>
      <c r="C31" s="32" t="s">
        <v>110</v>
      </c>
      <c r="D31" s="30" t="s">
        <v>35</v>
      </c>
      <c r="E31" s="31">
        <v>1211</v>
      </c>
      <c r="F31" s="29" t="s">
        <v>111</v>
      </c>
      <c r="G31" s="28">
        <v>1</v>
      </c>
      <c r="H31" s="17">
        <v>100</v>
      </c>
      <c r="I31" s="17">
        <f t="shared" si="0"/>
        <v>100</v>
      </c>
      <c r="K31" s="12" t="s">
        <v>112</v>
      </c>
      <c r="L31" s="19" t="s">
        <v>73</v>
      </c>
      <c r="M31" s="15"/>
      <c r="N31" s="15" t="s">
        <v>74</v>
      </c>
      <c r="O31" s="15"/>
      <c r="P31" s="20">
        <v>36417</v>
      </c>
      <c r="Q31" s="22"/>
      <c r="R31" s="13" t="s">
        <v>32</v>
      </c>
    </row>
    <row r="32" spans="1:18" ht="15" customHeight="1">
      <c r="A32" s="12">
        <v>50</v>
      </c>
      <c r="C32" s="33" t="s">
        <v>113</v>
      </c>
      <c r="D32" s="34" t="s">
        <v>35</v>
      </c>
      <c r="E32" s="31" t="s">
        <v>36</v>
      </c>
      <c r="F32" s="29" t="s">
        <v>36</v>
      </c>
      <c r="G32" s="28">
        <v>1</v>
      </c>
      <c r="H32" s="16">
        <v>220</v>
      </c>
      <c r="I32" s="17">
        <f t="shared" si="0"/>
        <v>220</v>
      </c>
      <c r="K32" s="12" t="s">
        <v>114</v>
      </c>
      <c r="L32" s="19" t="s">
        <v>54</v>
      </c>
      <c r="M32" s="19">
        <v>1000</v>
      </c>
      <c r="N32" s="19" t="s">
        <v>55</v>
      </c>
      <c r="P32" s="20">
        <v>36417</v>
      </c>
      <c r="Q32" s="22"/>
      <c r="R32" s="13" t="s">
        <v>32</v>
      </c>
    </row>
    <row r="33" spans="1:18" ht="15" customHeight="1">
      <c r="A33" s="12">
        <v>51</v>
      </c>
      <c r="C33" s="32" t="s">
        <v>115</v>
      </c>
      <c r="D33" s="30" t="s">
        <v>116</v>
      </c>
      <c r="E33" s="31">
        <v>614</v>
      </c>
      <c r="F33" s="29">
        <v>6457550</v>
      </c>
      <c r="G33" s="28">
        <v>1</v>
      </c>
      <c r="H33" s="17">
        <v>539</v>
      </c>
      <c r="I33" s="17">
        <f t="shared" si="0"/>
        <v>539</v>
      </c>
      <c r="J33" s="18">
        <v>12188</v>
      </c>
      <c r="K33" s="12" t="s">
        <v>117</v>
      </c>
      <c r="L33" s="19" t="s">
        <v>45</v>
      </c>
      <c r="M33" s="15">
        <v>105</v>
      </c>
      <c r="N33" s="15" t="s">
        <v>80</v>
      </c>
      <c r="O33" s="15"/>
      <c r="P33" s="20">
        <v>36340</v>
      </c>
      <c r="Q33" s="22"/>
      <c r="R33" s="13" t="s">
        <v>32</v>
      </c>
    </row>
    <row r="34" spans="1:18" ht="15" customHeight="1">
      <c r="A34" s="12">
        <v>52</v>
      </c>
      <c r="C34" s="32" t="s">
        <v>118</v>
      </c>
      <c r="D34" s="30" t="s">
        <v>119</v>
      </c>
      <c r="E34" s="31">
        <v>300</v>
      </c>
      <c r="F34" s="29">
        <v>10455</v>
      </c>
      <c r="G34" s="27">
        <v>1</v>
      </c>
      <c r="H34" s="17">
        <v>200</v>
      </c>
      <c r="I34" s="17">
        <f t="shared" si="0"/>
        <v>200</v>
      </c>
      <c r="K34" s="12" t="s">
        <v>120</v>
      </c>
      <c r="L34" s="19" t="s">
        <v>38</v>
      </c>
      <c r="M34" s="15">
        <v>120</v>
      </c>
      <c r="N34" s="15"/>
      <c r="O34" s="15"/>
      <c r="P34" s="20">
        <v>36340</v>
      </c>
      <c r="Q34" s="22"/>
      <c r="R34" s="13" t="s">
        <v>32</v>
      </c>
    </row>
    <row r="35" spans="1:18" ht="15" customHeight="1">
      <c r="A35" s="12">
        <v>53</v>
      </c>
      <c r="C35" s="32" t="s">
        <v>121</v>
      </c>
      <c r="D35" s="30" t="s">
        <v>122</v>
      </c>
      <c r="E35" s="31" t="s">
        <v>123</v>
      </c>
      <c r="F35" s="29" t="s">
        <v>124</v>
      </c>
      <c r="G35" s="27">
        <v>1</v>
      </c>
      <c r="H35" s="17">
        <v>100</v>
      </c>
      <c r="I35" s="17">
        <f t="shared" si="0"/>
        <v>100</v>
      </c>
      <c r="K35" s="12" t="s">
        <v>125</v>
      </c>
      <c r="L35" s="19" t="s">
        <v>65</v>
      </c>
      <c r="M35" s="15">
        <v>1100</v>
      </c>
      <c r="N35" s="15"/>
      <c r="O35" s="15"/>
      <c r="P35" s="20">
        <v>36249</v>
      </c>
      <c r="Q35" s="22"/>
      <c r="R35" s="13" t="s">
        <v>32</v>
      </c>
    </row>
    <row r="36" spans="1:18" ht="15" customHeight="1">
      <c r="A36" s="12">
        <v>54</v>
      </c>
      <c r="C36" s="33" t="s">
        <v>121</v>
      </c>
      <c r="D36" s="34" t="s">
        <v>122</v>
      </c>
      <c r="E36" s="31" t="s">
        <v>123</v>
      </c>
      <c r="F36" s="35">
        <v>912415654</v>
      </c>
      <c r="G36" s="27">
        <v>1</v>
      </c>
      <c r="H36" s="16">
        <v>100</v>
      </c>
      <c r="I36" s="17">
        <f t="shared" si="0"/>
        <v>100</v>
      </c>
      <c r="K36" s="12" t="s">
        <v>126</v>
      </c>
      <c r="L36" s="19" t="s">
        <v>65</v>
      </c>
      <c r="M36" s="19" t="s">
        <v>127</v>
      </c>
      <c r="N36" s="19" t="s">
        <v>128</v>
      </c>
      <c r="P36" s="20">
        <v>36249</v>
      </c>
      <c r="Q36" s="22"/>
      <c r="R36" s="13" t="s">
        <v>32</v>
      </c>
    </row>
    <row r="37" spans="1:18" ht="15" customHeight="1">
      <c r="A37" s="12">
        <v>55</v>
      </c>
      <c r="C37" s="32" t="s">
        <v>121</v>
      </c>
      <c r="D37" s="30" t="s">
        <v>35</v>
      </c>
      <c r="E37" s="31" t="s">
        <v>129</v>
      </c>
      <c r="F37" s="29">
        <v>51374</v>
      </c>
      <c r="G37" s="27">
        <v>1</v>
      </c>
      <c r="H37" s="17">
        <v>100</v>
      </c>
      <c r="I37" s="17">
        <f t="shared" si="0"/>
        <v>100</v>
      </c>
      <c r="K37" s="12" t="s">
        <v>130</v>
      </c>
      <c r="L37" s="19" t="s">
        <v>45</v>
      </c>
      <c r="M37" s="15" t="s">
        <v>95</v>
      </c>
      <c r="N37" s="15" t="s">
        <v>131</v>
      </c>
      <c r="O37" s="15"/>
      <c r="P37" s="20">
        <v>36340</v>
      </c>
      <c r="Q37" s="22"/>
      <c r="R37" s="13" t="s">
        <v>32</v>
      </c>
    </row>
    <row r="38" spans="1:18" ht="15" customHeight="1">
      <c r="A38" s="12">
        <v>56</v>
      </c>
      <c r="C38" s="32" t="s">
        <v>121</v>
      </c>
      <c r="D38" s="30" t="s">
        <v>122</v>
      </c>
      <c r="E38" s="31" t="s">
        <v>123</v>
      </c>
      <c r="F38" s="29" t="s">
        <v>132</v>
      </c>
      <c r="G38" s="27">
        <v>1</v>
      </c>
      <c r="H38" s="17">
        <v>100</v>
      </c>
      <c r="I38" s="17">
        <f t="shared" si="0"/>
        <v>100</v>
      </c>
      <c r="K38" s="12" t="s">
        <v>133</v>
      </c>
      <c r="L38" s="19" t="s">
        <v>45</v>
      </c>
      <c r="M38" s="15" t="s">
        <v>95</v>
      </c>
      <c r="N38" s="15" t="s">
        <v>131</v>
      </c>
      <c r="O38" s="15"/>
      <c r="P38" s="20">
        <v>36340</v>
      </c>
      <c r="Q38" s="22"/>
      <c r="R38" s="13" t="s">
        <v>32</v>
      </c>
    </row>
    <row r="39" spans="1:18" ht="15" customHeight="1">
      <c r="A39" s="12">
        <v>57</v>
      </c>
      <c r="C39" s="33" t="s">
        <v>121</v>
      </c>
      <c r="D39" s="34" t="s">
        <v>122</v>
      </c>
      <c r="E39" s="31" t="s">
        <v>134</v>
      </c>
      <c r="F39" s="29">
        <v>56683</v>
      </c>
      <c r="G39" s="27">
        <v>1</v>
      </c>
      <c r="H39" s="16">
        <v>100</v>
      </c>
      <c r="I39" s="17">
        <f t="shared" si="0"/>
        <v>100</v>
      </c>
      <c r="K39" s="12" t="s">
        <v>135</v>
      </c>
      <c r="L39" s="19" t="s">
        <v>38</v>
      </c>
      <c r="M39" s="19">
        <v>125</v>
      </c>
      <c r="P39" s="20">
        <v>36340</v>
      </c>
      <c r="Q39" s="22"/>
      <c r="R39" s="13" t="s">
        <v>32</v>
      </c>
    </row>
    <row r="40" spans="1:18" ht="15" customHeight="1">
      <c r="A40" s="12">
        <v>58</v>
      </c>
      <c r="C40" s="32" t="s">
        <v>121</v>
      </c>
      <c r="D40" s="30" t="s">
        <v>122</v>
      </c>
      <c r="E40" s="31" t="s">
        <v>136</v>
      </c>
      <c r="F40" s="29">
        <v>91250204</v>
      </c>
      <c r="G40" s="27">
        <v>1</v>
      </c>
      <c r="H40" s="17">
        <v>100</v>
      </c>
      <c r="I40" s="17">
        <f t="shared" si="0"/>
        <v>100</v>
      </c>
      <c r="K40" s="12" t="s">
        <v>137</v>
      </c>
      <c r="L40" s="19">
        <v>110</v>
      </c>
      <c r="M40" s="15">
        <v>120</v>
      </c>
      <c r="N40" s="15"/>
      <c r="O40" s="15"/>
      <c r="P40" s="20">
        <v>36249</v>
      </c>
      <c r="Q40" s="22"/>
      <c r="R40" s="13" t="s">
        <v>32</v>
      </c>
    </row>
    <row r="41" spans="1:18" ht="15" customHeight="1">
      <c r="A41" s="12">
        <v>59</v>
      </c>
      <c r="C41" s="33" t="s">
        <v>121</v>
      </c>
      <c r="D41" s="34" t="s">
        <v>122</v>
      </c>
      <c r="E41" s="31" t="s">
        <v>129</v>
      </c>
      <c r="F41" s="35">
        <v>71184</v>
      </c>
      <c r="G41" s="27">
        <v>1</v>
      </c>
      <c r="H41" s="16">
        <v>100</v>
      </c>
      <c r="I41" s="17">
        <f t="shared" si="0"/>
        <v>100</v>
      </c>
      <c r="K41" s="12" t="s">
        <v>138</v>
      </c>
      <c r="L41" s="19" t="s">
        <v>38</v>
      </c>
      <c r="M41" s="19" t="s">
        <v>139</v>
      </c>
      <c r="P41" s="20">
        <v>36417</v>
      </c>
      <c r="Q41" s="22"/>
      <c r="R41" s="13" t="s">
        <v>32</v>
      </c>
    </row>
    <row r="42" spans="1:18" ht="15" customHeight="1">
      <c r="A42" s="12">
        <v>60</v>
      </c>
      <c r="C42" s="33" t="s">
        <v>140</v>
      </c>
      <c r="D42" s="34" t="s">
        <v>141</v>
      </c>
      <c r="E42" s="31" t="s">
        <v>36</v>
      </c>
      <c r="F42" s="29" t="s">
        <v>36</v>
      </c>
      <c r="G42" s="27">
        <v>1</v>
      </c>
      <c r="H42" s="16">
        <v>250</v>
      </c>
      <c r="I42" s="17">
        <f t="shared" si="0"/>
        <v>250</v>
      </c>
      <c r="K42" s="12" t="s">
        <v>142</v>
      </c>
      <c r="L42" s="19" t="s">
        <v>38</v>
      </c>
      <c r="M42" s="19" t="s">
        <v>143</v>
      </c>
      <c r="N42" s="19" t="s">
        <v>144</v>
      </c>
      <c r="P42" s="20">
        <v>36334</v>
      </c>
      <c r="Q42" s="22"/>
      <c r="R42" s="13" t="s">
        <v>32</v>
      </c>
    </row>
    <row r="43" spans="1:18" ht="15" customHeight="1">
      <c r="A43" s="12">
        <v>61</v>
      </c>
      <c r="C43" s="33" t="s">
        <v>140</v>
      </c>
      <c r="D43" s="34" t="s">
        <v>141</v>
      </c>
      <c r="E43" s="31" t="s">
        <v>36</v>
      </c>
      <c r="F43" s="29" t="s">
        <v>36</v>
      </c>
      <c r="G43" s="27">
        <v>1</v>
      </c>
      <c r="H43" s="16">
        <v>250</v>
      </c>
      <c r="I43" s="17">
        <f t="shared" si="0"/>
        <v>250</v>
      </c>
      <c r="K43" s="12" t="s">
        <v>145</v>
      </c>
      <c r="L43" s="19" t="s">
        <v>65</v>
      </c>
      <c r="M43" s="19" t="s">
        <v>143</v>
      </c>
      <c r="N43" s="19" t="s">
        <v>146</v>
      </c>
      <c r="P43" s="20">
        <v>36334</v>
      </c>
      <c r="Q43" s="22"/>
      <c r="R43" s="13" t="s">
        <v>32</v>
      </c>
    </row>
    <row r="44" spans="1:18" ht="15" customHeight="1">
      <c r="A44" s="12">
        <v>62</v>
      </c>
      <c r="C44" s="33" t="s">
        <v>140</v>
      </c>
      <c r="D44" s="34" t="s">
        <v>141</v>
      </c>
      <c r="E44" s="31" t="s">
        <v>36</v>
      </c>
      <c r="F44" s="29" t="s">
        <v>36</v>
      </c>
      <c r="G44" s="27">
        <v>1</v>
      </c>
      <c r="H44" s="16">
        <v>250</v>
      </c>
      <c r="I44" s="17">
        <f t="shared" si="0"/>
        <v>250</v>
      </c>
      <c r="K44" s="12" t="s">
        <v>147</v>
      </c>
      <c r="L44" s="19" t="s">
        <v>65</v>
      </c>
      <c r="M44" s="19" t="s">
        <v>143</v>
      </c>
      <c r="N44" s="19" t="s">
        <v>148</v>
      </c>
      <c r="P44" s="20">
        <v>36334</v>
      </c>
      <c r="Q44" s="22"/>
      <c r="R44" s="13" t="s">
        <v>32</v>
      </c>
    </row>
    <row r="45" spans="1:18" ht="15" customHeight="1">
      <c r="A45" s="12">
        <v>63</v>
      </c>
      <c r="C45" s="33" t="s">
        <v>140</v>
      </c>
      <c r="D45" s="34" t="s">
        <v>141</v>
      </c>
      <c r="E45" s="31" t="s">
        <v>36</v>
      </c>
      <c r="F45" s="29" t="s">
        <v>36</v>
      </c>
      <c r="G45" s="27">
        <v>1</v>
      </c>
      <c r="H45" s="16">
        <v>250</v>
      </c>
      <c r="I45" s="17">
        <f t="shared" si="0"/>
        <v>250</v>
      </c>
      <c r="K45" s="12" t="s">
        <v>149</v>
      </c>
      <c r="L45" s="19" t="s">
        <v>65</v>
      </c>
      <c r="M45" s="19" t="s">
        <v>143</v>
      </c>
      <c r="N45" s="19" t="s">
        <v>150</v>
      </c>
      <c r="P45" s="20">
        <v>36334</v>
      </c>
      <c r="Q45" s="22"/>
      <c r="R45" s="13" t="s">
        <v>32</v>
      </c>
    </row>
    <row r="46" spans="1:18" ht="15" customHeight="1">
      <c r="A46" s="12">
        <v>64</v>
      </c>
      <c r="C46" s="32" t="s">
        <v>151</v>
      </c>
      <c r="D46" s="30" t="s">
        <v>152</v>
      </c>
      <c r="E46" s="31" t="s">
        <v>36</v>
      </c>
      <c r="F46" s="29" t="s">
        <v>36</v>
      </c>
      <c r="G46" s="27">
        <v>161</v>
      </c>
      <c r="H46" s="17">
        <v>40</v>
      </c>
      <c r="I46" s="17">
        <f t="shared" si="0"/>
        <v>6440</v>
      </c>
      <c r="K46" s="12" t="s">
        <v>37</v>
      </c>
      <c r="L46" s="19" t="s">
        <v>45</v>
      </c>
      <c r="M46" s="15"/>
      <c r="N46" s="15"/>
      <c r="O46" s="15"/>
      <c r="P46" s="20">
        <v>36417</v>
      </c>
      <c r="Q46" s="22"/>
      <c r="R46" s="13" t="s">
        <v>32</v>
      </c>
    </row>
    <row r="47" spans="1:18" ht="15" customHeight="1">
      <c r="A47" s="12">
        <v>65</v>
      </c>
      <c r="C47" s="32" t="s">
        <v>151</v>
      </c>
      <c r="D47" s="30" t="s">
        <v>153</v>
      </c>
      <c r="E47" s="31" t="s">
        <v>36</v>
      </c>
      <c r="F47" s="29" t="s">
        <v>36</v>
      </c>
      <c r="G47" s="27">
        <v>3</v>
      </c>
      <c r="H47" s="17">
        <v>40</v>
      </c>
      <c r="I47" s="17">
        <f aca="true" t="shared" si="1" ref="I47:I61">G47*H47</f>
        <v>120</v>
      </c>
      <c r="K47" s="12" t="s">
        <v>37</v>
      </c>
      <c r="L47" s="19" t="s">
        <v>45</v>
      </c>
      <c r="M47" s="15"/>
      <c r="N47" s="15"/>
      <c r="O47" s="15"/>
      <c r="P47" s="20">
        <v>36417</v>
      </c>
      <c r="Q47" s="22"/>
      <c r="R47" s="13" t="s">
        <v>32</v>
      </c>
    </row>
    <row r="48" spans="1:18" ht="15" customHeight="1">
      <c r="A48" s="12">
        <v>66</v>
      </c>
      <c r="C48" s="32" t="s">
        <v>154</v>
      </c>
      <c r="D48" s="30" t="s">
        <v>155</v>
      </c>
      <c r="E48" s="31" t="s">
        <v>156</v>
      </c>
      <c r="F48" s="29">
        <v>354</v>
      </c>
      <c r="G48" s="27">
        <v>1</v>
      </c>
      <c r="H48" s="17">
        <v>400</v>
      </c>
      <c r="I48" s="17">
        <f t="shared" si="1"/>
        <v>400</v>
      </c>
      <c r="K48" s="12" t="s">
        <v>157</v>
      </c>
      <c r="L48" s="19" t="s">
        <v>45</v>
      </c>
      <c r="M48" s="15">
        <v>105</v>
      </c>
      <c r="N48" s="15" t="s">
        <v>80</v>
      </c>
      <c r="O48" s="15"/>
      <c r="P48" s="20">
        <v>36340</v>
      </c>
      <c r="Q48" s="22"/>
      <c r="R48" s="13" t="s">
        <v>32</v>
      </c>
    </row>
    <row r="49" spans="1:18" ht="15" customHeight="1">
      <c r="A49" s="12">
        <v>67</v>
      </c>
      <c r="C49" s="33" t="s">
        <v>158</v>
      </c>
      <c r="D49" s="34" t="s">
        <v>35</v>
      </c>
      <c r="E49" s="31" t="s">
        <v>159</v>
      </c>
      <c r="F49" s="35" t="s">
        <v>36</v>
      </c>
      <c r="G49" s="27">
        <v>1</v>
      </c>
      <c r="H49" s="16">
        <v>225</v>
      </c>
      <c r="I49" s="17">
        <f t="shared" si="1"/>
        <v>225</v>
      </c>
      <c r="K49" s="12" t="s">
        <v>160</v>
      </c>
      <c r="L49" s="19" t="s">
        <v>45</v>
      </c>
      <c r="M49" s="19">
        <v>106</v>
      </c>
      <c r="N49" s="19" t="s">
        <v>96</v>
      </c>
      <c r="P49" s="20">
        <v>36340</v>
      </c>
      <c r="Q49" s="22"/>
      <c r="R49" s="13" t="s">
        <v>32</v>
      </c>
    </row>
    <row r="50" spans="1:18" ht="15" customHeight="1">
      <c r="A50" s="12">
        <v>68</v>
      </c>
      <c r="C50" s="32" t="s">
        <v>161</v>
      </c>
      <c r="D50" s="30" t="s">
        <v>119</v>
      </c>
      <c r="E50" s="31" t="s">
        <v>162</v>
      </c>
      <c r="F50" s="29">
        <v>204404</v>
      </c>
      <c r="G50" s="27">
        <v>1</v>
      </c>
      <c r="H50" s="17">
        <v>150</v>
      </c>
      <c r="I50" s="17">
        <f t="shared" si="1"/>
        <v>150</v>
      </c>
      <c r="K50" s="12" t="s">
        <v>163</v>
      </c>
      <c r="L50" s="19" t="s">
        <v>65</v>
      </c>
      <c r="M50" s="15">
        <v>1100</v>
      </c>
      <c r="N50" s="15"/>
      <c r="O50" s="15"/>
      <c r="P50" s="20">
        <v>36249</v>
      </c>
      <c r="Q50" s="22"/>
      <c r="R50" s="13" t="s">
        <v>32</v>
      </c>
    </row>
    <row r="51" spans="1:18" ht="15" customHeight="1">
      <c r="A51" s="12">
        <v>69</v>
      </c>
      <c r="C51" s="32" t="s">
        <v>161</v>
      </c>
      <c r="D51" s="30" t="s">
        <v>119</v>
      </c>
      <c r="E51" s="31" t="s">
        <v>164</v>
      </c>
      <c r="F51" s="29" t="s">
        <v>165</v>
      </c>
      <c r="G51" s="27">
        <v>1</v>
      </c>
      <c r="H51" s="17">
        <v>150</v>
      </c>
      <c r="I51" s="17">
        <f t="shared" si="1"/>
        <v>150</v>
      </c>
      <c r="K51" s="12" t="s">
        <v>166</v>
      </c>
      <c r="L51" s="19">
        <v>262</v>
      </c>
      <c r="M51" s="15">
        <v>106</v>
      </c>
      <c r="N51" s="15" t="s">
        <v>167</v>
      </c>
      <c r="O51" s="15"/>
      <c r="P51" s="20">
        <v>36417</v>
      </c>
      <c r="Q51" s="22"/>
      <c r="R51" s="13" t="s">
        <v>32</v>
      </c>
    </row>
    <row r="52" spans="1:18" ht="15" customHeight="1">
      <c r="A52" s="12">
        <v>70</v>
      </c>
      <c r="C52" s="33" t="s">
        <v>168</v>
      </c>
      <c r="D52" s="34" t="s">
        <v>35</v>
      </c>
      <c r="E52" s="31" t="s">
        <v>36</v>
      </c>
      <c r="F52" s="29" t="s">
        <v>36</v>
      </c>
      <c r="G52" s="27">
        <v>1</v>
      </c>
      <c r="H52" s="16">
        <v>150</v>
      </c>
      <c r="I52" s="17">
        <f t="shared" si="1"/>
        <v>150</v>
      </c>
      <c r="K52" s="12" t="s">
        <v>169</v>
      </c>
      <c r="L52" s="19" t="s">
        <v>54</v>
      </c>
      <c r="M52" s="19">
        <v>1000</v>
      </c>
      <c r="N52" s="19" t="s">
        <v>55</v>
      </c>
      <c r="P52" s="20">
        <v>36340</v>
      </c>
      <c r="Q52" s="22" t="s">
        <v>170</v>
      </c>
      <c r="R52" s="13" t="s">
        <v>32</v>
      </c>
    </row>
    <row r="53" spans="1:18" ht="15" customHeight="1">
      <c r="A53" s="12">
        <v>71</v>
      </c>
      <c r="C53" s="32" t="s">
        <v>171</v>
      </c>
      <c r="D53" s="30" t="s">
        <v>172</v>
      </c>
      <c r="E53" s="31">
        <v>2022</v>
      </c>
      <c r="F53" s="29" t="s">
        <v>173</v>
      </c>
      <c r="G53" s="27">
        <v>1</v>
      </c>
      <c r="H53" s="17">
        <v>300</v>
      </c>
      <c r="I53" s="17">
        <f t="shared" si="1"/>
        <v>300</v>
      </c>
      <c r="K53" s="12" t="s">
        <v>174</v>
      </c>
      <c r="L53" s="19">
        <v>110</v>
      </c>
      <c r="M53" s="15">
        <v>110</v>
      </c>
      <c r="N53" s="15" t="s">
        <v>128</v>
      </c>
      <c r="O53" s="15"/>
      <c r="P53" s="20">
        <v>36340</v>
      </c>
      <c r="Q53" s="22"/>
      <c r="R53" s="13" t="s">
        <v>32</v>
      </c>
    </row>
    <row r="54" spans="1:18" ht="15" customHeight="1">
      <c r="A54" s="12">
        <v>72</v>
      </c>
      <c r="C54" s="32" t="s">
        <v>175</v>
      </c>
      <c r="D54" s="30" t="s">
        <v>176</v>
      </c>
      <c r="E54" s="31">
        <v>9038</v>
      </c>
      <c r="F54" s="29" t="s">
        <v>36</v>
      </c>
      <c r="G54" s="27">
        <v>1</v>
      </c>
      <c r="H54" s="17">
        <v>450</v>
      </c>
      <c r="I54" s="17">
        <f t="shared" si="1"/>
        <v>450</v>
      </c>
      <c r="K54" s="12" t="s">
        <v>177</v>
      </c>
      <c r="L54" s="19">
        <v>110</v>
      </c>
      <c r="M54" s="15" t="s">
        <v>178</v>
      </c>
      <c r="N54" s="15" t="s">
        <v>179</v>
      </c>
      <c r="O54" s="15"/>
      <c r="P54" s="20">
        <v>36249</v>
      </c>
      <c r="Q54" s="22"/>
      <c r="R54" s="13" t="s">
        <v>32</v>
      </c>
    </row>
    <row r="55" spans="1:18" ht="15" customHeight="1">
      <c r="A55" s="12">
        <v>73</v>
      </c>
      <c r="C55" s="33" t="s">
        <v>180</v>
      </c>
      <c r="D55" s="34" t="s">
        <v>119</v>
      </c>
      <c r="E55" s="31">
        <v>360</v>
      </c>
      <c r="F55" s="35" t="s">
        <v>181</v>
      </c>
      <c r="G55" s="27">
        <v>1</v>
      </c>
      <c r="H55" s="16">
        <v>125</v>
      </c>
      <c r="I55" s="17">
        <f t="shared" si="1"/>
        <v>125</v>
      </c>
      <c r="K55" s="12" t="s">
        <v>182</v>
      </c>
      <c r="L55" s="19" t="s">
        <v>38</v>
      </c>
      <c r="M55" s="19">
        <v>120</v>
      </c>
      <c r="N55" s="19" t="s">
        <v>183</v>
      </c>
      <c r="P55" s="20">
        <v>36340</v>
      </c>
      <c r="Q55" s="22"/>
      <c r="R55" s="13" t="s">
        <v>32</v>
      </c>
    </row>
    <row r="56" spans="1:18" ht="15" customHeight="1">
      <c r="A56" s="12">
        <v>74</v>
      </c>
      <c r="C56" s="32" t="s">
        <v>184</v>
      </c>
      <c r="D56" s="30" t="s">
        <v>72</v>
      </c>
      <c r="E56" s="31" t="s">
        <v>185</v>
      </c>
      <c r="F56" s="29" t="s">
        <v>186</v>
      </c>
      <c r="G56" s="27">
        <v>1</v>
      </c>
      <c r="H56" s="17">
        <v>250</v>
      </c>
      <c r="I56" s="17">
        <f t="shared" si="1"/>
        <v>250</v>
      </c>
      <c r="K56" s="12" t="s">
        <v>187</v>
      </c>
      <c r="L56" s="19">
        <v>110</v>
      </c>
      <c r="M56" s="15">
        <v>101</v>
      </c>
      <c r="N56" s="15"/>
      <c r="O56" s="15"/>
      <c r="P56" s="20">
        <v>36249</v>
      </c>
      <c r="Q56" s="22"/>
      <c r="R56" s="13" t="s">
        <v>32</v>
      </c>
    </row>
    <row r="57" spans="1:18" ht="15" customHeight="1">
      <c r="A57" s="12">
        <v>75</v>
      </c>
      <c r="C57" s="33" t="s">
        <v>188</v>
      </c>
      <c r="D57" s="34" t="s">
        <v>35</v>
      </c>
      <c r="E57" s="31" t="s">
        <v>36</v>
      </c>
      <c r="F57" s="35" t="s">
        <v>36</v>
      </c>
      <c r="G57" s="27">
        <v>1</v>
      </c>
      <c r="H57" s="16">
        <v>125</v>
      </c>
      <c r="I57" s="17">
        <f t="shared" si="1"/>
        <v>125</v>
      </c>
      <c r="K57" s="12" t="s">
        <v>189</v>
      </c>
      <c r="L57" s="19" t="s">
        <v>190</v>
      </c>
      <c r="P57" s="20">
        <v>36417</v>
      </c>
      <c r="Q57" s="22"/>
      <c r="R57" s="13" t="s">
        <v>32</v>
      </c>
    </row>
    <row r="58" spans="1:18" ht="15" customHeight="1">
      <c r="A58" s="12">
        <v>76</v>
      </c>
      <c r="C58" s="33" t="s">
        <v>188</v>
      </c>
      <c r="D58" s="34" t="s">
        <v>35</v>
      </c>
      <c r="E58" s="31" t="s">
        <v>36</v>
      </c>
      <c r="F58" s="35" t="s">
        <v>36</v>
      </c>
      <c r="G58" s="27">
        <v>1</v>
      </c>
      <c r="H58" s="16">
        <v>125</v>
      </c>
      <c r="I58" s="17">
        <f t="shared" si="1"/>
        <v>125</v>
      </c>
      <c r="K58" s="12" t="s">
        <v>191</v>
      </c>
      <c r="L58" s="19" t="s">
        <v>190</v>
      </c>
      <c r="P58" s="20">
        <v>36417</v>
      </c>
      <c r="Q58" s="22"/>
      <c r="R58" s="13" t="s">
        <v>32</v>
      </c>
    </row>
    <row r="59" spans="1:18" ht="15" customHeight="1">
      <c r="A59" s="12">
        <v>77</v>
      </c>
      <c r="C59" s="33" t="s">
        <v>188</v>
      </c>
      <c r="D59" s="34" t="s">
        <v>35</v>
      </c>
      <c r="E59" s="31" t="s">
        <v>36</v>
      </c>
      <c r="F59" s="35" t="s">
        <v>36</v>
      </c>
      <c r="G59" s="27">
        <v>1</v>
      </c>
      <c r="H59" s="16">
        <v>125</v>
      </c>
      <c r="I59" s="17">
        <f t="shared" si="1"/>
        <v>125</v>
      </c>
      <c r="K59" s="12" t="s">
        <v>192</v>
      </c>
      <c r="L59" s="19" t="s">
        <v>38</v>
      </c>
      <c r="M59" s="19" t="s">
        <v>31</v>
      </c>
      <c r="P59" s="20">
        <v>36334</v>
      </c>
      <c r="Q59" s="22"/>
      <c r="R59" s="13" t="s">
        <v>32</v>
      </c>
    </row>
    <row r="60" spans="1:18" ht="15" customHeight="1">
      <c r="A60" s="12">
        <v>78</v>
      </c>
      <c r="C60" s="33" t="s">
        <v>193</v>
      </c>
      <c r="D60" s="34" t="s">
        <v>35</v>
      </c>
      <c r="E60" s="31" t="s">
        <v>36</v>
      </c>
      <c r="F60" s="35" t="s">
        <v>36</v>
      </c>
      <c r="G60" s="27">
        <v>1</v>
      </c>
      <c r="H60" s="16">
        <v>125</v>
      </c>
      <c r="I60" s="17">
        <f t="shared" si="1"/>
        <v>125</v>
      </c>
      <c r="K60" s="12" t="s">
        <v>194</v>
      </c>
      <c r="L60" s="19" t="s">
        <v>38</v>
      </c>
      <c r="M60" s="19">
        <v>113</v>
      </c>
      <c r="P60" s="20">
        <v>36334</v>
      </c>
      <c r="Q60" s="22"/>
      <c r="R60" s="13" t="s">
        <v>32</v>
      </c>
    </row>
    <row r="61" spans="1:18" ht="15" customHeight="1">
      <c r="A61" s="12">
        <v>79</v>
      </c>
      <c r="C61" s="32" t="s">
        <v>195</v>
      </c>
      <c r="D61" s="30" t="s">
        <v>196</v>
      </c>
      <c r="E61" s="31" t="s">
        <v>36</v>
      </c>
      <c r="F61" s="29">
        <v>111095</v>
      </c>
      <c r="G61" s="27">
        <v>1</v>
      </c>
      <c r="H61" s="17">
        <v>249.99</v>
      </c>
      <c r="I61" s="17">
        <f t="shared" si="1"/>
        <v>249.99</v>
      </c>
      <c r="K61" s="12" t="s">
        <v>197</v>
      </c>
      <c r="L61" s="19">
        <v>324</v>
      </c>
      <c r="M61" s="15" t="s">
        <v>80</v>
      </c>
      <c r="N61" s="15"/>
      <c r="O61" s="15"/>
      <c r="P61" s="20">
        <v>36340</v>
      </c>
      <c r="Q61" s="22"/>
      <c r="R61" s="13" t="s">
        <v>32</v>
      </c>
    </row>
    <row r="62" spans="1:17" ht="15" customHeight="1">
      <c r="A62" s="12">
        <f>COUNT(A3:A61)</f>
        <v>59</v>
      </c>
      <c r="B62" s="26" t="s">
        <v>198</v>
      </c>
      <c r="D62" s="36"/>
      <c r="F62" s="37"/>
      <c r="H62" s="21" t="s">
        <v>199</v>
      </c>
      <c r="I62" s="17">
        <f>SUM(I3:I61)</f>
        <v>100617.04000000001</v>
      </c>
      <c r="P62" s="20"/>
      <c r="Q62" s="22"/>
    </row>
    <row r="63" ht="15" customHeight="1">
      <c r="P6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&amp;L&amp;9NAS9-01055&amp;C
&amp;"Arial,Bold"Government-Furnished Property - Untagged (List 1)&amp;R&amp;9SECTION J-F</oddHeader>
    <oddFooter>&amp;L&amp;"Arial,Bold"&amp;9Note:  The items on this list are current as of the release of the RFP.&amp;C&amp;9
Page J-F-1-&amp;P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C9" sqref="C9"/>
    </sheetView>
  </sheetViews>
  <sheetFormatPr defaultColWidth="9.140625" defaultRowHeight="12.75"/>
  <cols>
    <col min="1" max="1" width="8.421875" style="50" bestFit="1" customWidth="1"/>
    <col min="2" max="2" width="28.00390625" style="51" customWidth="1"/>
    <col min="3" max="3" width="33.00390625" style="51" customWidth="1"/>
    <col min="4" max="4" width="11.28125" style="50" customWidth="1"/>
    <col min="5" max="5" width="5.421875" style="50" customWidth="1"/>
    <col min="6" max="6" width="7.00390625" style="50" customWidth="1"/>
    <col min="7" max="7" width="9.8515625" style="52" customWidth="1"/>
  </cols>
  <sheetData>
    <row r="1" spans="1:7" ht="12.75">
      <c r="A1" s="48" t="s">
        <v>200</v>
      </c>
      <c r="B1" s="48" t="s">
        <v>13</v>
      </c>
      <c r="C1" s="48" t="s">
        <v>14</v>
      </c>
      <c r="D1" s="48" t="s">
        <v>16</v>
      </c>
      <c r="E1" s="48" t="s">
        <v>20</v>
      </c>
      <c r="F1" s="48" t="s">
        <v>21</v>
      </c>
      <c r="G1" s="49" t="s">
        <v>201</v>
      </c>
    </row>
    <row r="2" spans="1:7" ht="12.75">
      <c r="A2" s="50">
        <v>157132</v>
      </c>
      <c r="B2" s="51" t="s">
        <v>202</v>
      </c>
      <c r="C2" s="51" t="s">
        <v>203</v>
      </c>
      <c r="D2" s="50" t="s">
        <v>204</v>
      </c>
      <c r="E2" s="50">
        <v>110</v>
      </c>
      <c r="F2" s="50">
        <v>125</v>
      </c>
      <c r="G2" s="52">
        <v>275000</v>
      </c>
    </row>
    <row r="3" spans="1:7" ht="12.75">
      <c r="A3" s="50" t="s">
        <v>205</v>
      </c>
      <c r="B3" s="51" t="s">
        <v>202</v>
      </c>
      <c r="C3" s="51" t="s">
        <v>203</v>
      </c>
      <c r="D3" s="50">
        <v>25031462</v>
      </c>
      <c r="E3" s="50" t="s">
        <v>206</v>
      </c>
      <c r="F3" s="50">
        <v>1100</v>
      </c>
      <c r="G3" s="52">
        <v>403500</v>
      </c>
    </row>
    <row r="4" spans="1:7" ht="12.75">
      <c r="A4" s="50">
        <v>681373</v>
      </c>
      <c r="B4" s="51" t="s">
        <v>202</v>
      </c>
      <c r="C4" s="51" t="s">
        <v>207</v>
      </c>
      <c r="D4" s="50">
        <v>3161</v>
      </c>
      <c r="E4" s="50" t="s">
        <v>206</v>
      </c>
      <c r="F4" s="50" t="s">
        <v>127</v>
      </c>
      <c r="G4" s="52">
        <v>403500</v>
      </c>
    </row>
    <row r="5" spans="1:7" ht="12.75">
      <c r="A5" s="50" t="s">
        <v>208</v>
      </c>
      <c r="B5" s="51" t="s">
        <v>209</v>
      </c>
      <c r="C5" s="51" t="s">
        <v>210</v>
      </c>
      <c r="D5" s="50" t="s">
        <v>211</v>
      </c>
      <c r="E5" s="50" t="s">
        <v>212</v>
      </c>
      <c r="F5" s="50">
        <v>1117</v>
      </c>
      <c r="G5" s="52">
        <v>6573100</v>
      </c>
    </row>
    <row r="6" spans="1:7" ht="12.75">
      <c r="A6" s="50" t="s">
        <v>213</v>
      </c>
      <c r="B6" s="51" t="s">
        <v>209</v>
      </c>
      <c r="C6" s="51" t="s">
        <v>210</v>
      </c>
      <c r="D6" s="50" t="s">
        <v>214</v>
      </c>
      <c r="E6" s="50" t="s">
        <v>212</v>
      </c>
      <c r="F6" s="50">
        <v>1117</v>
      </c>
      <c r="G6" s="52">
        <v>6573100</v>
      </c>
    </row>
    <row r="7" spans="1:7" ht="12.75">
      <c r="A7" s="50">
        <v>74536</v>
      </c>
      <c r="B7" s="51" t="s">
        <v>215</v>
      </c>
      <c r="C7" s="51" t="s">
        <v>216</v>
      </c>
      <c r="D7" s="50" t="s">
        <v>217</v>
      </c>
      <c r="E7" s="50" t="s">
        <v>212</v>
      </c>
      <c r="F7" s="50">
        <v>1117</v>
      </c>
      <c r="G7" s="52">
        <v>177000</v>
      </c>
    </row>
    <row r="8" spans="1:7" ht="12.75">
      <c r="A8" s="50">
        <v>74537</v>
      </c>
      <c r="B8" s="51" t="s">
        <v>215</v>
      </c>
      <c r="C8" s="51" t="s">
        <v>216</v>
      </c>
      <c r="D8" s="50" t="s">
        <v>218</v>
      </c>
      <c r="E8" s="50" t="s">
        <v>212</v>
      </c>
      <c r="F8" s="50">
        <v>1117</v>
      </c>
      <c r="G8" s="52">
        <v>177000</v>
      </c>
    </row>
    <row r="9" spans="1:7" ht="12.75">
      <c r="A9" s="50">
        <v>74543</v>
      </c>
      <c r="B9" s="51" t="s">
        <v>219</v>
      </c>
      <c r="C9" s="51" t="s">
        <v>220</v>
      </c>
      <c r="D9" s="50" t="s">
        <v>221</v>
      </c>
      <c r="E9" s="50">
        <v>262</v>
      </c>
      <c r="F9" s="50">
        <v>105</v>
      </c>
      <c r="G9" s="52">
        <v>139700</v>
      </c>
    </row>
    <row r="10" spans="1:7" ht="12.75">
      <c r="A10" s="50">
        <v>274802</v>
      </c>
      <c r="B10" s="51" t="s">
        <v>222</v>
      </c>
      <c r="C10" s="51" t="s">
        <v>223</v>
      </c>
      <c r="D10" s="50">
        <v>203703</v>
      </c>
      <c r="E10" s="50">
        <v>110</v>
      </c>
      <c r="F10" s="50" t="s">
        <v>224</v>
      </c>
      <c r="G10" s="52">
        <v>79400</v>
      </c>
    </row>
    <row r="11" spans="1:7" ht="12.75">
      <c r="A11" s="50">
        <v>1231003</v>
      </c>
      <c r="B11" s="51" t="s">
        <v>225</v>
      </c>
      <c r="C11" s="51" t="s">
        <v>226</v>
      </c>
      <c r="D11" s="50">
        <v>111683</v>
      </c>
      <c r="E11" s="50">
        <v>420</v>
      </c>
      <c r="F11" s="50" t="s">
        <v>227</v>
      </c>
      <c r="G11" s="52">
        <v>128500</v>
      </c>
    </row>
    <row r="12" spans="1:7" ht="12.75">
      <c r="A12" s="50">
        <v>559914</v>
      </c>
      <c r="B12" s="51" t="s">
        <v>228</v>
      </c>
      <c r="C12" s="51" t="s">
        <v>229</v>
      </c>
      <c r="D12" s="50">
        <v>1195835</v>
      </c>
      <c r="E12" s="50">
        <v>262</v>
      </c>
      <c r="F12" s="50">
        <v>105</v>
      </c>
      <c r="G12" s="52">
        <v>109900</v>
      </c>
    </row>
    <row r="13" spans="1:7" ht="12.75">
      <c r="A13" s="50">
        <v>1008048</v>
      </c>
      <c r="B13" s="51" t="s">
        <v>230</v>
      </c>
      <c r="C13" s="51" t="s">
        <v>231</v>
      </c>
      <c r="D13" s="50">
        <v>22552</v>
      </c>
      <c r="E13" s="50">
        <v>262</v>
      </c>
      <c r="F13" s="50">
        <v>105</v>
      </c>
      <c r="G13" s="52">
        <v>167100</v>
      </c>
    </row>
    <row r="14" spans="1:7" ht="12.75">
      <c r="A14" s="50">
        <v>600014</v>
      </c>
      <c r="B14" s="51" t="s">
        <v>232</v>
      </c>
      <c r="C14" s="51" t="s">
        <v>233</v>
      </c>
      <c r="D14" s="50" t="s">
        <v>234</v>
      </c>
      <c r="E14" s="50">
        <v>262</v>
      </c>
      <c r="F14" s="50">
        <v>105</v>
      </c>
      <c r="G14" s="52">
        <v>76200</v>
      </c>
    </row>
    <row r="15" spans="1:7" ht="12.75">
      <c r="A15" s="50" t="s">
        <v>235</v>
      </c>
      <c r="B15" s="51" t="s">
        <v>236</v>
      </c>
      <c r="C15" s="51" t="s">
        <v>210</v>
      </c>
      <c r="D15" s="50" t="s">
        <v>237</v>
      </c>
      <c r="E15" s="50" t="s">
        <v>206</v>
      </c>
      <c r="F15" s="50">
        <v>1100</v>
      </c>
      <c r="G15" s="52">
        <v>155900</v>
      </c>
    </row>
    <row r="16" spans="1:7" ht="12.75">
      <c r="A16" s="50" t="s">
        <v>238</v>
      </c>
      <c r="B16" s="51" t="s">
        <v>236</v>
      </c>
      <c r="C16" s="51" t="s">
        <v>239</v>
      </c>
      <c r="D16" s="50" t="s">
        <v>240</v>
      </c>
      <c r="E16" s="50" t="s">
        <v>212</v>
      </c>
      <c r="F16" s="50" t="s">
        <v>241</v>
      </c>
      <c r="G16" s="52">
        <v>31300</v>
      </c>
    </row>
    <row r="17" spans="1:7" ht="12.75">
      <c r="A17" s="50" t="s">
        <v>242</v>
      </c>
      <c r="B17" s="51" t="s">
        <v>236</v>
      </c>
      <c r="C17" s="51" t="s">
        <v>210</v>
      </c>
      <c r="D17" s="50" t="s">
        <v>243</v>
      </c>
      <c r="E17" s="50" t="s">
        <v>212</v>
      </c>
      <c r="F17" s="50">
        <v>1117</v>
      </c>
      <c r="G17" s="52">
        <v>167200</v>
      </c>
    </row>
    <row r="18" spans="1:7" ht="12.75">
      <c r="A18" s="50" t="s">
        <v>244</v>
      </c>
      <c r="B18" s="51" t="s">
        <v>236</v>
      </c>
      <c r="C18" s="51" t="s">
        <v>239</v>
      </c>
      <c r="D18" s="50" t="s">
        <v>245</v>
      </c>
      <c r="E18" s="50" t="s">
        <v>246</v>
      </c>
      <c r="F18" s="50">
        <v>3110</v>
      </c>
      <c r="G18" s="52">
        <v>29900</v>
      </c>
    </row>
    <row r="19" spans="1:7" ht="12.75">
      <c r="A19" s="50">
        <v>149878</v>
      </c>
      <c r="B19" s="51" t="s">
        <v>247</v>
      </c>
      <c r="C19" s="51" t="s">
        <v>248</v>
      </c>
      <c r="D19" s="50">
        <v>1092124009</v>
      </c>
      <c r="E19" s="50">
        <v>110</v>
      </c>
      <c r="F19" s="50" t="s">
        <v>249</v>
      </c>
      <c r="G19" s="52">
        <v>59900</v>
      </c>
    </row>
    <row r="20" spans="1:7" ht="12.75">
      <c r="A20" s="50">
        <v>1546609</v>
      </c>
      <c r="B20" s="51" t="s">
        <v>236</v>
      </c>
      <c r="C20" s="51" t="s">
        <v>210</v>
      </c>
      <c r="D20" s="50" t="s">
        <v>250</v>
      </c>
      <c r="E20" s="50" t="s">
        <v>206</v>
      </c>
      <c r="F20" s="50">
        <v>1100</v>
      </c>
      <c r="G20" s="52">
        <v>143700</v>
      </c>
    </row>
    <row r="21" spans="1:7" ht="12.75">
      <c r="A21" s="50">
        <v>1986098</v>
      </c>
      <c r="B21" s="51" t="s">
        <v>236</v>
      </c>
      <c r="C21" s="51" t="s">
        <v>251</v>
      </c>
      <c r="D21" s="50" t="s">
        <v>252</v>
      </c>
      <c r="E21" s="50">
        <v>110</v>
      </c>
      <c r="F21" s="50">
        <v>125</v>
      </c>
      <c r="G21" s="52">
        <v>335800</v>
      </c>
    </row>
    <row r="22" spans="1:7" ht="12.75">
      <c r="A22" s="50">
        <v>1242141</v>
      </c>
      <c r="B22" s="51" t="s">
        <v>236</v>
      </c>
      <c r="C22" s="51" t="s">
        <v>210</v>
      </c>
      <c r="D22" s="50" t="s">
        <v>253</v>
      </c>
      <c r="E22" s="50" t="s">
        <v>246</v>
      </c>
      <c r="F22" s="50">
        <v>3112</v>
      </c>
      <c r="G22" s="52">
        <v>147300</v>
      </c>
    </row>
    <row r="23" spans="1:7" ht="12.75">
      <c r="A23" s="50">
        <v>1352263</v>
      </c>
      <c r="B23" s="51" t="s">
        <v>254</v>
      </c>
      <c r="C23" s="51" t="s">
        <v>255</v>
      </c>
      <c r="D23" s="50">
        <v>11626</v>
      </c>
      <c r="E23" s="50" t="s">
        <v>246</v>
      </c>
      <c r="F23" s="50">
        <v>3110</v>
      </c>
      <c r="G23" s="52">
        <v>167900</v>
      </c>
    </row>
    <row r="24" spans="1:7" ht="12.75">
      <c r="A24" s="50">
        <v>238906</v>
      </c>
      <c r="B24" s="51" t="s">
        <v>236</v>
      </c>
      <c r="C24" s="51" t="s">
        <v>256</v>
      </c>
      <c r="D24" s="50" t="s">
        <v>257</v>
      </c>
      <c r="E24" s="50" t="s">
        <v>246</v>
      </c>
      <c r="F24" s="50">
        <v>3118</v>
      </c>
      <c r="G24" s="52">
        <v>44500</v>
      </c>
    </row>
    <row r="25" spans="1:7" ht="12.75">
      <c r="A25" s="50">
        <v>1454888</v>
      </c>
      <c r="B25" s="51" t="s">
        <v>258</v>
      </c>
      <c r="C25" s="51" t="s">
        <v>259</v>
      </c>
      <c r="D25" s="50" t="s">
        <v>260</v>
      </c>
      <c r="E25" s="50">
        <v>110</v>
      </c>
      <c r="F25" s="50">
        <v>120</v>
      </c>
      <c r="G25" s="52">
        <v>215100</v>
      </c>
    </row>
    <row r="26" spans="1:7" ht="12.75">
      <c r="A26" s="50">
        <v>1454889</v>
      </c>
      <c r="B26" s="51" t="s">
        <v>261</v>
      </c>
      <c r="C26" s="51" t="s">
        <v>262</v>
      </c>
      <c r="D26" s="50" t="s">
        <v>263</v>
      </c>
      <c r="E26" s="50" t="s">
        <v>206</v>
      </c>
      <c r="F26" s="50" t="s">
        <v>264</v>
      </c>
      <c r="G26" s="52">
        <v>400000</v>
      </c>
    </row>
    <row r="27" spans="1:7" ht="12.75">
      <c r="A27" s="50">
        <v>1454892</v>
      </c>
      <c r="B27" s="51" t="s">
        <v>230</v>
      </c>
      <c r="C27" s="51" t="s">
        <v>231</v>
      </c>
      <c r="D27" s="50">
        <v>997</v>
      </c>
      <c r="E27" s="50">
        <v>262</v>
      </c>
      <c r="F27" s="50">
        <v>105</v>
      </c>
      <c r="G27" s="52">
        <v>375000</v>
      </c>
    </row>
    <row r="28" spans="1:7" ht="12.75">
      <c r="A28" s="50">
        <v>1454893</v>
      </c>
      <c r="B28" s="51" t="s">
        <v>265</v>
      </c>
      <c r="C28" s="51" t="s">
        <v>266</v>
      </c>
      <c r="D28" s="50" t="s">
        <v>267</v>
      </c>
      <c r="E28" s="50">
        <v>262</v>
      </c>
      <c r="F28" s="50">
        <v>105</v>
      </c>
      <c r="G28" s="52">
        <v>122900</v>
      </c>
    </row>
    <row r="29" spans="1:7" ht="12.75">
      <c r="A29" s="50">
        <v>41657</v>
      </c>
      <c r="B29" s="51" t="s">
        <v>268</v>
      </c>
      <c r="C29" s="51" t="s">
        <v>269</v>
      </c>
      <c r="D29" s="50">
        <v>50414534</v>
      </c>
      <c r="E29" s="50" t="s">
        <v>206</v>
      </c>
      <c r="F29" s="50" t="s">
        <v>127</v>
      </c>
      <c r="G29" s="52">
        <v>69900</v>
      </c>
    </row>
    <row r="30" spans="1:7" ht="12.75">
      <c r="A30" s="50">
        <v>1446970</v>
      </c>
      <c r="B30" s="51" t="s">
        <v>270</v>
      </c>
      <c r="C30" s="51" t="s">
        <v>271</v>
      </c>
      <c r="D30" s="50" t="s">
        <v>272</v>
      </c>
      <c r="E30" s="50">
        <v>420</v>
      </c>
      <c r="F30" s="50" t="s">
        <v>227</v>
      </c>
      <c r="G30" s="52">
        <v>28100</v>
      </c>
    </row>
    <row r="31" spans="1:7" ht="12.75">
      <c r="A31" s="50">
        <v>1446971</v>
      </c>
      <c r="B31" s="51" t="s">
        <v>270</v>
      </c>
      <c r="C31" s="51" t="s">
        <v>271</v>
      </c>
      <c r="D31" s="50" t="s">
        <v>273</v>
      </c>
      <c r="E31" s="50">
        <v>420</v>
      </c>
      <c r="F31" s="50" t="s">
        <v>227</v>
      </c>
      <c r="G31" s="52">
        <v>28100</v>
      </c>
    </row>
    <row r="32" spans="1:7" ht="12.75">
      <c r="A32" s="50">
        <v>1446972</v>
      </c>
      <c r="B32" s="51" t="s">
        <v>270</v>
      </c>
      <c r="C32" s="51" t="s">
        <v>271</v>
      </c>
      <c r="D32" s="50" t="s">
        <v>274</v>
      </c>
      <c r="E32" s="50">
        <v>420</v>
      </c>
      <c r="F32" s="50" t="s">
        <v>227</v>
      </c>
      <c r="G32" s="52">
        <v>28100</v>
      </c>
    </row>
    <row r="33" spans="1:7" ht="12.75">
      <c r="A33" s="50">
        <v>1446973</v>
      </c>
      <c r="B33" s="51" t="s">
        <v>270</v>
      </c>
      <c r="C33" s="51" t="s">
        <v>271</v>
      </c>
      <c r="D33" s="50" t="s">
        <v>275</v>
      </c>
      <c r="E33" s="50">
        <v>420</v>
      </c>
      <c r="F33" s="50" t="s">
        <v>227</v>
      </c>
      <c r="G33" s="52">
        <v>28100</v>
      </c>
    </row>
    <row r="34" spans="1:7" ht="12.75">
      <c r="A34" s="50">
        <v>1446974</v>
      </c>
      <c r="B34" s="51" t="s">
        <v>270</v>
      </c>
      <c r="C34" s="51" t="s">
        <v>271</v>
      </c>
      <c r="D34" s="50" t="s">
        <v>276</v>
      </c>
      <c r="E34" s="50">
        <v>420</v>
      </c>
      <c r="F34" s="50" t="s">
        <v>227</v>
      </c>
      <c r="G34" s="52">
        <v>28100</v>
      </c>
    </row>
    <row r="35" spans="1:7" ht="12.75">
      <c r="A35" s="50">
        <v>1446975</v>
      </c>
      <c r="B35" s="51" t="s">
        <v>270</v>
      </c>
      <c r="C35" s="51" t="s">
        <v>271</v>
      </c>
      <c r="D35" s="50" t="s">
        <v>277</v>
      </c>
      <c r="E35" s="50">
        <v>420</v>
      </c>
      <c r="F35" s="50" t="s">
        <v>227</v>
      </c>
      <c r="G35" s="52">
        <v>28100</v>
      </c>
    </row>
    <row r="36" spans="1:7" ht="12.75">
      <c r="A36" s="50">
        <v>1446976</v>
      </c>
      <c r="B36" s="51" t="s">
        <v>270</v>
      </c>
      <c r="C36" s="51" t="s">
        <v>271</v>
      </c>
      <c r="D36" s="50" t="s">
        <v>278</v>
      </c>
      <c r="E36" s="50">
        <v>420</v>
      </c>
      <c r="F36" s="50" t="s">
        <v>227</v>
      </c>
      <c r="G36" s="52">
        <v>28100</v>
      </c>
    </row>
    <row r="37" spans="1:7" ht="12.75">
      <c r="A37" s="50">
        <v>1446977</v>
      </c>
      <c r="B37" s="51" t="s">
        <v>270</v>
      </c>
      <c r="C37" s="51" t="s">
        <v>271</v>
      </c>
      <c r="D37" s="50" t="s">
        <v>279</v>
      </c>
      <c r="E37" s="50">
        <v>420</v>
      </c>
      <c r="F37" s="50" t="s">
        <v>227</v>
      </c>
      <c r="G37" s="52">
        <v>28100</v>
      </c>
    </row>
    <row r="38" spans="1:7" ht="12.75">
      <c r="A38" s="50">
        <v>1446978</v>
      </c>
      <c r="B38" s="51" t="s">
        <v>270</v>
      </c>
      <c r="C38" s="51" t="s">
        <v>271</v>
      </c>
      <c r="D38" s="50" t="s">
        <v>280</v>
      </c>
      <c r="E38" s="50">
        <v>420</v>
      </c>
      <c r="F38" s="50" t="s">
        <v>227</v>
      </c>
      <c r="G38" s="52">
        <v>28100</v>
      </c>
    </row>
    <row r="39" spans="1:7" ht="12.75">
      <c r="A39" s="50">
        <v>1446979</v>
      </c>
      <c r="B39" s="51" t="s">
        <v>270</v>
      </c>
      <c r="C39" s="51" t="s">
        <v>271</v>
      </c>
      <c r="D39" s="50" t="s">
        <v>281</v>
      </c>
      <c r="E39" s="50">
        <v>420</v>
      </c>
      <c r="F39" s="50" t="s">
        <v>227</v>
      </c>
      <c r="G39" s="52">
        <v>28100</v>
      </c>
    </row>
    <row r="40" spans="1:7" ht="12.75">
      <c r="A40" s="50">
        <v>1169905</v>
      </c>
      <c r="B40" s="51" t="s">
        <v>270</v>
      </c>
      <c r="C40" s="51" t="s">
        <v>271</v>
      </c>
      <c r="D40" s="50" t="s">
        <v>282</v>
      </c>
      <c r="E40" s="50">
        <v>420</v>
      </c>
      <c r="F40" s="50" t="s">
        <v>227</v>
      </c>
      <c r="G40" s="52">
        <v>26400</v>
      </c>
    </row>
    <row r="41" spans="1:7" ht="12.75">
      <c r="A41" s="50">
        <v>1169906</v>
      </c>
      <c r="B41" s="51" t="s">
        <v>270</v>
      </c>
      <c r="C41" s="51" t="s">
        <v>271</v>
      </c>
      <c r="D41" s="50" t="s">
        <v>283</v>
      </c>
      <c r="E41" s="50">
        <v>420</v>
      </c>
      <c r="F41" s="50" t="s">
        <v>227</v>
      </c>
      <c r="G41" s="52">
        <v>26400</v>
      </c>
    </row>
    <row r="42" spans="1:7" ht="12.75">
      <c r="A42" s="50">
        <v>1169907</v>
      </c>
      <c r="B42" s="51" t="s">
        <v>270</v>
      </c>
      <c r="C42" s="51" t="s">
        <v>271</v>
      </c>
      <c r="D42" s="50" t="s">
        <v>284</v>
      </c>
      <c r="E42" s="50">
        <v>420</v>
      </c>
      <c r="F42" s="50" t="s">
        <v>227</v>
      </c>
      <c r="G42" s="52">
        <v>26400</v>
      </c>
    </row>
    <row r="43" spans="1:7" ht="12.75">
      <c r="A43" s="50">
        <v>1169908</v>
      </c>
      <c r="B43" s="51" t="s">
        <v>270</v>
      </c>
      <c r="C43" s="51" t="s">
        <v>271</v>
      </c>
      <c r="D43" s="50" t="s">
        <v>285</v>
      </c>
      <c r="E43" s="50">
        <v>420</v>
      </c>
      <c r="F43" s="50" t="s">
        <v>227</v>
      </c>
      <c r="G43" s="52">
        <v>26400</v>
      </c>
    </row>
    <row r="44" spans="1:7" ht="12.75">
      <c r="A44" s="50">
        <v>1169909</v>
      </c>
      <c r="B44" s="51" t="s">
        <v>270</v>
      </c>
      <c r="C44" s="51" t="s">
        <v>271</v>
      </c>
      <c r="D44" s="50" t="s">
        <v>286</v>
      </c>
      <c r="E44" s="50">
        <v>420</v>
      </c>
      <c r="F44" s="50" t="s">
        <v>227</v>
      </c>
      <c r="G44" s="52">
        <v>26400</v>
      </c>
    </row>
    <row r="45" spans="1:7" ht="12.75">
      <c r="A45" s="50">
        <v>1169910</v>
      </c>
      <c r="B45" s="51" t="s">
        <v>270</v>
      </c>
      <c r="C45" s="51" t="s">
        <v>271</v>
      </c>
      <c r="D45" s="50" t="s">
        <v>287</v>
      </c>
      <c r="E45" s="50">
        <v>420</v>
      </c>
      <c r="F45" s="50" t="s">
        <v>227</v>
      </c>
      <c r="G45" s="52">
        <v>26400</v>
      </c>
    </row>
    <row r="46" spans="1:7" ht="12.75">
      <c r="A46" s="50">
        <v>1169911</v>
      </c>
      <c r="B46" s="51" t="s">
        <v>270</v>
      </c>
      <c r="C46" s="51" t="s">
        <v>271</v>
      </c>
      <c r="D46" s="50" t="s">
        <v>288</v>
      </c>
      <c r="E46" s="50">
        <v>420</v>
      </c>
      <c r="F46" s="50" t="s">
        <v>227</v>
      </c>
      <c r="G46" s="52">
        <v>26400</v>
      </c>
    </row>
    <row r="47" spans="1:7" ht="12.75">
      <c r="A47" s="50">
        <v>1169912</v>
      </c>
      <c r="B47" s="51" t="s">
        <v>270</v>
      </c>
      <c r="C47" s="51" t="s">
        <v>271</v>
      </c>
      <c r="D47" s="50" t="s">
        <v>289</v>
      </c>
      <c r="E47" s="50">
        <v>420</v>
      </c>
      <c r="F47" s="50" t="s">
        <v>227</v>
      </c>
      <c r="G47" s="52">
        <v>26400</v>
      </c>
    </row>
    <row r="48" spans="1:7" ht="12.75">
      <c r="A48" s="50">
        <v>1169913</v>
      </c>
      <c r="B48" s="51" t="s">
        <v>270</v>
      </c>
      <c r="C48" s="51" t="s">
        <v>271</v>
      </c>
      <c r="D48" s="50" t="s">
        <v>290</v>
      </c>
      <c r="E48" s="50">
        <v>420</v>
      </c>
      <c r="F48" s="50" t="s">
        <v>227</v>
      </c>
      <c r="G48" s="52">
        <v>26400</v>
      </c>
    </row>
    <row r="49" spans="1:7" ht="12.75">
      <c r="A49" s="50">
        <v>1169914</v>
      </c>
      <c r="B49" s="51" t="s">
        <v>270</v>
      </c>
      <c r="C49" s="51" t="s">
        <v>271</v>
      </c>
      <c r="D49" s="50" t="s">
        <v>291</v>
      </c>
      <c r="E49" s="50">
        <v>420</v>
      </c>
      <c r="F49" s="50" t="s">
        <v>227</v>
      </c>
      <c r="G49" s="52">
        <v>26400</v>
      </c>
    </row>
    <row r="50" spans="1:7" ht="12.75">
      <c r="A50" s="50">
        <v>1169915</v>
      </c>
      <c r="B50" s="51" t="s">
        <v>270</v>
      </c>
      <c r="C50" s="51" t="s">
        <v>271</v>
      </c>
      <c r="D50" s="50" t="s">
        <v>292</v>
      </c>
      <c r="E50" s="50">
        <v>420</v>
      </c>
      <c r="F50" s="50" t="s">
        <v>227</v>
      </c>
      <c r="G50" s="52">
        <v>26400</v>
      </c>
    </row>
    <row r="51" spans="1:7" ht="12.75">
      <c r="A51" s="50">
        <v>1169916</v>
      </c>
      <c r="B51" s="51" t="s">
        <v>270</v>
      </c>
      <c r="C51" s="51" t="s">
        <v>271</v>
      </c>
      <c r="D51" s="50" t="s">
        <v>293</v>
      </c>
      <c r="E51" s="50">
        <v>420</v>
      </c>
      <c r="F51" s="50" t="s">
        <v>227</v>
      </c>
      <c r="G51" s="52">
        <v>26400</v>
      </c>
    </row>
    <row r="52" spans="1:7" ht="12.75">
      <c r="A52" s="50">
        <v>1169917</v>
      </c>
      <c r="B52" s="51" t="s">
        <v>270</v>
      </c>
      <c r="C52" s="51" t="s">
        <v>271</v>
      </c>
      <c r="D52" s="50" t="s">
        <v>294</v>
      </c>
      <c r="E52" s="50">
        <v>420</v>
      </c>
      <c r="F52" s="50" t="s">
        <v>227</v>
      </c>
      <c r="G52" s="52">
        <v>26400</v>
      </c>
    </row>
    <row r="53" spans="1:7" ht="12.75">
      <c r="A53" s="50">
        <v>1169918</v>
      </c>
      <c r="B53" s="51" t="s">
        <v>270</v>
      </c>
      <c r="C53" s="51" t="s">
        <v>271</v>
      </c>
      <c r="D53" s="50" t="s">
        <v>295</v>
      </c>
      <c r="E53" s="50">
        <v>420</v>
      </c>
      <c r="F53" s="50" t="s">
        <v>227</v>
      </c>
      <c r="G53" s="52">
        <v>26400</v>
      </c>
    </row>
    <row r="54" spans="1:7" ht="15.75" customHeight="1">
      <c r="A54" s="50">
        <v>1169919</v>
      </c>
      <c r="B54" s="51" t="s">
        <v>270</v>
      </c>
      <c r="C54" s="51" t="s">
        <v>271</v>
      </c>
      <c r="D54" s="50" t="s">
        <v>296</v>
      </c>
      <c r="E54" s="50">
        <v>420</v>
      </c>
      <c r="F54" s="50" t="s">
        <v>227</v>
      </c>
      <c r="G54" s="52">
        <v>26400</v>
      </c>
    </row>
    <row r="55" spans="1:7" ht="12.75">
      <c r="A55" s="50">
        <v>600175</v>
      </c>
      <c r="B55" s="51" t="s">
        <v>297</v>
      </c>
      <c r="C55" s="51" t="s">
        <v>271</v>
      </c>
      <c r="D55" s="50">
        <v>3114</v>
      </c>
      <c r="E55" s="50">
        <v>420</v>
      </c>
      <c r="F55" s="50">
        <v>105</v>
      </c>
      <c r="G55" s="52">
        <v>399600</v>
      </c>
    </row>
    <row r="56" spans="1:7" ht="12.75">
      <c r="A56" s="50">
        <v>770402</v>
      </c>
      <c r="B56" s="51" t="s">
        <v>270</v>
      </c>
      <c r="C56" s="51" t="s">
        <v>271</v>
      </c>
      <c r="D56" s="50" t="s">
        <v>298</v>
      </c>
      <c r="E56" s="50">
        <v>420</v>
      </c>
      <c r="F56" s="50" t="s">
        <v>227</v>
      </c>
      <c r="G56" s="52">
        <v>12900</v>
      </c>
    </row>
    <row r="57" spans="1:7" ht="12.75">
      <c r="A57" s="50">
        <v>770403</v>
      </c>
      <c r="B57" s="51" t="s">
        <v>270</v>
      </c>
      <c r="C57" s="51" t="s">
        <v>271</v>
      </c>
      <c r="D57" s="50" t="s">
        <v>299</v>
      </c>
      <c r="E57" s="50">
        <v>420</v>
      </c>
      <c r="F57" s="50" t="s">
        <v>227</v>
      </c>
      <c r="G57" s="52">
        <v>12900</v>
      </c>
    </row>
    <row r="58" spans="1:7" ht="12.75">
      <c r="A58" s="50">
        <v>770404</v>
      </c>
      <c r="B58" s="51" t="s">
        <v>270</v>
      </c>
      <c r="C58" s="51" t="s">
        <v>271</v>
      </c>
      <c r="D58" s="50" t="s">
        <v>300</v>
      </c>
      <c r="E58" s="50">
        <v>420</v>
      </c>
      <c r="F58" s="50" t="s">
        <v>227</v>
      </c>
      <c r="G58" s="52">
        <v>12900</v>
      </c>
    </row>
    <row r="59" spans="1:7" ht="12.75">
      <c r="A59" s="50">
        <v>770405</v>
      </c>
      <c r="B59" s="51" t="s">
        <v>270</v>
      </c>
      <c r="C59" s="51" t="s">
        <v>271</v>
      </c>
      <c r="D59" s="50" t="s">
        <v>301</v>
      </c>
      <c r="E59" s="50">
        <v>420</v>
      </c>
      <c r="F59" s="50" t="s">
        <v>227</v>
      </c>
      <c r="G59" s="52">
        <v>12900</v>
      </c>
    </row>
    <row r="60" spans="1:7" ht="12.75">
      <c r="A60" s="50">
        <v>770406</v>
      </c>
      <c r="B60" s="51" t="s">
        <v>270</v>
      </c>
      <c r="C60" s="51" t="s">
        <v>271</v>
      </c>
      <c r="D60" s="50" t="s">
        <v>302</v>
      </c>
      <c r="E60" s="50">
        <v>420</v>
      </c>
      <c r="F60" s="50" t="s">
        <v>227</v>
      </c>
      <c r="G60" s="52">
        <v>12900</v>
      </c>
    </row>
    <row r="61" spans="1:7" ht="12.75">
      <c r="A61" s="50">
        <v>770407</v>
      </c>
      <c r="B61" s="51" t="s">
        <v>270</v>
      </c>
      <c r="C61" s="51" t="s">
        <v>271</v>
      </c>
      <c r="D61" s="50" t="s">
        <v>303</v>
      </c>
      <c r="E61" s="50">
        <v>420</v>
      </c>
      <c r="F61" s="50" t="s">
        <v>227</v>
      </c>
      <c r="G61" s="52">
        <v>12900</v>
      </c>
    </row>
    <row r="62" spans="1:7" ht="12.75">
      <c r="A62" s="50">
        <v>770408</v>
      </c>
      <c r="B62" s="51" t="s">
        <v>270</v>
      </c>
      <c r="C62" s="51" t="s">
        <v>271</v>
      </c>
      <c r="D62" s="50" t="s">
        <v>304</v>
      </c>
      <c r="E62" s="50">
        <v>420</v>
      </c>
      <c r="F62" s="50" t="s">
        <v>227</v>
      </c>
      <c r="G62" s="52">
        <v>12900</v>
      </c>
    </row>
    <row r="63" spans="1:7" ht="12.75">
      <c r="A63" s="50">
        <v>770409</v>
      </c>
      <c r="B63" s="51" t="s">
        <v>270</v>
      </c>
      <c r="C63" s="51" t="s">
        <v>271</v>
      </c>
      <c r="D63" s="50" t="s">
        <v>305</v>
      </c>
      <c r="E63" s="50">
        <v>420</v>
      </c>
      <c r="F63" s="50" t="s">
        <v>227</v>
      </c>
      <c r="G63" s="52">
        <v>12900</v>
      </c>
    </row>
    <row r="64" spans="1:7" ht="12.75">
      <c r="A64" s="50">
        <v>770410</v>
      </c>
      <c r="B64" s="51" t="s">
        <v>270</v>
      </c>
      <c r="C64" s="51" t="s">
        <v>271</v>
      </c>
      <c r="D64" s="50" t="s">
        <v>306</v>
      </c>
      <c r="E64" s="50">
        <v>420</v>
      </c>
      <c r="F64" s="50" t="s">
        <v>227</v>
      </c>
      <c r="G64" s="52">
        <v>12900</v>
      </c>
    </row>
    <row r="65" spans="1:7" ht="12.75">
      <c r="A65" s="50">
        <v>770411</v>
      </c>
      <c r="B65" s="51" t="s">
        <v>270</v>
      </c>
      <c r="C65" s="51" t="s">
        <v>271</v>
      </c>
      <c r="D65" s="50" t="s">
        <v>307</v>
      </c>
      <c r="E65" s="50">
        <v>420</v>
      </c>
      <c r="F65" s="50" t="s">
        <v>227</v>
      </c>
      <c r="G65" s="52">
        <v>12900</v>
      </c>
    </row>
    <row r="66" spans="1:7" ht="12.75">
      <c r="A66" s="50">
        <v>770412</v>
      </c>
      <c r="B66" s="51" t="s">
        <v>270</v>
      </c>
      <c r="C66" s="51" t="s">
        <v>271</v>
      </c>
      <c r="D66" s="50" t="s">
        <v>308</v>
      </c>
      <c r="E66" s="50">
        <v>420</v>
      </c>
      <c r="F66" s="50" t="s">
        <v>227</v>
      </c>
      <c r="G66" s="52">
        <v>12900</v>
      </c>
    </row>
    <row r="67" spans="1:7" ht="12.75">
      <c r="A67" s="50">
        <v>770413</v>
      </c>
      <c r="B67" s="51" t="s">
        <v>270</v>
      </c>
      <c r="C67" s="51" t="s">
        <v>271</v>
      </c>
      <c r="D67" s="50" t="s">
        <v>309</v>
      </c>
      <c r="E67" s="50">
        <v>420</v>
      </c>
      <c r="F67" s="50" t="s">
        <v>227</v>
      </c>
      <c r="G67" s="52">
        <v>12900</v>
      </c>
    </row>
    <row r="68" spans="1:7" ht="12.75">
      <c r="A68" s="50">
        <v>770414</v>
      </c>
      <c r="B68" s="51" t="s">
        <v>270</v>
      </c>
      <c r="C68" s="51" t="s">
        <v>271</v>
      </c>
      <c r="D68" s="50" t="s">
        <v>310</v>
      </c>
      <c r="E68" s="50">
        <v>420</v>
      </c>
      <c r="F68" s="50" t="s">
        <v>227</v>
      </c>
      <c r="G68" s="52">
        <v>12900</v>
      </c>
    </row>
    <row r="69" spans="1:7" ht="12.75">
      <c r="A69" s="50">
        <v>770415</v>
      </c>
      <c r="B69" s="51" t="s">
        <v>270</v>
      </c>
      <c r="C69" s="51" t="s">
        <v>271</v>
      </c>
      <c r="D69" s="50" t="s">
        <v>311</v>
      </c>
      <c r="E69" s="50">
        <v>420</v>
      </c>
      <c r="F69" s="50" t="s">
        <v>227</v>
      </c>
      <c r="G69" s="52">
        <v>12900</v>
      </c>
    </row>
    <row r="70" spans="1:7" ht="12.75">
      <c r="A70" s="50">
        <v>770416</v>
      </c>
      <c r="B70" s="51" t="s">
        <v>270</v>
      </c>
      <c r="C70" s="51" t="s">
        <v>271</v>
      </c>
      <c r="D70" s="50" t="s">
        <v>312</v>
      </c>
      <c r="E70" s="50">
        <v>420</v>
      </c>
      <c r="F70" s="50" t="s">
        <v>227</v>
      </c>
      <c r="G70" s="52">
        <v>12900</v>
      </c>
    </row>
    <row r="71" spans="1:7" ht="12.75">
      <c r="A71" s="50">
        <v>770417</v>
      </c>
      <c r="B71" s="51" t="s">
        <v>270</v>
      </c>
      <c r="C71" s="51" t="s">
        <v>271</v>
      </c>
      <c r="D71" s="50" t="s">
        <v>313</v>
      </c>
      <c r="E71" s="50">
        <v>420</v>
      </c>
      <c r="F71" s="50" t="s">
        <v>227</v>
      </c>
      <c r="G71" s="52">
        <v>12900</v>
      </c>
    </row>
    <row r="72" spans="1:7" ht="12.75">
      <c r="A72" s="50">
        <v>770418</v>
      </c>
      <c r="B72" s="51" t="s">
        <v>270</v>
      </c>
      <c r="C72" s="51" t="s">
        <v>271</v>
      </c>
      <c r="D72" s="50" t="s">
        <v>314</v>
      </c>
      <c r="E72" s="50">
        <v>420</v>
      </c>
      <c r="F72" s="50" t="s">
        <v>227</v>
      </c>
      <c r="G72" s="52">
        <v>12900</v>
      </c>
    </row>
    <row r="73" spans="1:7" ht="12.75">
      <c r="A73" s="50">
        <v>770419</v>
      </c>
      <c r="B73" s="51" t="s">
        <v>270</v>
      </c>
      <c r="C73" s="51" t="s">
        <v>271</v>
      </c>
      <c r="D73" s="50" t="s">
        <v>315</v>
      </c>
      <c r="E73" s="50">
        <v>420</v>
      </c>
      <c r="F73" s="50" t="s">
        <v>227</v>
      </c>
      <c r="G73" s="52">
        <v>12900</v>
      </c>
    </row>
    <row r="74" spans="1:7" ht="12.75">
      <c r="A74" s="50">
        <v>770420</v>
      </c>
      <c r="B74" s="51" t="s">
        <v>270</v>
      </c>
      <c r="C74" s="51" t="s">
        <v>271</v>
      </c>
      <c r="D74" s="50" t="s">
        <v>316</v>
      </c>
      <c r="E74" s="50">
        <v>420</v>
      </c>
      <c r="F74" s="50" t="s">
        <v>227</v>
      </c>
      <c r="G74" s="52">
        <v>12900</v>
      </c>
    </row>
    <row r="75" spans="1:7" ht="12.75">
      <c r="A75" s="50">
        <v>770421</v>
      </c>
      <c r="B75" s="51" t="s">
        <v>270</v>
      </c>
      <c r="C75" s="51" t="s">
        <v>271</v>
      </c>
      <c r="D75" s="50" t="s">
        <v>317</v>
      </c>
      <c r="E75" s="50">
        <v>420</v>
      </c>
      <c r="F75" s="50" t="s">
        <v>227</v>
      </c>
      <c r="G75" s="52">
        <v>12900</v>
      </c>
    </row>
    <row r="76" spans="1:7" ht="12.75">
      <c r="A76" s="50">
        <v>770453</v>
      </c>
      <c r="B76" s="51" t="s">
        <v>270</v>
      </c>
      <c r="C76" s="51" t="s">
        <v>271</v>
      </c>
      <c r="D76" s="50" t="s">
        <v>318</v>
      </c>
      <c r="E76" s="50">
        <v>420</v>
      </c>
      <c r="F76" s="50" t="s">
        <v>227</v>
      </c>
      <c r="G76" s="52">
        <v>16700</v>
      </c>
    </row>
    <row r="77" spans="1:7" ht="12.75">
      <c r="A77" s="50">
        <v>770454</v>
      </c>
      <c r="B77" s="51" t="s">
        <v>270</v>
      </c>
      <c r="C77" s="51" t="s">
        <v>271</v>
      </c>
      <c r="D77" s="50" t="s">
        <v>319</v>
      </c>
      <c r="E77" s="50">
        <v>420</v>
      </c>
      <c r="F77" s="50" t="s">
        <v>227</v>
      </c>
      <c r="G77" s="52">
        <v>16700</v>
      </c>
    </row>
    <row r="78" spans="1:7" ht="12.75">
      <c r="A78" s="50">
        <v>770455</v>
      </c>
      <c r="B78" s="51" t="s">
        <v>270</v>
      </c>
      <c r="C78" s="51" t="s">
        <v>271</v>
      </c>
      <c r="D78" s="50" t="s">
        <v>320</v>
      </c>
      <c r="E78" s="50">
        <v>420</v>
      </c>
      <c r="F78" s="50" t="s">
        <v>227</v>
      </c>
      <c r="G78" s="52">
        <v>16700</v>
      </c>
    </row>
    <row r="79" spans="1:7" ht="12.75">
      <c r="A79" s="50">
        <v>770456</v>
      </c>
      <c r="B79" s="51" t="s">
        <v>270</v>
      </c>
      <c r="C79" s="51" t="s">
        <v>271</v>
      </c>
      <c r="D79" s="50" t="s">
        <v>321</v>
      </c>
      <c r="E79" s="50">
        <v>420</v>
      </c>
      <c r="F79" s="50" t="s">
        <v>227</v>
      </c>
      <c r="G79" s="52">
        <v>16700</v>
      </c>
    </row>
    <row r="80" spans="1:7" ht="12.75">
      <c r="A80" s="50">
        <v>770457</v>
      </c>
      <c r="B80" s="51" t="s">
        <v>270</v>
      </c>
      <c r="C80" s="51" t="s">
        <v>271</v>
      </c>
      <c r="D80" s="50" t="s">
        <v>322</v>
      </c>
      <c r="E80" s="50">
        <v>420</v>
      </c>
      <c r="F80" s="50" t="s">
        <v>227</v>
      </c>
      <c r="G80" s="52">
        <v>16700</v>
      </c>
    </row>
    <row r="81" spans="1:7" ht="12.75">
      <c r="A81" s="50">
        <v>770458</v>
      </c>
      <c r="B81" s="51" t="s">
        <v>270</v>
      </c>
      <c r="C81" s="51" t="s">
        <v>271</v>
      </c>
      <c r="D81" s="50" t="s">
        <v>323</v>
      </c>
      <c r="E81" s="50">
        <v>420</v>
      </c>
      <c r="F81" s="50" t="s">
        <v>227</v>
      </c>
      <c r="G81" s="52">
        <v>16700</v>
      </c>
    </row>
    <row r="82" spans="1:7" ht="12.75">
      <c r="A82" s="50">
        <v>770459</v>
      </c>
      <c r="B82" s="51" t="s">
        <v>270</v>
      </c>
      <c r="C82" s="51" t="s">
        <v>271</v>
      </c>
      <c r="D82" s="50" t="s">
        <v>324</v>
      </c>
      <c r="E82" s="50">
        <v>420</v>
      </c>
      <c r="F82" s="50" t="s">
        <v>227</v>
      </c>
      <c r="G82" s="52">
        <v>16700</v>
      </c>
    </row>
    <row r="83" spans="1:7" ht="12.75">
      <c r="A83" s="50">
        <v>770460</v>
      </c>
      <c r="B83" s="51" t="s">
        <v>270</v>
      </c>
      <c r="C83" s="51" t="s">
        <v>271</v>
      </c>
      <c r="D83" s="50" t="s">
        <v>325</v>
      </c>
      <c r="E83" s="50">
        <v>420</v>
      </c>
      <c r="F83" s="50" t="s">
        <v>227</v>
      </c>
      <c r="G83" s="52">
        <v>16700</v>
      </c>
    </row>
    <row r="84" spans="1:7" ht="12.75">
      <c r="A84" s="50">
        <v>770461</v>
      </c>
      <c r="B84" s="51" t="s">
        <v>270</v>
      </c>
      <c r="C84" s="51" t="s">
        <v>271</v>
      </c>
      <c r="D84" s="50" t="s">
        <v>326</v>
      </c>
      <c r="E84" s="50">
        <v>420</v>
      </c>
      <c r="F84" s="50" t="s">
        <v>227</v>
      </c>
      <c r="G84" s="52">
        <v>16700</v>
      </c>
    </row>
    <row r="85" spans="1:7" ht="12.75">
      <c r="A85" s="50">
        <v>770462</v>
      </c>
      <c r="B85" s="51" t="s">
        <v>270</v>
      </c>
      <c r="C85" s="51" t="s">
        <v>271</v>
      </c>
      <c r="D85" s="50" t="s">
        <v>327</v>
      </c>
      <c r="E85" s="50">
        <v>420</v>
      </c>
      <c r="F85" s="50" t="s">
        <v>227</v>
      </c>
      <c r="G85" s="52">
        <v>16700</v>
      </c>
    </row>
    <row r="86" spans="1:7" ht="12.75">
      <c r="A86" s="50">
        <v>770463</v>
      </c>
      <c r="B86" s="51" t="s">
        <v>270</v>
      </c>
      <c r="C86" s="51" t="s">
        <v>271</v>
      </c>
      <c r="D86" s="50" t="s">
        <v>328</v>
      </c>
      <c r="E86" s="50">
        <v>420</v>
      </c>
      <c r="F86" s="50" t="s">
        <v>227</v>
      </c>
      <c r="G86" s="52">
        <v>16700</v>
      </c>
    </row>
    <row r="87" spans="1:7" ht="12.75">
      <c r="A87" s="50">
        <v>770464</v>
      </c>
      <c r="B87" s="51" t="s">
        <v>270</v>
      </c>
      <c r="C87" s="51" t="s">
        <v>271</v>
      </c>
      <c r="D87" s="50" t="s">
        <v>329</v>
      </c>
      <c r="E87" s="50">
        <v>420</v>
      </c>
      <c r="F87" s="50" t="s">
        <v>227</v>
      </c>
      <c r="G87" s="52">
        <v>16700</v>
      </c>
    </row>
    <row r="88" spans="1:7" ht="12.75">
      <c r="A88" s="50">
        <v>770465</v>
      </c>
      <c r="B88" s="51" t="s">
        <v>270</v>
      </c>
      <c r="C88" s="51" t="s">
        <v>271</v>
      </c>
      <c r="D88" s="50" t="s">
        <v>330</v>
      </c>
      <c r="E88" s="50">
        <v>420</v>
      </c>
      <c r="F88" s="50" t="s">
        <v>227</v>
      </c>
      <c r="G88" s="52">
        <v>16700</v>
      </c>
    </row>
    <row r="89" spans="1:7" ht="12.75">
      <c r="A89" s="50">
        <v>770466</v>
      </c>
      <c r="B89" s="51" t="s">
        <v>270</v>
      </c>
      <c r="C89" s="51" t="s">
        <v>271</v>
      </c>
      <c r="D89" s="50" t="s">
        <v>331</v>
      </c>
      <c r="E89" s="50">
        <v>420</v>
      </c>
      <c r="F89" s="50" t="s">
        <v>227</v>
      </c>
      <c r="G89" s="52">
        <v>16700</v>
      </c>
    </row>
    <row r="90" spans="1:7" ht="12.75">
      <c r="A90" s="50">
        <v>770467</v>
      </c>
      <c r="B90" s="51" t="s">
        <v>270</v>
      </c>
      <c r="C90" s="51" t="s">
        <v>271</v>
      </c>
      <c r="D90" s="50" t="s">
        <v>332</v>
      </c>
      <c r="E90" s="50">
        <v>420</v>
      </c>
      <c r="F90" s="50" t="s">
        <v>227</v>
      </c>
      <c r="G90" s="52">
        <v>16700</v>
      </c>
    </row>
    <row r="91" spans="1:7" ht="12.75">
      <c r="A91" s="50">
        <v>770468</v>
      </c>
      <c r="B91" s="51" t="s">
        <v>270</v>
      </c>
      <c r="C91" s="51" t="s">
        <v>271</v>
      </c>
      <c r="D91" s="50" t="s">
        <v>333</v>
      </c>
      <c r="E91" s="50">
        <v>420</v>
      </c>
      <c r="F91" s="50" t="s">
        <v>227</v>
      </c>
      <c r="G91" s="52">
        <v>16700</v>
      </c>
    </row>
    <row r="92" spans="1:7" ht="12.75">
      <c r="A92" s="50">
        <v>770469</v>
      </c>
      <c r="B92" s="51" t="s">
        <v>270</v>
      </c>
      <c r="C92" s="51" t="s">
        <v>271</v>
      </c>
      <c r="D92" s="50" t="s">
        <v>334</v>
      </c>
      <c r="E92" s="50">
        <v>420</v>
      </c>
      <c r="F92" s="50" t="s">
        <v>227</v>
      </c>
      <c r="G92" s="52">
        <v>16700</v>
      </c>
    </row>
    <row r="93" spans="1:7" ht="12.75">
      <c r="A93" s="50">
        <v>770470</v>
      </c>
      <c r="B93" s="51" t="s">
        <v>270</v>
      </c>
      <c r="C93" s="51" t="s">
        <v>271</v>
      </c>
      <c r="D93" s="50" t="s">
        <v>335</v>
      </c>
      <c r="E93" s="50">
        <v>420</v>
      </c>
      <c r="F93" s="50" t="s">
        <v>227</v>
      </c>
      <c r="G93" s="52">
        <v>16700</v>
      </c>
    </row>
    <row r="94" spans="1:7" ht="12.75">
      <c r="A94" s="50">
        <v>770471</v>
      </c>
      <c r="B94" s="51" t="s">
        <v>270</v>
      </c>
      <c r="C94" s="51" t="s">
        <v>271</v>
      </c>
      <c r="D94" s="50" t="s">
        <v>336</v>
      </c>
      <c r="E94" s="50">
        <v>420</v>
      </c>
      <c r="F94" s="50" t="s">
        <v>227</v>
      </c>
      <c r="G94" s="52">
        <v>16700</v>
      </c>
    </row>
    <row r="95" spans="1:7" ht="12.75">
      <c r="A95" s="50">
        <v>770472</v>
      </c>
      <c r="B95" s="51" t="s">
        <v>270</v>
      </c>
      <c r="C95" s="51" t="s">
        <v>271</v>
      </c>
      <c r="D95" s="50" t="s">
        <v>337</v>
      </c>
      <c r="E95" s="50">
        <v>420</v>
      </c>
      <c r="F95" s="50" t="s">
        <v>227</v>
      </c>
      <c r="G95" s="52">
        <v>16700</v>
      </c>
    </row>
    <row r="96" spans="1:7" ht="12.75">
      <c r="A96" s="50">
        <v>782550</v>
      </c>
      <c r="B96" s="51" t="s">
        <v>270</v>
      </c>
      <c r="C96" s="51" t="s">
        <v>271</v>
      </c>
      <c r="D96" s="50" t="s">
        <v>338</v>
      </c>
      <c r="E96" s="50">
        <v>420</v>
      </c>
      <c r="F96" s="50" t="s">
        <v>227</v>
      </c>
      <c r="G96" s="52">
        <v>16700</v>
      </c>
    </row>
    <row r="97" spans="1:7" ht="12.75">
      <c r="A97" s="50">
        <v>782551</v>
      </c>
      <c r="B97" s="51" t="s">
        <v>270</v>
      </c>
      <c r="C97" s="51" t="s">
        <v>271</v>
      </c>
      <c r="D97" s="50" t="s">
        <v>339</v>
      </c>
      <c r="E97" s="50">
        <v>420</v>
      </c>
      <c r="F97" s="50" t="s">
        <v>227</v>
      </c>
      <c r="G97" s="52">
        <v>16700</v>
      </c>
    </row>
    <row r="98" spans="1:7" ht="12.75">
      <c r="A98" s="50">
        <v>782552</v>
      </c>
      <c r="B98" s="51" t="s">
        <v>270</v>
      </c>
      <c r="C98" s="51" t="s">
        <v>271</v>
      </c>
      <c r="D98" s="50" t="s">
        <v>340</v>
      </c>
      <c r="E98" s="50">
        <v>420</v>
      </c>
      <c r="F98" s="50" t="s">
        <v>227</v>
      </c>
      <c r="G98" s="52">
        <v>16700</v>
      </c>
    </row>
    <row r="99" spans="1:7" ht="12.75">
      <c r="A99" s="50">
        <v>782553</v>
      </c>
      <c r="B99" s="51" t="s">
        <v>270</v>
      </c>
      <c r="C99" s="51" t="s">
        <v>271</v>
      </c>
      <c r="D99" s="50" t="s">
        <v>341</v>
      </c>
      <c r="E99" s="50">
        <v>420</v>
      </c>
      <c r="F99" s="50" t="s">
        <v>227</v>
      </c>
      <c r="G99" s="52">
        <v>16700</v>
      </c>
    </row>
    <row r="100" spans="1:7" ht="12.75">
      <c r="A100" s="50">
        <v>782554</v>
      </c>
      <c r="B100" s="51" t="s">
        <v>270</v>
      </c>
      <c r="C100" s="51" t="s">
        <v>271</v>
      </c>
      <c r="D100" s="50" t="s">
        <v>342</v>
      </c>
      <c r="E100" s="50">
        <v>420</v>
      </c>
      <c r="F100" s="50" t="s">
        <v>227</v>
      </c>
      <c r="G100" s="52">
        <v>16700</v>
      </c>
    </row>
    <row r="101" spans="1:7" ht="12.75">
      <c r="A101" s="50">
        <v>782555</v>
      </c>
      <c r="B101" s="51" t="s">
        <v>270</v>
      </c>
      <c r="C101" s="51" t="s">
        <v>271</v>
      </c>
      <c r="D101" s="50" t="s">
        <v>343</v>
      </c>
      <c r="E101" s="50">
        <v>420</v>
      </c>
      <c r="F101" s="50" t="s">
        <v>227</v>
      </c>
      <c r="G101" s="52">
        <v>16700</v>
      </c>
    </row>
    <row r="102" spans="1:7" ht="12.75">
      <c r="A102" s="50">
        <v>782556</v>
      </c>
      <c r="B102" s="51" t="s">
        <v>270</v>
      </c>
      <c r="C102" s="51" t="s">
        <v>271</v>
      </c>
      <c r="D102" s="50" t="s">
        <v>344</v>
      </c>
      <c r="E102" s="50">
        <v>420</v>
      </c>
      <c r="F102" s="50" t="s">
        <v>227</v>
      </c>
      <c r="G102" s="52">
        <v>16700</v>
      </c>
    </row>
    <row r="103" spans="1:7" ht="12.75">
      <c r="A103" s="50">
        <v>782557</v>
      </c>
      <c r="B103" s="51" t="s">
        <v>270</v>
      </c>
      <c r="C103" s="51" t="s">
        <v>271</v>
      </c>
      <c r="D103" s="50" t="s">
        <v>345</v>
      </c>
      <c r="E103" s="50">
        <v>420</v>
      </c>
      <c r="F103" s="50" t="s">
        <v>227</v>
      </c>
      <c r="G103" s="52">
        <v>16700</v>
      </c>
    </row>
    <row r="104" spans="1:7" ht="12.75">
      <c r="A104" s="50">
        <v>782558</v>
      </c>
      <c r="B104" s="51" t="s">
        <v>270</v>
      </c>
      <c r="C104" s="51" t="s">
        <v>271</v>
      </c>
      <c r="D104" s="50" t="s">
        <v>346</v>
      </c>
      <c r="E104" s="50">
        <v>420</v>
      </c>
      <c r="F104" s="50" t="s">
        <v>227</v>
      </c>
      <c r="G104" s="52">
        <v>16700</v>
      </c>
    </row>
    <row r="105" spans="1:7" ht="12.75">
      <c r="A105" s="50">
        <v>782559</v>
      </c>
      <c r="B105" s="51" t="s">
        <v>270</v>
      </c>
      <c r="C105" s="51" t="s">
        <v>271</v>
      </c>
      <c r="D105" s="50" t="s">
        <v>347</v>
      </c>
      <c r="E105" s="50">
        <v>420</v>
      </c>
      <c r="F105" s="50" t="s">
        <v>227</v>
      </c>
      <c r="G105" s="52">
        <v>16700</v>
      </c>
    </row>
    <row r="106" spans="1:7" ht="12.75">
      <c r="A106" s="50">
        <v>782560</v>
      </c>
      <c r="B106" s="51" t="s">
        <v>270</v>
      </c>
      <c r="C106" s="51" t="s">
        <v>271</v>
      </c>
      <c r="D106" s="50" t="s">
        <v>348</v>
      </c>
      <c r="E106" s="50">
        <v>420</v>
      </c>
      <c r="F106" s="50" t="s">
        <v>227</v>
      </c>
      <c r="G106" s="52">
        <v>16700</v>
      </c>
    </row>
    <row r="107" spans="1:7" ht="12.75">
      <c r="A107" s="50">
        <v>782561</v>
      </c>
      <c r="B107" s="51" t="s">
        <v>270</v>
      </c>
      <c r="C107" s="51" t="s">
        <v>271</v>
      </c>
      <c r="D107" s="50" t="s">
        <v>349</v>
      </c>
      <c r="E107" s="50">
        <v>420</v>
      </c>
      <c r="F107" s="50" t="s">
        <v>227</v>
      </c>
      <c r="G107" s="52">
        <v>16700</v>
      </c>
    </row>
    <row r="108" spans="1:7" ht="12.75">
      <c r="A108" s="50">
        <v>782562</v>
      </c>
      <c r="B108" s="51" t="s">
        <v>270</v>
      </c>
      <c r="C108" s="51" t="s">
        <v>271</v>
      </c>
      <c r="D108" s="50" t="s">
        <v>350</v>
      </c>
      <c r="E108" s="50">
        <v>420</v>
      </c>
      <c r="F108" s="50" t="s">
        <v>227</v>
      </c>
      <c r="G108" s="52">
        <v>16700</v>
      </c>
    </row>
    <row r="109" spans="1:7" ht="12.75">
      <c r="A109" s="50">
        <v>782563</v>
      </c>
      <c r="B109" s="51" t="s">
        <v>270</v>
      </c>
      <c r="C109" s="51" t="s">
        <v>271</v>
      </c>
      <c r="D109" s="50" t="s">
        <v>351</v>
      </c>
      <c r="E109" s="50">
        <v>420</v>
      </c>
      <c r="F109" s="50" t="s">
        <v>227</v>
      </c>
      <c r="G109" s="52">
        <v>16700</v>
      </c>
    </row>
    <row r="110" spans="1:7" ht="12.75">
      <c r="A110" s="50">
        <v>782564</v>
      </c>
      <c r="B110" s="51" t="s">
        <v>270</v>
      </c>
      <c r="C110" s="51" t="s">
        <v>271</v>
      </c>
      <c r="D110" s="50" t="s">
        <v>352</v>
      </c>
      <c r="E110" s="50">
        <v>420</v>
      </c>
      <c r="F110" s="50" t="s">
        <v>227</v>
      </c>
      <c r="G110" s="52">
        <v>16700</v>
      </c>
    </row>
    <row r="111" spans="1:7" ht="12.75">
      <c r="A111" s="50">
        <v>782565</v>
      </c>
      <c r="B111" s="51" t="s">
        <v>270</v>
      </c>
      <c r="C111" s="51" t="s">
        <v>271</v>
      </c>
      <c r="D111" s="50" t="s">
        <v>353</v>
      </c>
      <c r="E111" s="50">
        <v>420</v>
      </c>
      <c r="F111" s="50" t="s">
        <v>227</v>
      </c>
      <c r="G111" s="52">
        <v>16700</v>
      </c>
    </row>
    <row r="112" spans="1:7" ht="12.75">
      <c r="A112" s="50">
        <v>782566</v>
      </c>
      <c r="B112" s="51" t="s">
        <v>270</v>
      </c>
      <c r="C112" s="51" t="s">
        <v>271</v>
      </c>
      <c r="D112" s="50" t="s">
        <v>354</v>
      </c>
      <c r="E112" s="50">
        <v>420</v>
      </c>
      <c r="F112" s="50" t="s">
        <v>227</v>
      </c>
      <c r="G112" s="52">
        <v>16700</v>
      </c>
    </row>
    <row r="113" spans="1:7" ht="12.75">
      <c r="A113" s="50">
        <v>782567</v>
      </c>
      <c r="B113" s="51" t="s">
        <v>270</v>
      </c>
      <c r="C113" s="51" t="s">
        <v>271</v>
      </c>
      <c r="D113" s="50" t="s">
        <v>355</v>
      </c>
      <c r="E113" s="50">
        <v>420</v>
      </c>
      <c r="F113" s="50" t="s">
        <v>227</v>
      </c>
      <c r="G113" s="52">
        <v>16700</v>
      </c>
    </row>
    <row r="114" spans="1:7" ht="12.75">
      <c r="A114" s="50">
        <v>782568</v>
      </c>
      <c r="B114" s="51" t="s">
        <v>270</v>
      </c>
      <c r="C114" s="51" t="s">
        <v>271</v>
      </c>
      <c r="D114" s="50" t="s">
        <v>356</v>
      </c>
      <c r="E114" s="50">
        <v>420</v>
      </c>
      <c r="F114" s="50" t="s">
        <v>227</v>
      </c>
      <c r="G114" s="52">
        <v>16700</v>
      </c>
    </row>
    <row r="115" spans="1:7" ht="12.75">
      <c r="A115" s="50">
        <v>782569</v>
      </c>
      <c r="B115" s="51" t="s">
        <v>270</v>
      </c>
      <c r="C115" s="51" t="s">
        <v>271</v>
      </c>
      <c r="D115" s="50" t="s">
        <v>357</v>
      </c>
      <c r="E115" s="50">
        <v>420</v>
      </c>
      <c r="F115" s="50" t="s">
        <v>227</v>
      </c>
      <c r="G115" s="52">
        <v>16700</v>
      </c>
    </row>
    <row r="116" spans="1:7" ht="12.75">
      <c r="A116" s="50">
        <v>81157</v>
      </c>
      <c r="B116" s="51" t="s">
        <v>358</v>
      </c>
      <c r="C116" s="51" t="s">
        <v>359</v>
      </c>
      <c r="D116" s="50" t="s">
        <v>360</v>
      </c>
      <c r="E116" s="50">
        <v>420</v>
      </c>
      <c r="F116" s="50" t="s">
        <v>227</v>
      </c>
      <c r="G116" s="52">
        <v>165000</v>
      </c>
    </row>
    <row r="117" spans="1:7" ht="12.75">
      <c r="A117" s="50">
        <v>560964</v>
      </c>
      <c r="B117" s="51" t="s">
        <v>361</v>
      </c>
      <c r="C117" s="51" t="s">
        <v>359</v>
      </c>
      <c r="D117" s="50" t="s">
        <v>362</v>
      </c>
      <c r="E117" s="50">
        <v>420</v>
      </c>
      <c r="F117" s="50" t="s">
        <v>227</v>
      </c>
      <c r="G117" s="52">
        <v>23500</v>
      </c>
    </row>
    <row r="118" spans="1:7" ht="12.75">
      <c r="A118" s="50">
        <v>560965</v>
      </c>
      <c r="B118" s="51" t="s">
        <v>361</v>
      </c>
      <c r="C118" s="51" t="s">
        <v>359</v>
      </c>
      <c r="D118" s="50" t="s">
        <v>363</v>
      </c>
      <c r="E118" s="50">
        <v>420</v>
      </c>
      <c r="F118" s="50" t="s">
        <v>227</v>
      </c>
      <c r="G118" s="52">
        <v>23500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&amp;L&amp;9RFP 9-BJ3-T40-1-08P&amp;C
&amp;"Arial,Bold"Government-Furnished Property - Tagged (List 1)&amp;R&amp;9SECTION J-F</oddHeader>
    <oddFooter>&amp;L&amp;"Arial,Bold"&amp;8Note:  The items on this list are current as of the release of the RFP.&amp;C&amp;9
Page J-F-1-&amp;P+2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workbookViewId="0" topLeftCell="B1">
      <selection activeCell="H7" sqref="H7"/>
    </sheetView>
  </sheetViews>
  <sheetFormatPr defaultColWidth="9.140625" defaultRowHeight="12.75"/>
  <cols>
    <col min="1" max="1" width="8.00390625" style="0" hidden="1" customWidth="1"/>
    <col min="2" max="2" width="35.28125" style="69" customWidth="1"/>
    <col min="3" max="3" width="6.00390625" style="70" hidden="1" customWidth="1"/>
    <col min="4" max="4" width="28.00390625" style="69" customWidth="1"/>
    <col min="5" max="5" width="12.57421875" style="71" bestFit="1" customWidth="1"/>
    <col min="6" max="6" width="10.00390625" style="72" bestFit="1" customWidth="1"/>
    <col min="7" max="7" width="5.140625" style="70" bestFit="1" customWidth="1"/>
    <col min="8" max="8" width="6.8515625" style="70" bestFit="1" customWidth="1"/>
    <col min="9" max="9" width="13.28125" style="84" bestFit="1" customWidth="1"/>
    <col min="10" max="10" width="5.421875" style="0" hidden="1" customWidth="1"/>
    <col min="11" max="11" width="11.8515625" style="0" hidden="1" customWidth="1"/>
    <col min="12" max="12" width="8.00390625" style="0" hidden="1" customWidth="1"/>
    <col min="13" max="13" width="7.57421875" style="0" hidden="1" customWidth="1"/>
  </cols>
  <sheetData>
    <row r="1" spans="1:13" s="62" customFormat="1" ht="37.5" customHeight="1">
      <c r="A1" s="53"/>
      <c r="B1" s="54" t="s">
        <v>13</v>
      </c>
      <c r="C1" s="55" t="s">
        <v>364</v>
      </c>
      <c r="D1" s="54" t="s">
        <v>14</v>
      </c>
      <c r="E1" s="54" t="s">
        <v>365</v>
      </c>
      <c r="F1" s="56" t="s">
        <v>366</v>
      </c>
      <c r="G1" s="55" t="s">
        <v>20</v>
      </c>
      <c r="H1" s="55" t="s">
        <v>21</v>
      </c>
      <c r="I1" s="57" t="s">
        <v>367</v>
      </c>
      <c r="J1" s="58" t="s">
        <v>368</v>
      </c>
      <c r="K1" s="59" t="s">
        <v>369</v>
      </c>
      <c r="L1" s="60" t="s">
        <v>370</v>
      </c>
      <c r="M1" s="61" t="s">
        <v>371</v>
      </c>
    </row>
    <row r="2" spans="1:9" ht="12.75">
      <c r="A2" s="63"/>
      <c r="B2" s="64"/>
      <c r="C2" s="65"/>
      <c r="D2" s="64"/>
      <c r="E2" s="66"/>
      <c r="F2" s="67"/>
      <c r="G2" s="65"/>
      <c r="H2" s="65"/>
      <c r="I2" s="68"/>
    </row>
    <row r="3" spans="2:9" ht="12.75">
      <c r="B3" s="69" t="s">
        <v>372</v>
      </c>
      <c r="C3" s="70">
        <v>1</v>
      </c>
      <c r="D3" s="69" t="s">
        <v>373</v>
      </c>
      <c r="E3" s="71" t="s">
        <v>374</v>
      </c>
      <c r="F3" s="72">
        <v>156795</v>
      </c>
      <c r="G3" s="70">
        <v>110</v>
      </c>
      <c r="H3" s="70" t="s">
        <v>31</v>
      </c>
      <c r="I3" s="73">
        <v>2066</v>
      </c>
    </row>
    <row r="4" spans="2:9" ht="12.75">
      <c r="B4" s="64" t="s">
        <v>375</v>
      </c>
      <c r="D4" s="64" t="s">
        <v>376</v>
      </c>
      <c r="E4" s="71">
        <v>2410</v>
      </c>
      <c r="F4" s="72">
        <v>1653181</v>
      </c>
      <c r="I4" s="73">
        <v>1056</v>
      </c>
    </row>
    <row r="5" spans="2:9" ht="12.75">
      <c r="B5" s="64" t="s">
        <v>375</v>
      </c>
      <c r="D5" s="64" t="s">
        <v>376</v>
      </c>
      <c r="E5" s="71">
        <v>2410</v>
      </c>
      <c r="F5" s="72">
        <v>1653182</v>
      </c>
      <c r="I5" s="73">
        <v>1056</v>
      </c>
    </row>
    <row r="6" spans="2:9" ht="12.75">
      <c r="B6" s="64" t="s">
        <v>375</v>
      </c>
      <c r="D6" s="64" t="s">
        <v>376</v>
      </c>
      <c r="E6" s="71">
        <v>2410</v>
      </c>
      <c r="F6" s="72">
        <v>1653183</v>
      </c>
      <c r="I6" s="73">
        <v>1056</v>
      </c>
    </row>
    <row r="7" spans="2:9" ht="12.75">
      <c r="B7" s="64" t="s">
        <v>375</v>
      </c>
      <c r="D7" s="64" t="s">
        <v>376</v>
      </c>
      <c r="E7" s="71">
        <v>2410</v>
      </c>
      <c r="F7" s="72">
        <v>1653184</v>
      </c>
      <c r="I7" s="73">
        <v>1056</v>
      </c>
    </row>
    <row r="8" spans="2:9" ht="12.75">
      <c r="B8" s="64" t="s">
        <v>375</v>
      </c>
      <c r="D8" s="64" t="s">
        <v>376</v>
      </c>
      <c r="E8" s="71">
        <v>2410</v>
      </c>
      <c r="F8" s="72">
        <v>1653185</v>
      </c>
      <c r="I8" s="73">
        <v>1056</v>
      </c>
    </row>
    <row r="9" spans="2:9" ht="12.75">
      <c r="B9" s="64" t="s">
        <v>375</v>
      </c>
      <c r="D9" s="64" t="s">
        <v>376</v>
      </c>
      <c r="E9" s="71">
        <v>2410</v>
      </c>
      <c r="F9" s="72">
        <v>1653186</v>
      </c>
      <c r="I9" s="73">
        <v>1056</v>
      </c>
    </row>
    <row r="10" spans="2:9" ht="12.75">
      <c r="B10" s="64" t="s">
        <v>375</v>
      </c>
      <c r="D10" s="64" t="s">
        <v>376</v>
      </c>
      <c r="E10" s="71">
        <v>2410</v>
      </c>
      <c r="F10" s="72">
        <v>1653187</v>
      </c>
      <c r="I10" s="73">
        <v>1056</v>
      </c>
    </row>
    <row r="11" spans="2:9" ht="12.75" customHeight="1">
      <c r="B11" s="64" t="s">
        <v>375</v>
      </c>
      <c r="D11" s="64" t="s">
        <v>376</v>
      </c>
      <c r="E11" s="71">
        <v>2410</v>
      </c>
      <c r="F11" s="72">
        <v>1653188</v>
      </c>
      <c r="I11" s="73">
        <v>1056</v>
      </c>
    </row>
    <row r="12" spans="2:9" ht="12.75" customHeight="1">
      <c r="B12" s="64" t="s">
        <v>375</v>
      </c>
      <c r="D12" s="64" t="s">
        <v>376</v>
      </c>
      <c r="E12" s="71">
        <v>2410</v>
      </c>
      <c r="F12" s="72">
        <v>1653189</v>
      </c>
      <c r="I12" s="73">
        <v>1056</v>
      </c>
    </row>
    <row r="13" spans="2:9" ht="12.75">
      <c r="B13" s="69" t="s">
        <v>377</v>
      </c>
      <c r="C13" s="70">
        <v>1</v>
      </c>
      <c r="D13" s="69" t="s">
        <v>378</v>
      </c>
      <c r="E13" s="71" t="s">
        <v>379</v>
      </c>
      <c r="F13" s="72">
        <v>1606252</v>
      </c>
      <c r="G13" s="70">
        <v>110</v>
      </c>
      <c r="H13" s="70">
        <v>125</v>
      </c>
      <c r="I13" s="73">
        <v>900</v>
      </c>
    </row>
    <row r="14" spans="2:9" s="74" customFormat="1" ht="12.75">
      <c r="B14" s="69" t="s">
        <v>377</v>
      </c>
      <c r="C14" s="70">
        <v>1</v>
      </c>
      <c r="D14" s="69" t="s">
        <v>378</v>
      </c>
      <c r="E14" s="71" t="s">
        <v>379</v>
      </c>
      <c r="F14" s="72">
        <v>1606253</v>
      </c>
      <c r="G14" s="70" t="s">
        <v>380</v>
      </c>
      <c r="H14" s="70">
        <v>1092</v>
      </c>
      <c r="I14" s="73">
        <v>900</v>
      </c>
    </row>
    <row r="15" spans="2:9" ht="12.75">
      <c r="B15" s="69" t="s">
        <v>381</v>
      </c>
      <c r="C15" s="70">
        <v>1</v>
      </c>
      <c r="F15" s="72">
        <v>1544615</v>
      </c>
      <c r="G15" s="70">
        <v>110</v>
      </c>
      <c r="H15" s="70">
        <v>125</v>
      </c>
      <c r="I15" s="73"/>
    </row>
    <row r="16" spans="2:9" ht="12.75">
      <c r="B16" s="69" t="s">
        <v>381</v>
      </c>
      <c r="C16" s="70">
        <v>1</v>
      </c>
      <c r="F16" s="72">
        <v>1544616</v>
      </c>
      <c r="G16" s="70" t="s">
        <v>380</v>
      </c>
      <c r="H16" s="70">
        <v>1092</v>
      </c>
      <c r="I16" s="73"/>
    </row>
    <row r="17" spans="2:9" ht="12.75">
      <c r="B17" s="69" t="s">
        <v>382</v>
      </c>
      <c r="C17" s="70">
        <v>1</v>
      </c>
      <c r="D17" s="69" t="s">
        <v>383</v>
      </c>
      <c r="E17" s="71">
        <v>9701</v>
      </c>
      <c r="F17" s="72">
        <v>1452296</v>
      </c>
      <c r="G17" s="70" t="s">
        <v>380</v>
      </c>
      <c r="H17" s="70">
        <v>3017</v>
      </c>
      <c r="I17" s="73">
        <v>23995</v>
      </c>
    </row>
    <row r="18" spans="2:9" ht="12.75" customHeight="1">
      <c r="B18" s="69" t="s">
        <v>384</v>
      </c>
      <c r="C18" s="70">
        <v>1</v>
      </c>
      <c r="F18" s="72">
        <v>1544618</v>
      </c>
      <c r="G18" s="70">
        <v>110</v>
      </c>
      <c r="H18" s="70">
        <v>125</v>
      </c>
      <c r="I18" s="73"/>
    </row>
    <row r="19" spans="2:9" s="74" customFormat="1" ht="12.75" customHeight="1">
      <c r="B19" s="69" t="s">
        <v>384</v>
      </c>
      <c r="C19" s="70">
        <v>1</v>
      </c>
      <c r="D19" s="69"/>
      <c r="E19" s="71"/>
      <c r="F19" s="72">
        <v>1544619</v>
      </c>
      <c r="G19" s="70" t="s">
        <v>380</v>
      </c>
      <c r="H19" s="70">
        <v>1092</v>
      </c>
      <c r="I19" s="73"/>
    </row>
    <row r="20" spans="2:9" s="74" customFormat="1" ht="12.75" customHeight="1">
      <c r="B20" s="69" t="s">
        <v>385</v>
      </c>
      <c r="C20" s="70">
        <v>1</v>
      </c>
      <c r="D20" s="69" t="s">
        <v>386</v>
      </c>
      <c r="E20" s="71">
        <v>10860</v>
      </c>
      <c r="F20" s="72">
        <v>600016</v>
      </c>
      <c r="G20" s="70">
        <v>262</v>
      </c>
      <c r="H20" s="70">
        <v>106</v>
      </c>
      <c r="I20" s="73">
        <v>1045</v>
      </c>
    </row>
    <row r="21" spans="2:9" ht="12.75" customHeight="1">
      <c r="B21" s="69" t="s">
        <v>387</v>
      </c>
      <c r="C21" s="70">
        <v>1</v>
      </c>
      <c r="D21" s="69" t="s">
        <v>388</v>
      </c>
      <c r="E21" s="71" t="s">
        <v>36</v>
      </c>
      <c r="F21" s="72">
        <v>600015</v>
      </c>
      <c r="G21" s="70">
        <v>262</v>
      </c>
      <c r="H21" s="70">
        <v>106</v>
      </c>
      <c r="I21" s="73">
        <v>297</v>
      </c>
    </row>
    <row r="22" spans="2:9" ht="12.75" customHeight="1">
      <c r="B22" s="75" t="s">
        <v>389</v>
      </c>
      <c r="C22" s="29"/>
      <c r="D22" s="75" t="s">
        <v>388</v>
      </c>
      <c r="E22" s="76">
        <v>83330134</v>
      </c>
      <c r="F22" s="77" t="s">
        <v>390</v>
      </c>
      <c r="G22" s="29" t="s">
        <v>391</v>
      </c>
      <c r="H22" s="29">
        <v>3112</v>
      </c>
      <c r="I22" s="78">
        <v>1000</v>
      </c>
    </row>
    <row r="23" spans="2:9" ht="12.75" customHeight="1">
      <c r="B23" s="75" t="s">
        <v>389</v>
      </c>
      <c r="C23" s="29"/>
      <c r="D23" s="75" t="s">
        <v>388</v>
      </c>
      <c r="E23" s="76">
        <v>83330137</v>
      </c>
      <c r="F23" s="77">
        <v>1446989</v>
      </c>
      <c r="G23" s="29">
        <v>110</v>
      </c>
      <c r="H23" s="29">
        <v>119</v>
      </c>
      <c r="I23" s="78">
        <v>1000</v>
      </c>
    </row>
    <row r="24" spans="2:9" ht="12.75" customHeight="1">
      <c r="B24" s="75" t="s">
        <v>389</v>
      </c>
      <c r="C24" s="29"/>
      <c r="D24" s="75" t="s">
        <v>388</v>
      </c>
      <c r="E24" s="76">
        <v>1492746</v>
      </c>
      <c r="F24" s="77">
        <v>600003</v>
      </c>
      <c r="G24" s="29">
        <v>262</v>
      </c>
      <c r="H24" s="29">
        <v>103</v>
      </c>
      <c r="I24" s="78">
        <v>1000</v>
      </c>
    </row>
    <row r="25" spans="2:9" ht="12.75" customHeight="1">
      <c r="B25" s="69" t="s">
        <v>392</v>
      </c>
      <c r="C25" s="70">
        <v>1</v>
      </c>
      <c r="D25" s="69" t="s">
        <v>388</v>
      </c>
      <c r="E25" s="71" t="s">
        <v>36</v>
      </c>
      <c r="F25" s="72">
        <v>681367</v>
      </c>
      <c r="G25" s="70">
        <v>324</v>
      </c>
      <c r="H25" s="70">
        <v>100</v>
      </c>
      <c r="I25" s="73">
        <v>520</v>
      </c>
    </row>
    <row r="26" spans="2:9" ht="12.75" customHeight="1">
      <c r="B26" s="79" t="s">
        <v>392</v>
      </c>
      <c r="C26" s="80">
        <v>1</v>
      </c>
      <c r="D26" s="79" t="s">
        <v>388</v>
      </c>
      <c r="E26" s="81" t="s">
        <v>36</v>
      </c>
      <c r="F26" s="82" t="s">
        <v>393</v>
      </c>
      <c r="G26" s="80" t="s">
        <v>380</v>
      </c>
      <c r="H26" s="80" t="s">
        <v>127</v>
      </c>
      <c r="I26" s="83">
        <v>1000</v>
      </c>
    </row>
    <row r="27" spans="2:9" ht="12.75" customHeight="1">
      <c r="B27" s="69" t="s">
        <v>394</v>
      </c>
      <c r="C27" s="70">
        <v>1</v>
      </c>
      <c r="D27" s="69" t="s">
        <v>388</v>
      </c>
      <c r="E27" s="71" t="s">
        <v>36</v>
      </c>
      <c r="F27" s="72">
        <v>562302</v>
      </c>
      <c r="G27" s="70">
        <v>262</v>
      </c>
      <c r="H27" s="70">
        <v>100</v>
      </c>
      <c r="I27" s="73">
        <v>1109</v>
      </c>
    </row>
    <row r="28" spans="2:9" ht="12.75" customHeight="1">
      <c r="B28" s="69" t="s">
        <v>395</v>
      </c>
      <c r="C28" s="70">
        <v>1</v>
      </c>
      <c r="D28" s="69" t="s">
        <v>388</v>
      </c>
      <c r="E28" s="71" t="s">
        <v>36</v>
      </c>
      <c r="F28" s="72">
        <v>599227</v>
      </c>
      <c r="G28" s="70">
        <v>110</v>
      </c>
      <c r="H28" s="70" t="s">
        <v>39</v>
      </c>
      <c r="I28" s="73">
        <v>1684</v>
      </c>
    </row>
    <row r="29" spans="2:9" ht="12.75">
      <c r="B29" s="69" t="s">
        <v>396</v>
      </c>
      <c r="C29" s="70">
        <v>1</v>
      </c>
      <c r="D29" s="69" t="s">
        <v>397</v>
      </c>
      <c r="E29" s="71" t="s">
        <v>398</v>
      </c>
      <c r="F29" s="72" t="s">
        <v>399</v>
      </c>
      <c r="I29" s="73">
        <v>500</v>
      </c>
    </row>
    <row r="30" spans="2:9" ht="12.75">
      <c r="B30" s="69" t="s">
        <v>400</v>
      </c>
      <c r="C30" s="70">
        <v>1</v>
      </c>
      <c r="D30" s="69" t="s">
        <v>401</v>
      </c>
      <c r="E30" s="71" t="s">
        <v>402</v>
      </c>
      <c r="F30" s="72">
        <v>81156</v>
      </c>
      <c r="G30" s="70">
        <v>262</v>
      </c>
      <c r="H30" s="70">
        <v>103</v>
      </c>
      <c r="I30" s="73">
        <v>36523</v>
      </c>
    </row>
    <row r="31" spans="2:9" ht="12.75">
      <c r="B31" s="79" t="s">
        <v>403</v>
      </c>
      <c r="C31" s="80">
        <v>1</v>
      </c>
      <c r="D31" s="79" t="s">
        <v>378</v>
      </c>
      <c r="E31" s="81" t="s">
        <v>404</v>
      </c>
      <c r="F31" s="82">
        <v>154632</v>
      </c>
      <c r="G31" s="80">
        <v>13</v>
      </c>
      <c r="H31" s="80" t="s">
        <v>405</v>
      </c>
      <c r="I31" s="83">
        <v>5995</v>
      </c>
    </row>
    <row r="32" spans="2:9" s="74" customFormat="1" ht="12.75">
      <c r="B32" s="79" t="s">
        <v>403</v>
      </c>
      <c r="C32" s="80">
        <v>1</v>
      </c>
      <c r="D32" s="79" t="s">
        <v>378</v>
      </c>
      <c r="E32" s="81" t="s">
        <v>404</v>
      </c>
      <c r="F32" s="82">
        <v>154634</v>
      </c>
      <c r="G32" s="80" t="s">
        <v>406</v>
      </c>
      <c r="H32" s="80">
        <v>1160</v>
      </c>
      <c r="I32" s="83">
        <v>5995</v>
      </c>
    </row>
    <row r="33" spans="2:9" ht="12.75" customHeight="1">
      <c r="B33" s="69" t="s">
        <v>407</v>
      </c>
      <c r="C33" s="70">
        <v>1</v>
      </c>
      <c r="D33" s="69" t="s">
        <v>408</v>
      </c>
      <c r="E33" s="71" t="s">
        <v>409</v>
      </c>
      <c r="F33" s="72">
        <v>41655</v>
      </c>
      <c r="G33" s="70">
        <v>30</v>
      </c>
      <c r="H33" s="70" t="s">
        <v>410</v>
      </c>
      <c r="I33" s="73">
        <v>1250</v>
      </c>
    </row>
    <row r="34" spans="2:9" ht="12.75">
      <c r="B34" s="69" t="s">
        <v>407</v>
      </c>
      <c r="C34" s="70">
        <v>1</v>
      </c>
      <c r="D34" s="69" t="s">
        <v>408</v>
      </c>
      <c r="E34" s="71" t="s">
        <v>411</v>
      </c>
      <c r="F34" s="72">
        <v>804658</v>
      </c>
      <c r="G34" s="70">
        <v>110</v>
      </c>
      <c r="H34" s="70">
        <v>620</v>
      </c>
      <c r="I34" s="73">
        <v>1250</v>
      </c>
    </row>
    <row r="35" spans="2:9" ht="12.75">
      <c r="B35" s="69" t="s">
        <v>407</v>
      </c>
      <c r="C35" s="70">
        <v>1</v>
      </c>
      <c r="D35" s="69" t="s">
        <v>408</v>
      </c>
      <c r="E35" s="71" t="s">
        <v>409</v>
      </c>
      <c r="F35" s="72">
        <v>804667</v>
      </c>
      <c r="G35" s="70">
        <v>110</v>
      </c>
      <c r="H35" s="70">
        <v>101</v>
      </c>
      <c r="I35" s="73">
        <v>1250</v>
      </c>
    </row>
    <row r="36" spans="2:9" ht="12.75">
      <c r="B36" s="69" t="s">
        <v>407</v>
      </c>
      <c r="C36" s="70">
        <v>1</v>
      </c>
      <c r="D36" s="69" t="s">
        <v>408</v>
      </c>
      <c r="E36" s="71" t="s">
        <v>409</v>
      </c>
      <c r="F36" s="72">
        <v>1353475</v>
      </c>
      <c r="G36" s="70">
        <v>110</v>
      </c>
      <c r="H36" s="70">
        <v>101</v>
      </c>
      <c r="I36" s="73">
        <v>1250</v>
      </c>
    </row>
    <row r="37" spans="2:9" ht="12.75">
      <c r="B37" s="69" t="s">
        <v>412</v>
      </c>
      <c r="C37" s="70">
        <v>1</v>
      </c>
      <c r="D37" s="69" t="s">
        <v>413</v>
      </c>
      <c r="E37" s="71" t="s">
        <v>414</v>
      </c>
      <c r="F37" s="72">
        <v>1230939</v>
      </c>
      <c r="G37" s="70">
        <v>419</v>
      </c>
      <c r="H37" s="70">
        <v>135</v>
      </c>
      <c r="I37" s="73">
        <v>995</v>
      </c>
    </row>
    <row r="38" spans="2:9" ht="12.75">
      <c r="B38" s="69" t="s">
        <v>415</v>
      </c>
      <c r="C38" s="70">
        <v>1</v>
      </c>
      <c r="D38" s="69" t="s">
        <v>416</v>
      </c>
      <c r="E38" s="71" t="s">
        <v>417</v>
      </c>
      <c r="F38" s="72">
        <v>274803</v>
      </c>
      <c r="G38" s="70">
        <v>110</v>
      </c>
      <c r="H38" s="70" t="s">
        <v>31</v>
      </c>
      <c r="I38" s="73">
        <v>1024</v>
      </c>
    </row>
    <row r="39" spans="2:9" ht="12.75">
      <c r="B39" s="69" t="s">
        <v>415</v>
      </c>
      <c r="C39" s="70">
        <v>1</v>
      </c>
      <c r="D39" s="69" t="s">
        <v>418</v>
      </c>
      <c r="E39" s="71" t="s">
        <v>419</v>
      </c>
      <c r="F39" s="72">
        <v>1447607</v>
      </c>
      <c r="G39" s="70">
        <v>110</v>
      </c>
      <c r="H39" s="70" t="s">
        <v>420</v>
      </c>
      <c r="I39" s="73">
        <v>534</v>
      </c>
    </row>
    <row r="40" spans="2:9" ht="12.75">
      <c r="B40" s="69" t="s">
        <v>415</v>
      </c>
      <c r="C40" s="70">
        <v>1</v>
      </c>
      <c r="D40" s="69" t="s">
        <v>418</v>
      </c>
      <c r="E40" s="71" t="s">
        <v>419</v>
      </c>
      <c r="F40" s="72">
        <v>1447608</v>
      </c>
      <c r="G40" s="70">
        <v>110</v>
      </c>
      <c r="H40" s="70" t="s">
        <v>420</v>
      </c>
      <c r="I40" s="73">
        <v>534</v>
      </c>
    </row>
    <row r="41" spans="2:9" ht="12.75">
      <c r="B41" s="69" t="s">
        <v>415</v>
      </c>
      <c r="C41" s="70">
        <v>1</v>
      </c>
      <c r="D41" s="69" t="s">
        <v>413</v>
      </c>
      <c r="E41" s="71" t="s">
        <v>421</v>
      </c>
      <c r="F41" s="72" t="s">
        <v>422</v>
      </c>
      <c r="G41" s="70">
        <v>110</v>
      </c>
      <c r="H41" s="70">
        <v>114</v>
      </c>
      <c r="I41" s="73">
        <v>1599</v>
      </c>
    </row>
    <row r="42" spans="2:9" ht="12.75">
      <c r="B42" s="69" t="s">
        <v>423</v>
      </c>
      <c r="C42" s="70">
        <v>1</v>
      </c>
      <c r="D42" s="69" t="s">
        <v>424</v>
      </c>
      <c r="E42" s="71" t="s">
        <v>425</v>
      </c>
      <c r="F42" s="72">
        <v>74544</v>
      </c>
      <c r="G42" s="70">
        <v>262</v>
      </c>
      <c r="H42" s="70">
        <v>103</v>
      </c>
      <c r="I42" s="73">
        <v>7776</v>
      </c>
    </row>
    <row r="43" spans="2:9" ht="12.75">
      <c r="B43" s="69" t="s">
        <v>426</v>
      </c>
      <c r="C43" s="70">
        <v>1</v>
      </c>
      <c r="D43" s="69" t="s">
        <v>427</v>
      </c>
      <c r="E43" s="71" t="s">
        <v>428</v>
      </c>
      <c r="F43" s="72" t="s">
        <v>429</v>
      </c>
      <c r="G43" s="70" t="s">
        <v>430</v>
      </c>
      <c r="H43" s="70">
        <v>1117</v>
      </c>
      <c r="I43" s="73">
        <v>2250</v>
      </c>
    </row>
    <row r="44" spans="2:9" ht="12.75">
      <c r="B44" s="79" t="s">
        <v>426</v>
      </c>
      <c r="C44" s="80">
        <v>1</v>
      </c>
      <c r="D44" s="79" t="s">
        <v>427</v>
      </c>
      <c r="E44" s="81" t="s">
        <v>428</v>
      </c>
      <c r="F44" s="82" t="s">
        <v>431</v>
      </c>
      <c r="G44" s="80" t="s">
        <v>432</v>
      </c>
      <c r="H44" s="80" t="s">
        <v>433</v>
      </c>
      <c r="I44" s="83">
        <v>2250</v>
      </c>
    </row>
    <row r="45" spans="2:9" ht="12.75">
      <c r="B45" s="69" t="s">
        <v>434</v>
      </c>
      <c r="C45" s="70">
        <v>1</v>
      </c>
      <c r="D45" s="69" t="s">
        <v>424</v>
      </c>
      <c r="E45" s="71" t="s">
        <v>435</v>
      </c>
      <c r="F45" s="72">
        <v>74545</v>
      </c>
      <c r="G45" s="70">
        <v>110</v>
      </c>
      <c r="H45" s="70" t="s">
        <v>31</v>
      </c>
      <c r="I45" s="73">
        <v>3150</v>
      </c>
    </row>
  </sheetData>
  <printOptions gridLines="1" horizontalCentered="1"/>
  <pageMargins left="0.25" right="0.25" top="0.8" bottom="0.82" header="0.27" footer="0.36"/>
  <pageSetup horizontalDpi="300" verticalDpi="300" orientation="landscape" r:id="rId1"/>
  <headerFooter alignWithMargins="0">
    <oddHeader>&amp;L&amp;9RFP 9-BJ3-T40-1-08P&amp;C&amp;"Arial,Bold" 
Installation Accountable Property (List 2)&amp;R&amp;9SECTION J-F</oddHeader>
    <oddFooter>&amp;L &amp;C&amp;9J-F-2-&amp;P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2"/>
  <sheetViews>
    <sheetView workbookViewId="0" topLeftCell="A1">
      <selection activeCell="B4" sqref="B4"/>
    </sheetView>
  </sheetViews>
  <sheetFormatPr defaultColWidth="9.140625" defaultRowHeight="12.75"/>
  <cols>
    <col min="1" max="1" width="24.57421875" style="114" customWidth="1"/>
    <col min="2" max="2" width="21.140625" style="114" customWidth="1"/>
    <col min="3" max="3" width="21.28125" style="114" customWidth="1"/>
    <col min="4" max="4" width="18.57421875" style="114" customWidth="1"/>
    <col min="5" max="34" width="9.140625" style="88" customWidth="1"/>
    <col min="35" max="16384" width="9.140625" style="89" customWidth="1"/>
  </cols>
  <sheetData>
    <row r="1" spans="1:4" s="86" customFormat="1" ht="15">
      <c r="A1" s="85" t="s">
        <v>13</v>
      </c>
      <c r="B1" s="85" t="s">
        <v>14</v>
      </c>
      <c r="C1" s="85" t="s">
        <v>365</v>
      </c>
      <c r="D1" s="85" t="s">
        <v>16</v>
      </c>
    </row>
    <row r="2" spans="1:4" ht="15">
      <c r="A2" s="87" t="s">
        <v>436</v>
      </c>
      <c r="B2" s="87" t="s">
        <v>72</v>
      </c>
      <c r="C2" s="87" t="s">
        <v>437</v>
      </c>
      <c r="D2" s="87" t="s">
        <v>438</v>
      </c>
    </row>
    <row r="3" spans="1:4" ht="15">
      <c r="A3" s="87" t="s">
        <v>436</v>
      </c>
      <c r="B3" s="87" t="s">
        <v>72</v>
      </c>
      <c r="C3" s="90" t="s">
        <v>437</v>
      </c>
      <c r="D3" s="87" t="s">
        <v>439</v>
      </c>
    </row>
    <row r="4" spans="1:4" ht="15">
      <c r="A4" s="87" t="s">
        <v>436</v>
      </c>
      <c r="B4" s="87" t="s">
        <v>72</v>
      </c>
      <c r="C4" s="90" t="s">
        <v>437</v>
      </c>
      <c r="D4" s="87" t="s">
        <v>440</v>
      </c>
    </row>
    <row r="5" spans="1:4" ht="15">
      <c r="A5" s="87" t="s">
        <v>436</v>
      </c>
      <c r="B5" s="87" t="s">
        <v>72</v>
      </c>
      <c r="C5" s="90" t="s">
        <v>437</v>
      </c>
      <c r="D5" s="87" t="s">
        <v>441</v>
      </c>
    </row>
    <row r="6" spans="1:4" ht="15">
      <c r="A6" s="87" t="s">
        <v>436</v>
      </c>
      <c r="B6" s="87" t="s">
        <v>72</v>
      </c>
      <c r="C6" s="90" t="s">
        <v>437</v>
      </c>
      <c r="D6" s="87" t="s">
        <v>442</v>
      </c>
    </row>
    <row r="7" spans="1:4" ht="15">
      <c r="A7" s="87" t="s">
        <v>436</v>
      </c>
      <c r="B7" s="87" t="s">
        <v>72</v>
      </c>
      <c r="C7" s="90" t="s">
        <v>437</v>
      </c>
      <c r="D7" s="87" t="s">
        <v>443</v>
      </c>
    </row>
    <row r="8" spans="1:4" ht="15">
      <c r="A8" s="87" t="s">
        <v>436</v>
      </c>
      <c r="B8" s="87" t="s">
        <v>72</v>
      </c>
      <c r="C8" s="90" t="s">
        <v>437</v>
      </c>
      <c r="D8" s="87" t="s">
        <v>444</v>
      </c>
    </row>
    <row r="9" spans="1:4" ht="15">
      <c r="A9" s="87" t="s">
        <v>436</v>
      </c>
      <c r="B9" s="87" t="s">
        <v>72</v>
      </c>
      <c r="C9" s="90" t="s">
        <v>437</v>
      </c>
      <c r="D9" s="87" t="s">
        <v>445</v>
      </c>
    </row>
    <row r="10" spans="1:4" ht="15">
      <c r="A10" s="87" t="s">
        <v>446</v>
      </c>
      <c r="B10" s="87" t="s">
        <v>72</v>
      </c>
      <c r="C10" s="90" t="s">
        <v>447</v>
      </c>
      <c r="D10" s="87" t="s">
        <v>448</v>
      </c>
    </row>
    <row r="11" spans="1:4" ht="15">
      <c r="A11" s="87" t="s">
        <v>446</v>
      </c>
      <c r="B11" s="87" t="s">
        <v>72</v>
      </c>
      <c r="C11" s="90" t="s">
        <v>447</v>
      </c>
      <c r="D11" s="87" t="s">
        <v>449</v>
      </c>
    </row>
    <row r="12" spans="1:4" ht="15">
      <c r="A12" s="87" t="s">
        <v>446</v>
      </c>
      <c r="B12" s="87" t="s">
        <v>72</v>
      </c>
      <c r="C12" s="90" t="s">
        <v>447</v>
      </c>
      <c r="D12" s="87" t="s">
        <v>450</v>
      </c>
    </row>
    <row r="13" spans="1:4" ht="15">
      <c r="A13" s="87" t="s">
        <v>446</v>
      </c>
      <c r="B13" s="87" t="s">
        <v>72</v>
      </c>
      <c r="C13" s="90" t="s">
        <v>447</v>
      </c>
      <c r="D13" s="87" t="s">
        <v>451</v>
      </c>
    </row>
    <row r="14" spans="1:4" ht="15">
      <c r="A14" s="87" t="s">
        <v>446</v>
      </c>
      <c r="B14" s="87" t="s">
        <v>72</v>
      </c>
      <c r="C14" s="90" t="s">
        <v>447</v>
      </c>
      <c r="D14" s="87" t="s">
        <v>452</v>
      </c>
    </row>
    <row r="15" spans="1:4" ht="15">
      <c r="A15" s="87" t="s">
        <v>446</v>
      </c>
      <c r="B15" s="87" t="s">
        <v>72</v>
      </c>
      <c r="C15" s="90" t="s">
        <v>447</v>
      </c>
      <c r="D15" s="87" t="s">
        <v>453</v>
      </c>
    </row>
    <row r="16" spans="1:4" ht="15">
      <c r="A16" s="87" t="s">
        <v>446</v>
      </c>
      <c r="B16" s="87" t="s">
        <v>72</v>
      </c>
      <c r="C16" s="90" t="s">
        <v>447</v>
      </c>
      <c r="D16" s="87" t="s">
        <v>454</v>
      </c>
    </row>
    <row r="17" spans="1:4" ht="15">
      <c r="A17" s="87" t="s">
        <v>446</v>
      </c>
      <c r="B17" s="87" t="s">
        <v>72</v>
      </c>
      <c r="C17" s="90" t="s">
        <v>447</v>
      </c>
      <c r="D17" s="87" t="s">
        <v>455</v>
      </c>
    </row>
    <row r="18" spans="1:4" ht="15">
      <c r="A18" s="87" t="s">
        <v>446</v>
      </c>
      <c r="B18" s="87" t="s">
        <v>72</v>
      </c>
      <c r="C18" s="90" t="s">
        <v>447</v>
      </c>
      <c r="D18" s="87" t="s">
        <v>456</v>
      </c>
    </row>
    <row r="19" spans="1:4" ht="15">
      <c r="A19" s="87" t="s">
        <v>446</v>
      </c>
      <c r="B19" s="87" t="s">
        <v>72</v>
      </c>
      <c r="C19" s="90" t="s">
        <v>447</v>
      </c>
      <c r="D19" s="87" t="s">
        <v>457</v>
      </c>
    </row>
    <row r="20" spans="1:4" ht="15">
      <c r="A20" s="87" t="s">
        <v>436</v>
      </c>
      <c r="B20" s="87" t="s">
        <v>72</v>
      </c>
      <c r="C20" s="90" t="s">
        <v>437</v>
      </c>
      <c r="D20" s="87" t="s">
        <v>458</v>
      </c>
    </row>
    <row r="21" spans="1:4" ht="15">
      <c r="A21" s="87" t="s">
        <v>436</v>
      </c>
      <c r="B21" s="87" t="s">
        <v>72</v>
      </c>
      <c r="C21" s="90" t="s">
        <v>437</v>
      </c>
      <c r="D21" s="87" t="s">
        <v>459</v>
      </c>
    </row>
    <row r="22" spans="1:4" ht="15">
      <c r="A22" s="87" t="s">
        <v>436</v>
      </c>
      <c r="B22" s="87" t="s">
        <v>72</v>
      </c>
      <c r="C22" s="90" t="s">
        <v>437</v>
      </c>
      <c r="D22" s="87" t="s">
        <v>460</v>
      </c>
    </row>
    <row r="23" spans="1:4" ht="15">
      <c r="A23" s="87" t="s">
        <v>446</v>
      </c>
      <c r="B23" s="87" t="s">
        <v>72</v>
      </c>
      <c r="C23" s="90" t="s">
        <v>461</v>
      </c>
      <c r="D23" s="87" t="s">
        <v>462</v>
      </c>
    </row>
    <row r="24" spans="1:4" ht="15">
      <c r="A24" s="87" t="s">
        <v>446</v>
      </c>
      <c r="B24" s="87" t="s">
        <v>72</v>
      </c>
      <c r="C24" s="90" t="s">
        <v>447</v>
      </c>
      <c r="D24" s="87" t="s">
        <v>463</v>
      </c>
    </row>
    <row r="25" spans="1:4" ht="15">
      <c r="A25" s="87" t="s">
        <v>446</v>
      </c>
      <c r="B25" s="87" t="s">
        <v>72</v>
      </c>
      <c r="C25" s="90" t="s">
        <v>447</v>
      </c>
      <c r="D25" s="87" t="s">
        <v>464</v>
      </c>
    </row>
    <row r="26" spans="1:4" ht="15">
      <c r="A26" s="87" t="s">
        <v>446</v>
      </c>
      <c r="B26" s="87" t="s">
        <v>72</v>
      </c>
      <c r="C26" s="90" t="s">
        <v>447</v>
      </c>
      <c r="D26" s="87" t="s">
        <v>465</v>
      </c>
    </row>
    <row r="27" spans="1:4" ht="15">
      <c r="A27" s="87" t="s">
        <v>446</v>
      </c>
      <c r="B27" s="87" t="s">
        <v>72</v>
      </c>
      <c r="C27" s="90" t="s">
        <v>447</v>
      </c>
      <c r="D27" s="87" t="s">
        <v>466</v>
      </c>
    </row>
    <row r="28" spans="1:4" ht="15">
      <c r="A28" s="87" t="s">
        <v>446</v>
      </c>
      <c r="B28" s="87" t="s">
        <v>72</v>
      </c>
      <c r="C28" s="90" t="s">
        <v>447</v>
      </c>
      <c r="D28" s="87" t="s">
        <v>467</v>
      </c>
    </row>
    <row r="29" spans="1:4" ht="15">
      <c r="A29" s="87" t="s">
        <v>446</v>
      </c>
      <c r="B29" s="87" t="s">
        <v>72</v>
      </c>
      <c r="C29" s="90" t="s">
        <v>447</v>
      </c>
      <c r="D29" s="87" t="s">
        <v>468</v>
      </c>
    </row>
    <row r="30" spans="1:4" ht="15">
      <c r="A30" s="87" t="s">
        <v>446</v>
      </c>
      <c r="B30" s="87" t="s">
        <v>72</v>
      </c>
      <c r="C30" s="90" t="s">
        <v>447</v>
      </c>
      <c r="D30" s="87" t="s">
        <v>469</v>
      </c>
    </row>
    <row r="31" spans="1:4" ht="15">
      <c r="A31" s="87" t="s">
        <v>446</v>
      </c>
      <c r="B31" s="87" t="s">
        <v>72</v>
      </c>
      <c r="C31" s="90" t="s">
        <v>447</v>
      </c>
      <c r="D31" s="87" t="s">
        <v>470</v>
      </c>
    </row>
    <row r="32" spans="1:4" ht="15">
      <c r="A32" s="87" t="s">
        <v>446</v>
      </c>
      <c r="B32" s="87" t="s">
        <v>72</v>
      </c>
      <c r="C32" s="90" t="s">
        <v>447</v>
      </c>
      <c r="D32" s="87" t="s">
        <v>471</v>
      </c>
    </row>
    <row r="33" spans="1:4" ht="15">
      <c r="A33" s="87" t="s">
        <v>446</v>
      </c>
      <c r="B33" s="87" t="s">
        <v>72</v>
      </c>
      <c r="C33" s="90" t="s">
        <v>447</v>
      </c>
      <c r="D33" s="87" t="s">
        <v>472</v>
      </c>
    </row>
    <row r="34" spans="1:4" ht="15">
      <c r="A34" s="87" t="s">
        <v>446</v>
      </c>
      <c r="B34" s="87" t="s">
        <v>72</v>
      </c>
      <c r="C34" s="90" t="s">
        <v>447</v>
      </c>
      <c r="D34" s="87" t="s">
        <v>473</v>
      </c>
    </row>
    <row r="35" spans="1:4" ht="15">
      <c r="A35" s="87" t="s">
        <v>446</v>
      </c>
      <c r="B35" s="87" t="s">
        <v>72</v>
      </c>
      <c r="C35" s="90" t="s">
        <v>447</v>
      </c>
      <c r="D35" s="87" t="s">
        <v>474</v>
      </c>
    </row>
    <row r="36" spans="1:4" ht="15">
      <c r="A36" s="87" t="s">
        <v>446</v>
      </c>
      <c r="B36" s="87" t="s">
        <v>72</v>
      </c>
      <c r="C36" s="90" t="s">
        <v>447</v>
      </c>
      <c r="D36" s="87" t="s">
        <v>475</v>
      </c>
    </row>
    <row r="37" spans="1:4" ht="15">
      <c r="A37" s="87" t="s">
        <v>446</v>
      </c>
      <c r="B37" s="87" t="s">
        <v>72</v>
      </c>
      <c r="C37" s="90" t="s">
        <v>447</v>
      </c>
      <c r="D37" s="87" t="s">
        <v>476</v>
      </c>
    </row>
    <row r="38" spans="1:4" ht="15">
      <c r="A38" s="87" t="s">
        <v>446</v>
      </c>
      <c r="B38" s="87" t="s">
        <v>72</v>
      </c>
      <c r="C38" s="90" t="s">
        <v>447</v>
      </c>
      <c r="D38" s="87" t="s">
        <v>477</v>
      </c>
    </row>
    <row r="39" spans="1:4" ht="15">
      <c r="A39" s="87" t="s">
        <v>446</v>
      </c>
      <c r="B39" s="87" t="s">
        <v>72</v>
      </c>
      <c r="C39" s="90" t="s">
        <v>447</v>
      </c>
      <c r="D39" s="87" t="s">
        <v>478</v>
      </c>
    </row>
    <row r="40" spans="1:4" ht="15">
      <c r="A40" s="87" t="s">
        <v>446</v>
      </c>
      <c r="B40" s="87" t="s">
        <v>72</v>
      </c>
      <c r="C40" s="90" t="s">
        <v>447</v>
      </c>
      <c r="D40" s="87" t="s">
        <v>479</v>
      </c>
    </row>
    <row r="41" spans="1:4" ht="15">
      <c r="A41" s="87" t="s">
        <v>446</v>
      </c>
      <c r="B41" s="87" t="s">
        <v>72</v>
      </c>
      <c r="C41" s="90" t="s">
        <v>447</v>
      </c>
      <c r="D41" s="87" t="s">
        <v>480</v>
      </c>
    </row>
    <row r="42" spans="1:4" ht="15">
      <c r="A42" s="87" t="s">
        <v>446</v>
      </c>
      <c r="B42" s="87" t="s">
        <v>72</v>
      </c>
      <c r="C42" s="90" t="s">
        <v>447</v>
      </c>
      <c r="D42" s="87" t="s">
        <v>481</v>
      </c>
    </row>
    <row r="43" spans="1:4" ht="15">
      <c r="A43" s="87" t="s">
        <v>446</v>
      </c>
      <c r="B43" s="87" t="s">
        <v>72</v>
      </c>
      <c r="C43" s="90" t="s">
        <v>447</v>
      </c>
      <c r="D43" s="87" t="s">
        <v>482</v>
      </c>
    </row>
    <row r="44" spans="1:4" ht="15">
      <c r="A44" s="87" t="s">
        <v>446</v>
      </c>
      <c r="B44" s="87" t="s">
        <v>72</v>
      </c>
      <c r="C44" s="90" t="s">
        <v>447</v>
      </c>
      <c r="D44" s="87" t="s">
        <v>483</v>
      </c>
    </row>
    <row r="45" spans="1:4" ht="15">
      <c r="A45" s="87" t="s">
        <v>446</v>
      </c>
      <c r="B45" s="87" t="s">
        <v>72</v>
      </c>
      <c r="C45" s="90" t="s">
        <v>447</v>
      </c>
      <c r="D45" s="87" t="s">
        <v>484</v>
      </c>
    </row>
    <row r="46" spans="1:4" ht="15">
      <c r="A46" s="87" t="s">
        <v>446</v>
      </c>
      <c r="B46" s="87" t="s">
        <v>72</v>
      </c>
      <c r="C46" s="90" t="s">
        <v>447</v>
      </c>
      <c r="D46" s="87" t="s">
        <v>485</v>
      </c>
    </row>
    <row r="47" spans="1:4" ht="15">
      <c r="A47" s="87" t="s">
        <v>446</v>
      </c>
      <c r="B47" s="87" t="s">
        <v>72</v>
      </c>
      <c r="C47" s="90" t="s">
        <v>447</v>
      </c>
      <c r="D47" s="87" t="s">
        <v>486</v>
      </c>
    </row>
    <row r="48" spans="1:4" ht="15">
      <c r="A48" s="87" t="s">
        <v>446</v>
      </c>
      <c r="B48" s="87" t="s">
        <v>72</v>
      </c>
      <c r="C48" s="90" t="s">
        <v>447</v>
      </c>
      <c r="D48" s="87" t="s">
        <v>487</v>
      </c>
    </row>
    <row r="49" spans="1:4" ht="15">
      <c r="A49" s="87" t="s">
        <v>446</v>
      </c>
      <c r="B49" s="87" t="s">
        <v>72</v>
      </c>
      <c r="C49" s="90" t="s">
        <v>447</v>
      </c>
      <c r="D49" s="87" t="s">
        <v>488</v>
      </c>
    </row>
    <row r="50" spans="1:4" ht="15">
      <c r="A50" s="87" t="s">
        <v>446</v>
      </c>
      <c r="B50" s="87" t="s">
        <v>72</v>
      </c>
      <c r="C50" s="90" t="s">
        <v>447</v>
      </c>
      <c r="D50" s="87" t="s">
        <v>489</v>
      </c>
    </row>
    <row r="51" spans="1:4" ht="15">
      <c r="A51" s="87" t="s">
        <v>446</v>
      </c>
      <c r="B51" s="87" t="s">
        <v>72</v>
      </c>
      <c r="C51" s="87" t="s">
        <v>447</v>
      </c>
      <c r="D51" s="87" t="s">
        <v>490</v>
      </c>
    </row>
    <row r="52" spans="1:4" ht="15">
      <c r="A52" s="87" t="s">
        <v>446</v>
      </c>
      <c r="B52" s="87" t="s">
        <v>72</v>
      </c>
      <c r="C52" s="90" t="s">
        <v>447</v>
      </c>
      <c r="D52" s="87" t="s">
        <v>491</v>
      </c>
    </row>
    <row r="53" spans="1:4" ht="15">
      <c r="A53" s="87" t="s">
        <v>446</v>
      </c>
      <c r="B53" s="87" t="s">
        <v>72</v>
      </c>
      <c r="C53" s="90" t="s">
        <v>492</v>
      </c>
      <c r="D53" s="87" t="s">
        <v>493</v>
      </c>
    </row>
    <row r="54" spans="1:4" ht="15">
      <c r="A54" s="87" t="s">
        <v>446</v>
      </c>
      <c r="B54" s="87" t="s">
        <v>72</v>
      </c>
      <c r="C54" s="90" t="s">
        <v>492</v>
      </c>
      <c r="D54" s="87" t="s">
        <v>494</v>
      </c>
    </row>
    <row r="55" spans="1:16" s="69" customFormat="1" ht="12.75">
      <c r="A55" s="69" t="s">
        <v>495</v>
      </c>
      <c r="B55" s="69" t="s">
        <v>72</v>
      </c>
      <c r="C55" s="71" t="s">
        <v>496</v>
      </c>
      <c r="D55" s="76" t="s">
        <v>497</v>
      </c>
      <c r="E55" s="71"/>
      <c r="G55" s="72"/>
      <c r="I55" s="70"/>
      <c r="J55" s="70"/>
      <c r="K55" s="91"/>
      <c r="L55" s="92"/>
      <c r="P55" s="93"/>
    </row>
    <row r="56" spans="1:16" s="69" customFormat="1" ht="12.75">
      <c r="A56" s="69" t="s">
        <v>498</v>
      </c>
      <c r="B56" s="69" t="s">
        <v>72</v>
      </c>
      <c r="C56" s="71" t="s">
        <v>496</v>
      </c>
      <c r="D56" s="76" t="s">
        <v>499</v>
      </c>
      <c r="E56" s="71"/>
      <c r="G56" s="72"/>
      <c r="I56" s="70"/>
      <c r="J56" s="70"/>
      <c r="K56" s="91"/>
      <c r="L56" s="92"/>
      <c r="P56" s="93"/>
    </row>
    <row r="57" spans="1:16" s="69" customFormat="1" ht="12.75">
      <c r="A57" s="69" t="s">
        <v>500</v>
      </c>
      <c r="B57" s="69" t="s">
        <v>72</v>
      </c>
      <c r="C57" s="71" t="s">
        <v>501</v>
      </c>
      <c r="D57" s="76" t="s">
        <v>502</v>
      </c>
      <c r="E57" s="71"/>
      <c r="G57" s="72"/>
      <c r="I57" s="70"/>
      <c r="J57" s="70"/>
      <c r="K57" s="91"/>
      <c r="L57" s="92"/>
      <c r="P57" s="93"/>
    </row>
    <row r="58" spans="1:16" s="69" customFormat="1" ht="12.75">
      <c r="A58" s="69" t="s">
        <v>503</v>
      </c>
      <c r="B58" s="69" t="s">
        <v>72</v>
      </c>
      <c r="C58" s="71" t="s">
        <v>504</v>
      </c>
      <c r="D58" s="76" t="s">
        <v>505</v>
      </c>
      <c r="E58" s="71"/>
      <c r="G58" s="72"/>
      <c r="I58" s="70"/>
      <c r="J58" s="70"/>
      <c r="K58" s="91"/>
      <c r="L58" s="92"/>
      <c r="P58" s="93"/>
    </row>
    <row r="59" spans="1:16" s="69" customFormat="1" ht="12.75">
      <c r="A59" s="69" t="s">
        <v>506</v>
      </c>
      <c r="B59" s="69" t="s">
        <v>72</v>
      </c>
      <c r="C59" s="71" t="s">
        <v>507</v>
      </c>
      <c r="D59" s="76" t="s">
        <v>508</v>
      </c>
      <c r="E59" s="71"/>
      <c r="G59" s="72"/>
      <c r="I59" s="70"/>
      <c r="J59" s="70"/>
      <c r="K59" s="91"/>
      <c r="L59" s="94"/>
      <c r="P59" s="93"/>
    </row>
    <row r="60" spans="1:16" s="69" customFormat="1" ht="12.75">
      <c r="A60" s="69" t="s">
        <v>506</v>
      </c>
      <c r="B60" s="69" t="s">
        <v>72</v>
      </c>
      <c r="C60" s="71" t="s">
        <v>509</v>
      </c>
      <c r="D60" s="76" t="s">
        <v>510</v>
      </c>
      <c r="E60" s="71"/>
      <c r="G60" s="72"/>
      <c r="I60" s="70"/>
      <c r="J60" s="70"/>
      <c r="K60" s="91"/>
      <c r="L60" s="94"/>
      <c r="P60" s="93"/>
    </row>
    <row r="61" spans="1:16" s="69" customFormat="1" ht="12.75">
      <c r="A61" s="69" t="s">
        <v>511</v>
      </c>
      <c r="B61" s="69" t="s">
        <v>72</v>
      </c>
      <c r="C61" s="71" t="s">
        <v>512</v>
      </c>
      <c r="D61" s="76">
        <v>1238224</v>
      </c>
      <c r="E61" s="71"/>
      <c r="G61" s="72"/>
      <c r="I61" s="70"/>
      <c r="J61" s="70"/>
      <c r="K61" s="91"/>
      <c r="L61" s="94"/>
      <c r="P61" s="93"/>
    </row>
    <row r="62" spans="1:16" s="69" customFormat="1" ht="12.75">
      <c r="A62" s="69" t="s">
        <v>511</v>
      </c>
      <c r="B62" s="69" t="s">
        <v>72</v>
      </c>
      <c r="C62" s="71" t="s">
        <v>512</v>
      </c>
      <c r="D62" s="76">
        <v>1238225</v>
      </c>
      <c r="E62" s="71"/>
      <c r="G62" s="72"/>
      <c r="I62" s="70"/>
      <c r="J62" s="70"/>
      <c r="K62" s="91"/>
      <c r="L62" s="94"/>
      <c r="P62" s="93"/>
    </row>
    <row r="63" spans="1:18" s="96" customFormat="1" ht="25.5">
      <c r="A63" s="33" t="s">
        <v>513</v>
      </c>
      <c r="B63" s="76" t="s">
        <v>72</v>
      </c>
      <c r="C63" s="95"/>
      <c r="D63" s="36"/>
      <c r="F63" s="97"/>
      <c r="G63" s="98"/>
      <c r="H63" s="99"/>
      <c r="I63" s="100"/>
      <c r="J63" s="101"/>
      <c r="K63" s="97"/>
      <c r="L63" s="102"/>
      <c r="M63" s="102"/>
      <c r="N63" s="103"/>
      <c r="O63" s="103"/>
      <c r="P63" s="104"/>
      <c r="Q63" s="105"/>
      <c r="R63" s="106"/>
    </row>
    <row r="64" spans="1:18" s="114" customFormat="1" ht="25.5">
      <c r="A64" s="33" t="s">
        <v>514</v>
      </c>
      <c r="B64" s="76" t="s">
        <v>72</v>
      </c>
      <c r="C64" s="30"/>
      <c r="D64" s="34"/>
      <c r="E64" s="31"/>
      <c r="F64" s="29"/>
      <c r="G64" s="107"/>
      <c r="H64" s="108"/>
      <c r="I64" s="109"/>
      <c r="J64" s="110"/>
      <c r="K64" s="29"/>
      <c r="L64" s="111"/>
      <c r="M64" s="111"/>
      <c r="N64" s="111"/>
      <c r="O64" s="111"/>
      <c r="P64" s="112"/>
      <c r="Q64" s="113"/>
      <c r="R64" s="76"/>
    </row>
    <row r="65" spans="1:18" s="114" customFormat="1" ht="12.75">
      <c r="A65" s="29"/>
      <c r="B65" s="76"/>
      <c r="C65" s="32"/>
      <c r="D65" s="30"/>
      <c r="E65" s="31"/>
      <c r="F65" s="29"/>
      <c r="G65" s="115"/>
      <c r="H65" s="109"/>
      <c r="I65" s="109"/>
      <c r="J65" s="110"/>
      <c r="K65" s="29"/>
      <c r="L65" s="111"/>
      <c r="M65" s="35"/>
      <c r="N65" s="35"/>
      <c r="O65" s="35"/>
      <c r="P65" s="112"/>
      <c r="Q65" s="113"/>
      <c r="R65" s="76"/>
    </row>
    <row r="66" spans="1:18" s="114" customFormat="1" ht="12.75">
      <c r="A66" s="29"/>
      <c r="B66" s="76"/>
      <c r="C66" s="33"/>
      <c r="D66" s="34"/>
      <c r="E66" s="31"/>
      <c r="F66" s="35"/>
      <c r="G66" s="115"/>
      <c r="H66" s="108"/>
      <c r="I66" s="109"/>
      <c r="J66" s="110"/>
      <c r="K66" s="29"/>
      <c r="L66" s="111"/>
      <c r="M66" s="111"/>
      <c r="N66" s="111"/>
      <c r="O66" s="111"/>
      <c r="P66" s="112"/>
      <c r="Q66" s="113"/>
      <c r="R66" s="76"/>
    </row>
    <row r="67" spans="1:18" s="114" customFormat="1" ht="12.75">
      <c r="A67" s="29"/>
      <c r="B67" s="76"/>
      <c r="C67" s="32"/>
      <c r="D67" s="34"/>
      <c r="E67" s="31"/>
      <c r="F67" s="29"/>
      <c r="G67" s="115"/>
      <c r="H67" s="108"/>
      <c r="I67" s="109"/>
      <c r="J67" s="110"/>
      <c r="K67" s="29"/>
      <c r="L67" s="111"/>
      <c r="M67" s="111"/>
      <c r="N67" s="111"/>
      <c r="O67" s="111"/>
      <c r="P67" s="112"/>
      <c r="Q67" s="113"/>
      <c r="R67" s="76"/>
    </row>
    <row r="68" spans="1:18" s="114" customFormat="1" ht="12.75">
      <c r="A68" s="29"/>
      <c r="B68" s="76"/>
      <c r="D68" s="34"/>
      <c r="E68" s="31"/>
      <c r="F68" s="29"/>
      <c r="G68" s="107"/>
      <c r="H68" s="108"/>
      <c r="I68" s="109"/>
      <c r="J68" s="110"/>
      <c r="K68" s="29"/>
      <c r="L68" s="111"/>
      <c r="M68" s="111"/>
      <c r="N68" s="111"/>
      <c r="O68" s="111"/>
      <c r="P68" s="112"/>
      <c r="Q68" s="113"/>
      <c r="R68" s="76"/>
    </row>
    <row r="69" spans="1:18" s="114" customFormat="1" ht="12.75">
      <c r="A69" s="29"/>
      <c r="B69" s="76"/>
      <c r="C69" s="33"/>
      <c r="D69" s="34"/>
      <c r="E69" s="31"/>
      <c r="F69" s="29"/>
      <c r="G69" s="107"/>
      <c r="H69" s="108"/>
      <c r="I69" s="109"/>
      <c r="J69" s="110"/>
      <c r="K69" s="29"/>
      <c r="L69" s="111"/>
      <c r="M69" s="111"/>
      <c r="N69" s="111"/>
      <c r="O69" s="111"/>
      <c r="P69" s="112"/>
      <c r="Q69" s="113"/>
      <c r="R69" s="76"/>
    </row>
    <row r="70" spans="1:18" s="114" customFormat="1" ht="12.75">
      <c r="A70" s="29"/>
      <c r="B70" s="76"/>
      <c r="C70" s="33"/>
      <c r="D70" s="34"/>
      <c r="E70" s="31"/>
      <c r="F70" s="29"/>
      <c r="G70" s="107"/>
      <c r="H70" s="108"/>
      <c r="I70" s="109"/>
      <c r="J70" s="110"/>
      <c r="K70" s="29"/>
      <c r="L70" s="111"/>
      <c r="M70" s="111"/>
      <c r="N70" s="111"/>
      <c r="O70" s="111"/>
      <c r="P70" s="112"/>
      <c r="Q70" s="113"/>
      <c r="R70" s="76"/>
    </row>
    <row r="71" spans="1:18" s="114" customFormat="1" ht="12.75">
      <c r="A71" s="29"/>
      <c r="B71" s="76"/>
      <c r="C71" s="32"/>
      <c r="D71" s="30"/>
      <c r="E71" s="31"/>
      <c r="F71" s="29"/>
      <c r="G71" s="107"/>
      <c r="H71" s="109"/>
      <c r="I71" s="109"/>
      <c r="J71" s="110"/>
      <c r="K71" s="29"/>
      <c r="L71" s="111"/>
      <c r="M71" s="35"/>
      <c r="N71" s="35"/>
      <c r="O71" s="35"/>
      <c r="P71" s="112"/>
      <c r="Q71" s="113"/>
      <c r="R71" s="76"/>
    </row>
    <row r="72" spans="1:18" s="114" customFormat="1" ht="12.75">
      <c r="A72" s="29"/>
      <c r="B72" s="76"/>
      <c r="C72" s="33"/>
      <c r="D72" s="34"/>
      <c r="E72" s="31"/>
      <c r="F72" s="29"/>
      <c r="G72" s="115"/>
      <c r="H72" s="108"/>
      <c r="I72" s="109"/>
      <c r="J72" s="110"/>
      <c r="K72" s="29"/>
      <c r="L72" s="111"/>
      <c r="M72" s="111"/>
      <c r="N72" s="111"/>
      <c r="O72" s="111"/>
      <c r="P72" s="112"/>
      <c r="Q72" s="113"/>
      <c r="R72" s="76"/>
    </row>
    <row r="73" spans="1:18" s="114" customFormat="1" ht="12.75">
      <c r="A73" s="29"/>
      <c r="B73" s="76"/>
      <c r="C73" s="33"/>
      <c r="D73" s="34"/>
      <c r="E73" s="31"/>
      <c r="F73" s="29"/>
      <c r="G73" s="115"/>
      <c r="H73" s="108"/>
      <c r="I73" s="109"/>
      <c r="J73" s="110"/>
      <c r="K73" s="29"/>
      <c r="L73" s="111"/>
      <c r="M73" s="111"/>
      <c r="N73" s="111"/>
      <c r="O73" s="111"/>
      <c r="P73" s="112"/>
      <c r="Q73" s="113"/>
      <c r="R73" s="76"/>
    </row>
    <row r="74" spans="1:18" s="114" customFormat="1" ht="12.75">
      <c r="A74" s="29"/>
      <c r="B74" s="76"/>
      <c r="C74" s="32"/>
      <c r="D74" s="30"/>
      <c r="E74" s="31"/>
      <c r="F74" s="29"/>
      <c r="G74" s="107"/>
      <c r="H74" s="109"/>
      <c r="I74" s="109"/>
      <c r="J74" s="110"/>
      <c r="K74" s="29"/>
      <c r="L74" s="111"/>
      <c r="M74" s="35"/>
      <c r="N74" s="35"/>
      <c r="O74" s="35"/>
      <c r="P74" s="112"/>
      <c r="Q74" s="113"/>
      <c r="R74" s="76"/>
    </row>
    <row r="75" spans="1:18" s="114" customFormat="1" ht="12.75">
      <c r="A75" s="29"/>
      <c r="B75" s="76"/>
      <c r="C75" s="33"/>
      <c r="D75" s="34"/>
      <c r="E75" s="31"/>
      <c r="F75" s="29"/>
      <c r="G75" s="115"/>
      <c r="H75" s="108"/>
      <c r="I75" s="109"/>
      <c r="J75" s="110"/>
      <c r="K75" s="29"/>
      <c r="L75" s="111"/>
      <c r="M75" s="111"/>
      <c r="N75" s="111"/>
      <c r="O75" s="111"/>
      <c r="P75" s="112"/>
      <c r="Q75" s="113"/>
      <c r="R75" s="76"/>
    </row>
    <row r="76" spans="1:18" s="114" customFormat="1" ht="12.75">
      <c r="A76" s="29"/>
      <c r="B76" s="76"/>
      <c r="C76" s="32"/>
      <c r="D76" s="30"/>
      <c r="E76" s="31"/>
      <c r="F76" s="29"/>
      <c r="G76" s="107"/>
      <c r="H76" s="109"/>
      <c r="I76" s="109"/>
      <c r="J76" s="110"/>
      <c r="K76" s="29"/>
      <c r="L76" s="111"/>
      <c r="M76" s="35"/>
      <c r="N76" s="35"/>
      <c r="O76" s="35"/>
      <c r="P76" s="112"/>
      <c r="Q76" s="113"/>
      <c r="R76" s="76"/>
    </row>
    <row r="77" spans="1:18" s="114" customFormat="1" ht="12.75">
      <c r="A77" s="29"/>
      <c r="B77" s="76"/>
      <c r="C77" s="33"/>
      <c r="D77" s="34"/>
      <c r="E77" s="31"/>
      <c r="F77" s="29"/>
      <c r="G77" s="115"/>
      <c r="H77" s="108"/>
      <c r="I77" s="109"/>
      <c r="J77" s="110"/>
      <c r="K77" s="29"/>
      <c r="L77" s="111"/>
      <c r="M77" s="111"/>
      <c r="N77" s="111"/>
      <c r="O77" s="111"/>
      <c r="P77" s="112"/>
      <c r="Q77" s="113"/>
      <c r="R77" s="76"/>
    </row>
    <row r="78" spans="1:18" s="114" customFormat="1" ht="12.75">
      <c r="A78" s="29"/>
      <c r="B78" s="76"/>
      <c r="C78" s="33"/>
      <c r="D78" s="34"/>
      <c r="E78" s="31"/>
      <c r="F78" s="29"/>
      <c r="G78" s="115"/>
      <c r="H78" s="108"/>
      <c r="I78" s="109"/>
      <c r="J78" s="110"/>
      <c r="K78" s="29"/>
      <c r="L78" s="111"/>
      <c r="M78" s="111"/>
      <c r="N78" s="111"/>
      <c r="O78" s="111"/>
      <c r="P78" s="112"/>
      <c r="Q78" s="113"/>
      <c r="R78" s="76"/>
    </row>
    <row r="79" spans="1:18" s="114" customFormat="1" ht="12.75">
      <c r="A79" s="29"/>
      <c r="B79" s="76"/>
      <c r="C79" s="33"/>
      <c r="D79" s="34"/>
      <c r="E79" s="31"/>
      <c r="F79" s="29"/>
      <c r="G79" s="115"/>
      <c r="H79" s="108"/>
      <c r="I79" s="109"/>
      <c r="J79" s="110"/>
      <c r="K79" s="29"/>
      <c r="L79" s="111"/>
      <c r="M79" s="111"/>
      <c r="N79" s="111"/>
      <c r="O79" s="111"/>
      <c r="P79" s="112"/>
      <c r="Q79" s="113"/>
      <c r="R79" s="76"/>
    </row>
    <row r="80" spans="1:18" s="114" customFormat="1" ht="12.75">
      <c r="A80" s="29"/>
      <c r="B80" s="76"/>
      <c r="C80" s="33"/>
      <c r="D80" s="34"/>
      <c r="E80" s="31"/>
      <c r="F80" s="29"/>
      <c r="G80" s="115"/>
      <c r="H80" s="108"/>
      <c r="I80" s="109"/>
      <c r="J80" s="110"/>
      <c r="K80" s="29"/>
      <c r="L80" s="111"/>
      <c r="M80" s="111"/>
      <c r="N80" s="111"/>
      <c r="O80" s="111"/>
      <c r="P80" s="112"/>
      <c r="Q80" s="113"/>
      <c r="R80" s="76"/>
    </row>
    <row r="81" spans="1:18" s="114" customFormat="1" ht="12.75">
      <c r="A81" s="29"/>
      <c r="B81" s="76"/>
      <c r="C81" s="33"/>
      <c r="D81" s="34"/>
      <c r="E81" s="31"/>
      <c r="F81" s="29"/>
      <c r="G81" s="115"/>
      <c r="H81" s="108"/>
      <c r="I81" s="109"/>
      <c r="J81" s="110"/>
      <c r="K81" s="29"/>
      <c r="L81" s="111"/>
      <c r="M81" s="111"/>
      <c r="N81" s="111"/>
      <c r="O81" s="111"/>
      <c r="P81" s="112"/>
      <c r="Q81" s="113"/>
      <c r="R81" s="76"/>
    </row>
    <row r="82" spans="1:34" s="116" customFormat="1" ht="12.75">
      <c r="A82" s="29"/>
      <c r="B82" s="76"/>
      <c r="C82" s="32"/>
      <c r="D82" s="30"/>
      <c r="E82" s="31"/>
      <c r="F82" s="29"/>
      <c r="G82" s="115"/>
      <c r="H82" s="109"/>
      <c r="I82" s="109"/>
      <c r="J82" s="110"/>
      <c r="K82" s="29"/>
      <c r="L82" s="111"/>
      <c r="M82" s="35"/>
      <c r="N82" s="35"/>
      <c r="O82" s="35"/>
      <c r="P82" s="112"/>
      <c r="Q82" s="113"/>
      <c r="R82" s="76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&amp;L&amp;9RFP 9-BJ3-T40-1-08P&amp;C&amp;"Arial,Bold"
Government-Furnished Property - Communication Radios (List 3)
  &amp;"Arial,Regular"
&amp;R&amp;9SECTION J-F</oddHeader>
    <oddFooter>&amp;C&amp;9Page J-F-3-&amp;P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BRSP</dc:creator>
  <cp:keywords/>
  <dc:description/>
  <cp:lastModifiedBy>lriviera</cp:lastModifiedBy>
  <cp:lastPrinted>2002-07-16T19:30:53Z</cp:lastPrinted>
  <dcterms:created xsi:type="dcterms:W3CDTF">2000-11-07T18:44:09Z</dcterms:created>
  <dcterms:modified xsi:type="dcterms:W3CDTF">2005-06-28T20:37:46Z</dcterms:modified>
  <cp:category/>
  <cp:version/>
  <cp:contentType/>
  <cp:contentStatus/>
</cp:coreProperties>
</file>