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55" windowHeight="2370" activeTab="0"/>
  </bookViews>
  <sheets>
    <sheet name="Hybrid" sheetId="1" r:id="rId1"/>
    <sheet name="Acronyms" sheetId="2" r:id="rId2"/>
    <sheet name="Sources" sheetId="3" r:id="rId3"/>
  </sheets>
  <definedNames>
    <definedName name="_xlnm.Print_Area" localSheetId="0">'Hybrid'!$A$1:$AN$158</definedName>
    <definedName name="_xlnm.Print_Titles" localSheetId="0">'Hybrid'!$A:$A</definedName>
  </definedNames>
  <calcPr fullCalcOnLoad="1"/>
</workbook>
</file>

<file path=xl/sharedStrings.xml><?xml version="1.0" encoding="utf-8"?>
<sst xmlns="http://schemas.openxmlformats.org/spreadsheetml/2006/main" count="2360" uniqueCount="1206">
  <si>
    <t>DOE's Energy Information Administration</t>
  </si>
  <si>
    <t>http://www.eia.doe.gov/</t>
  </si>
  <si>
    <t>DOE's AVTA</t>
  </si>
  <si>
    <t>Electric Drive Transportation Association</t>
  </si>
  <si>
    <t xml:space="preserve">http://www.electricdrive.org/ </t>
  </si>
  <si>
    <t>EPA's Emissions Trends Site</t>
  </si>
  <si>
    <t>http://www.epa.gov/ttn/chief/trends/index.html</t>
  </si>
  <si>
    <t>EPA's Fuel Economy Trends Site</t>
  </si>
  <si>
    <t>http://www.epa.gov/orcdizux/fetrends.htm</t>
  </si>
  <si>
    <t>EPA's Global Warming Site</t>
  </si>
  <si>
    <t>http://www.epa.gov/oppeoee1/globalwarming/index.html</t>
  </si>
  <si>
    <t>EPA's Office of Transportation and Air Quality</t>
  </si>
  <si>
    <t>http://www.epa.gov/otaq/</t>
  </si>
  <si>
    <t>Northeast Advanced Vehicle Consortium</t>
  </si>
  <si>
    <t>http://www.navc.org/</t>
  </si>
  <si>
    <t>Northeast Sustainable Energy Association</t>
  </si>
  <si>
    <t>http://www.nesea.org/</t>
  </si>
  <si>
    <t>Transportation Energy Data Book</t>
  </si>
  <si>
    <t xml:space="preserve">http://www-cta.ornl.gov/data/Index.html </t>
  </si>
  <si>
    <t>Manufacturers - Heavy-Duty</t>
  </si>
  <si>
    <t>Allison Transmission</t>
  </si>
  <si>
    <t>http://www.allisontransmission.com/</t>
  </si>
  <si>
    <t xml:space="preserve">Caterpillar </t>
  </si>
  <si>
    <t>http://www.cat.com/</t>
  </si>
  <si>
    <t>Cummins Engine</t>
  </si>
  <si>
    <t>http://www.cummins.com/</t>
  </si>
  <si>
    <t>Designline Coach Builders</t>
  </si>
  <si>
    <t>http://www.designline.co.nz/</t>
  </si>
  <si>
    <t>http://www.detroitdiesel.com/</t>
  </si>
  <si>
    <t>Electric Vehicles International</t>
  </si>
  <si>
    <t>http://www.evi-usa.com/</t>
  </si>
  <si>
    <t>Fuji Heavy Industries</t>
  </si>
  <si>
    <t>http://www.fhi.co.jp/english/index.html</t>
  </si>
  <si>
    <t>ISE Corporation</t>
  </si>
  <si>
    <t>http://www.isecorp.com/</t>
  </si>
  <si>
    <t>John Deere</t>
  </si>
  <si>
    <t>http://www.deere.com/</t>
  </si>
  <si>
    <t>Mack Trucks</t>
  </si>
  <si>
    <t>http://www.macktrucks.com/</t>
  </si>
  <si>
    <t>Navistar/International</t>
  </si>
  <si>
    <t>http://www.navistar.com/</t>
  </si>
  <si>
    <t>New Flyer Bus</t>
  </si>
  <si>
    <t>http://www.newflyer.com/</t>
  </si>
  <si>
    <t>http://www.nabiusa.com/</t>
  </si>
  <si>
    <t>NovaBUS</t>
  </si>
  <si>
    <t xml:space="preserve">http://www.novabus.com/ </t>
  </si>
  <si>
    <t>Orion Bus Industries</t>
  </si>
  <si>
    <t xml:space="preserve">http://www.orionbus.com/orion </t>
  </si>
  <si>
    <t>Volvo Trucks</t>
  </si>
  <si>
    <t>http://www.volvotrucks.volvo.com/</t>
  </si>
  <si>
    <t>Trolley Enterprises</t>
  </si>
  <si>
    <t>http://www.trolleyent.com/</t>
  </si>
  <si>
    <t>Capital District Transportation Authority</t>
  </si>
  <si>
    <t>Albany</t>
  </si>
  <si>
    <t>http://albany.bizjournals.com/albany/stories/2006/04/24/daily56.html</t>
  </si>
  <si>
    <t>Manufacturers - Light-Duty</t>
  </si>
  <si>
    <t>Audi News</t>
  </si>
  <si>
    <t>http://www.audi.com/com/en/home.jsp</t>
  </si>
  <si>
    <t xml:space="preserve">BMW </t>
  </si>
  <si>
    <t xml:space="preserve">http://www.bmw.com/ </t>
  </si>
  <si>
    <t>Daihatsu</t>
  </si>
  <si>
    <t>http://www.daihatsu.com/</t>
  </si>
  <si>
    <t>DaimlerChrysler Corporate Web Site</t>
  </si>
  <si>
    <t>http://www.daimlerchrysler.com/</t>
  </si>
  <si>
    <t>DaimlerChrysler Fleet Vehicle Site</t>
  </si>
  <si>
    <t xml:space="preserve">http://www.fleet.chrysler.com/ </t>
  </si>
  <si>
    <t>Ford Motors Environmental Vehicles Site</t>
  </si>
  <si>
    <t xml:space="preserve">http://www.ford.com/en/vehicles/specialtyVehicles/environmental/default.htm </t>
  </si>
  <si>
    <t>Ford News Web Site</t>
  </si>
  <si>
    <t>http://media.ford.com/news/index.cfm?make_id=92</t>
  </si>
  <si>
    <t>GM Alternative Fuel Vehicle Site</t>
  </si>
  <si>
    <t>http://www.gm.com/automotive/innovations/altfuel/</t>
  </si>
  <si>
    <t>GM News</t>
  </si>
  <si>
    <t>http://www.gm.com/cgi-bin/pr_index.pl</t>
  </si>
  <si>
    <t xml:space="preserve">Honda News </t>
  </si>
  <si>
    <t xml:space="preserve">http://www.hondacars.com/info/news/landing.asp </t>
  </si>
  <si>
    <t>Hyundai</t>
  </si>
  <si>
    <t>Mercedes-Benz</t>
  </si>
  <si>
    <t>http://www.mercedes-benz.com/</t>
  </si>
  <si>
    <t>Mitsubishi Advanced Technology</t>
  </si>
  <si>
    <t>http://www.mitsubishi-motors.co.jp/inter/technology/technology.html</t>
  </si>
  <si>
    <t xml:space="preserve">Mitsubishi News </t>
  </si>
  <si>
    <t>http://www.mitsubishi-motors.co.jp/inter/NEWS/Index/news_index.html</t>
  </si>
  <si>
    <t>http://www.nissanusa.com/</t>
  </si>
  <si>
    <t>Peugeot Alternative Energy Developments</t>
  </si>
  <si>
    <t>http://www.psa-peugeot-citroen.com/en/afternoon.php</t>
  </si>
  <si>
    <t>Renault</t>
  </si>
  <si>
    <t>http://www.renault.com/gb/accueil.htm</t>
  </si>
  <si>
    <t>Subaru Global</t>
  </si>
  <si>
    <t>http://www.subaru-global.com/index.html</t>
  </si>
  <si>
    <t>Suzuki News</t>
  </si>
  <si>
    <t>Toyota News</t>
  </si>
  <si>
    <t xml:space="preserve">http://www.toyota.com/about/news/ </t>
  </si>
  <si>
    <t>Manufacturers - Other</t>
  </si>
  <si>
    <t>http://www.baesystems.com/</t>
  </si>
  <si>
    <t>BAE Systems - Hybrid Drive Site</t>
  </si>
  <si>
    <t>http://www.capstoneturbine.com/</t>
  </si>
  <si>
    <t>Arotech</t>
  </si>
  <si>
    <t>http://www.arotech.com/</t>
  </si>
  <si>
    <t>DRS Technologies</t>
  </si>
  <si>
    <t xml:space="preserve">http://www.drs.com/ </t>
  </si>
  <si>
    <t>Enova Systems</t>
  </si>
  <si>
    <t>http://www.enovasystems.com/</t>
  </si>
  <si>
    <t>Saft Batteries</t>
  </si>
  <si>
    <t>http://www.saftbatteries.com/010-Home/10-10_home.asp</t>
  </si>
  <si>
    <t>http://www.solectria.com/</t>
  </si>
  <si>
    <t>UQM Technologies</t>
  </si>
  <si>
    <t>http://www.uqm.com/</t>
  </si>
  <si>
    <t>Miscellaneous</t>
  </si>
  <si>
    <t>Asian Technical Information Program</t>
  </si>
  <si>
    <t>http://www.atip.or.jp/</t>
  </si>
  <si>
    <t>SunLine Transit Agency</t>
  </si>
  <si>
    <t>http://www.sunline.org/</t>
  </si>
  <si>
    <t>Santa Clara VTA Zero Emission Bus Program</t>
  </si>
  <si>
    <t>http://www.vta.org/projects/ZEBs.html</t>
  </si>
  <si>
    <t>News Articles/Magazines</t>
  </si>
  <si>
    <t>ATA's Green Truck</t>
  </si>
  <si>
    <t>http://www.greentruck.com/</t>
  </si>
  <si>
    <t>Automotive Engineering International: SAE Publication</t>
  </si>
  <si>
    <t>http://www.sae.org/automag/current.htm</t>
  </si>
  <si>
    <t>Automotive Intelligence News</t>
  </si>
  <si>
    <t>http://www.autointell.com/news</t>
  </si>
  <si>
    <t>Automotive News Web Site</t>
  </si>
  <si>
    <t xml:space="preserve">http://www.autonews.com/ </t>
  </si>
  <si>
    <t>Butane-Propane News</t>
  </si>
  <si>
    <t>http://www.bpnews.com/</t>
  </si>
  <si>
    <t>Car and Driver</t>
  </si>
  <si>
    <t>http://www.caranddriver.com/</t>
  </si>
  <si>
    <t>Detroit Free Press</t>
  </si>
  <si>
    <t>http://www.freep.com/</t>
  </si>
  <si>
    <t>Electrifying Times</t>
  </si>
  <si>
    <t>http://www.electrifyingtimes.com/</t>
  </si>
  <si>
    <t>Energy Futures, Hybrid Vehicles Newsletter, Clean Fuels Report</t>
  </si>
  <si>
    <t>http://www.energy-futures.com/</t>
  </si>
  <si>
    <t>Environmental News Network</t>
  </si>
  <si>
    <t>http://www.enn.com/</t>
  </si>
  <si>
    <t>EV World</t>
  </si>
  <si>
    <t>http://www.evworld.com/</t>
  </si>
  <si>
    <t>Fleets &amp; Fuels Newsletter</t>
  </si>
  <si>
    <t>http://fleetsandfuels.com/</t>
  </si>
  <si>
    <t>Fuel Cell Industry Report</t>
  </si>
  <si>
    <t>http://www.sanewsletters.com/</t>
  </si>
  <si>
    <t>New Fuels and Vehicles</t>
  </si>
  <si>
    <t>http://www.fuelsandvehicles.com/</t>
  </si>
  <si>
    <t>Mass Transit Magazine</t>
  </si>
  <si>
    <t>http://www.masstransitmag.com/</t>
  </si>
  <si>
    <t>Metro Magazine</t>
  </si>
  <si>
    <t xml:space="preserve">http://www.metro-magazine.com/t_home.cfm </t>
  </si>
  <si>
    <t>Road and Track</t>
  </si>
  <si>
    <t>http://www.roadandtrack.com/</t>
  </si>
  <si>
    <t>School Bus Fleet Statistics</t>
  </si>
  <si>
    <t>http://www.schoolbusfleet.com/</t>
  </si>
  <si>
    <t>The Auto Channel News</t>
  </si>
  <si>
    <t>http://www.theautochannel.com/</t>
  </si>
  <si>
    <t xml:space="preserve"> </t>
  </si>
  <si>
    <t>http://www.utcfuelcells.com/</t>
  </si>
  <si>
    <t>STEP Program</t>
  </si>
  <si>
    <t>Zinc-air/ NiCd auxiliary batteries</t>
  </si>
  <si>
    <t>Delivered</t>
  </si>
  <si>
    <t>3 phase, AC induction traction motors w/2 controllers</t>
  </si>
  <si>
    <t>Ford Triton ICE w/ELFA Drive system</t>
  </si>
  <si>
    <t>ISE flyer, BRT Newslane June-July 2003</t>
  </si>
  <si>
    <t>diesel engine w/hybrids system integrated by SKI</t>
  </si>
  <si>
    <t>Emissions Control Device</t>
  </si>
  <si>
    <t>Volvo</t>
  </si>
  <si>
    <t>GM</t>
  </si>
  <si>
    <t>GM conversion</t>
  </si>
  <si>
    <t>ISE Research/Calstart Kenworth T800</t>
  </si>
  <si>
    <t>"ThunderVolt TB30H" powertrain, Entered service March 1999, will be upgraded to Capstone Turbine in late 1999</t>
  </si>
  <si>
    <t>Volts</t>
  </si>
  <si>
    <t>DDC S30</t>
  </si>
  <si>
    <t>New York City</t>
  </si>
  <si>
    <t>H2</t>
  </si>
  <si>
    <t>CNG (LPG avail.)</t>
  </si>
  <si>
    <t>continuous</t>
  </si>
  <si>
    <t>Sealed lead-acid (Li &amp; NiMH avail.)</t>
  </si>
  <si>
    <t>continuous AC induction</t>
  </si>
  <si>
    <t>NAVC</t>
  </si>
  <si>
    <t>series</t>
  </si>
  <si>
    <t>ISE Research/Peterbilt</t>
  </si>
  <si>
    <t>CNG/LNG</t>
  </si>
  <si>
    <t>GM Vortec V6</t>
  </si>
  <si>
    <t>GNB Champion</t>
  </si>
  <si>
    <t>UDLP</t>
  </si>
  <si>
    <t>lead-acid, gel</t>
  </si>
  <si>
    <t>GE</t>
  </si>
  <si>
    <t>DARPA</t>
  </si>
  <si>
    <t>HMMWV</t>
  </si>
  <si>
    <t>Electrosourse</t>
  </si>
  <si>
    <t>LPG</t>
  </si>
  <si>
    <t>ICE</t>
  </si>
  <si>
    <t>State or Province</t>
  </si>
  <si>
    <t>DDC Series 30</t>
  </si>
  <si>
    <t>DDC</t>
  </si>
  <si>
    <t>Series 40 DCC</t>
  </si>
  <si>
    <t>NiCd</t>
  </si>
  <si>
    <t>GNB</t>
  </si>
  <si>
    <t>Navistar 30</t>
  </si>
  <si>
    <t>LNG</t>
  </si>
  <si>
    <t>WMATA</t>
  </si>
  <si>
    <t>FY2005</t>
  </si>
  <si>
    <t>Received board approval to purchase hybrid buses</t>
  </si>
  <si>
    <t>Eaton</t>
  </si>
  <si>
    <t>Mod date</t>
  </si>
  <si>
    <t>OCTA</t>
  </si>
  <si>
    <t>traction motor</t>
  </si>
  <si>
    <t>Cummins</t>
  </si>
  <si>
    <t>IC</t>
  </si>
  <si>
    <t>NiMH</t>
  </si>
  <si>
    <t>PEM</t>
  </si>
  <si>
    <t>Bus LF</t>
  </si>
  <si>
    <t>Allison Presentation at APTA Bus Conference 5/2003, CTTransit PR: www.cttransit.com</t>
  </si>
  <si>
    <t>NABI</t>
  </si>
  <si>
    <t>Maxwell</t>
  </si>
  <si>
    <t>Ultracaps</t>
  </si>
  <si>
    <t>Hybrid Vehicles Feb 01</t>
  </si>
  <si>
    <t>275 hp</t>
  </si>
  <si>
    <t>Hawker</t>
  </si>
  <si>
    <t>PbA</t>
  </si>
  <si>
    <t>engine/3-phase AC generator</t>
  </si>
  <si>
    <t>Allison</t>
  </si>
  <si>
    <t>Inactive</t>
  </si>
  <si>
    <t>Active</t>
  </si>
  <si>
    <t>Ordered</t>
  </si>
  <si>
    <t>CARTA</t>
  </si>
  <si>
    <t>Shuttle</t>
  </si>
  <si>
    <t>Hydraulic</t>
  </si>
  <si>
    <t>Truck - Class 4-5</t>
  </si>
  <si>
    <t>City</t>
  </si>
  <si>
    <t>San Francisco</t>
  </si>
  <si>
    <t>CA</t>
  </si>
  <si>
    <t>Austin</t>
  </si>
  <si>
    <t>TX</t>
  </si>
  <si>
    <t>Minneapolis</t>
  </si>
  <si>
    <t>MN</t>
  </si>
  <si>
    <t>PA</t>
  </si>
  <si>
    <t>Louisville</t>
  </si>
  <si>
    <t>KY</t>
  </si>
  <si>
    <t xml:space="preserve">Transit Authority of River City </t>
  </si>
  <si>
    <t>Metro Transit</t>
  </si>
  <si>
    <t>Capital Metro</t>
  </si>
  <si>
    <t>NJ</t>
  </si>
  <si>
    <t>CT</t>
  </si>
  <si>
    <t>Hartford, Stamford</t>
  </si>
  <si>
    <t>Seattle</t>
  </si>
  <si>
    <t>WA</t>
  </si>
  <si>
    <t>King County Metro</t>
  </si>
  <si>
    <t>Orange County</t>
  </si>
  <si>
    <t>Sound Transit</t>
  </si>
  <si>
    <t>Portland</t>
  </si>
  <si>
    <t>OR</t>
  </si>
  <si>
    <t>Tri-Met</t>
  </si>
  <si>
    <t>Salt Lake City</t>
  </si>
  <si>
    <t>UT</t>
  </si>
  <si>
    <t>UTA</t>
  </si>
  <si>
    <t>BC</t>
  </si>
  <si>
    <t>Eugene</t>
  </si>
  <si>
    <t>Lane Transit District</t>
  </si>
  <si>
    <t>Houston</t>
  </si>
  <si>
    <t>Metro</t>
  </si>
  <si>
    <t>FL</t>
  </si>
  <si>
    <t>Ft. Lauderdale</t>
  </si>
  <si>
    <t>TN</t>
  </si>
  <si>
    <t>KS</t>
  </si>
  <si>
    <t>Coral Gables</t>
  </si>
  <si>
    <t>Indianapolis</t>
  </si>
  <si>
    <t>IN</t>
  </si>
  <si>
    <t>IndyGo</t>
  </si>
  <si>
    <t>Knoxville</t>
  </si>
  <si>
    <t>Knoxville Area Transit</t>
  </si>
  <si>
    <t>Monrovia</t>
  </si>
  <si>
    <t>Monrovia Transit, Monrovia</t>
  </si>
  <si>
    <t>Pasadena</t>
  </si>
  <si>
    <t>Visalia</t>
  </si>
  <si>
    <t>NV, NY</t>
  </si>
  <si>
    <t>Clark County</t>
  </si>
  <si>
    <t>NY</t>
  </si>
  <si>
    <t>Roosevelt Island</t>
  </si>
  <si>
    <t>Vail</t>
  </si>
  <si>
    <t>OH</t>
  </si>
  <si>
    <t>HI</t>
  </si>
  <si>
    <t>MA</t>
  </si>
  <si>
    <t>NM</t>
  </si>
  <si>
    <t>San Joaquin RTD</t>
  </si>
  <si>
    <t>Albuquerque</t>
  </si>
  <si>
    <t>Denver</t>
  </si>
  <si>
    <t>DHL fleet, LAX</t>
  </si>
  <si>
    <t>Torrance</t>
  </si>
  <si>
    <t>Fresno Area Express</t>
  </si>
  <si>
    <t>Honolulu</t>
  </si>
  <si>
    <t>The Bus</t>
  </si>
  <si>
    <t>Cleveland</t>
  </si>
  <si>
    <t>Rochester-Genesee Regional Transportation Auth.</t>
  </si>
  <si>
    <t>Omnitrans</t>
  </si>
  <si>
    <t>Agency/Organization</t>
  </si>
  <si>
    <t>Long Beach Transit</t>
  </si>
  <si>
    <t>Long Beach</t>
  </si>
  <si>
    <t>City of Elk Grove</t>
  </si>
  <si>
    <t>Crown Disposal</t>
  </si>
  <si>
    <t>Boston</t>
  </si>
  <si>
    <t>MBTA</t>
  </si>
  <si>
    <t>Commerce</t>
  </si>
  <si>
    <t>Elk Grove</t>
  </si>
  <si>
    <t>Montebello Bus</t>
  </si>
  <si>
    <t>Orange</t>
  </si>
  <si>
    <t>Commerce Municipal Bus Lines</t>
  </si>
  <si>
    <t>Norwalk Transit System</t>
  </si>
  <si>
    <t>Greater Cleveland RTA</t>
  </si>
  <si>
    <t>Vail Transit</t>
  </si>
  <si>
    <t>VT</t>
  </si>
  <si>
    <t>City of Coral Gables Trolley</t>
  </si>
  <si>
    <t>Washington</t>
  </si>
  <si>
    <t>Toronto</t>
  </si>
  <si>
    <t>Westchester</t>
  </si>
  <si>
    <t>Sacramento</t>
  </si>
  <si>
    <t>Kansas City</t>
  </si>
  <si>
    <t>Rochester</t>
  </si>
  <si>
    <t>Stockton</t>
  </si>
  <si>
    <t>Visalia City Coach</t>
  </si>
  <si>
    <t>Westchester County</t>
  </si>
  <si>
    <t>Yosemite National Park</t>
  </si>
  <si>
    <t>SmarTruck III - VT275 V-6 engine w/hydraulic assist</t>
  </si>
  <si>
    <t>Hybrid developed for Army applications. Commercial version called Commercial Utility Vehicle</t>
  </si>
  <si>
    <t>Home Page: www.avt.nrel.gov</t>
  </si>
  <si>
    <t>For info: www.eere.energy.gov/vehiclesandfuels/epact/</t>
  </si>
  <si>
    <t>Transit</t>
  </si>
  <si>
    <t>NYCT</t>
  </si>
  <si>
    <t>Created for the U.S. Department of Energy's Advanced Vehicle Testing Activity by the National Renewable Energy Lab</t>
  </si>
  <si>
    <t>ATFT</t>
  </si>
  <si>
    <t>Alternative Transportation Fuels Today - Newsletter by EIN Publishing</t>
  </si>
  <si>
    <t>E&amp;HVT</t>
  </si>
  <si>
    <t>Electric &amp; Hybrid Vehicles Today - Newsletter by EIN Publishing</t>
  </si>
  <si>
    <t>Alternative Fuels Today Newsletter by EIN Publishing (renamed in 2003 see ATFT)</t>
  </si>
  <si>
    <t>Electric Vehicles Today Newsletter by EIN Publishing (renamed in 2003 see E&amp;HVT)</t>
  </si>
  <si>
    <t>Clean Air Today Newsletter by EIN Publishing (renamed in 2003 see MET)</t>
  </si>
  <si>
    <t>MET</t>
  </si>
  <si>
    <t>Mobile Emissions Today - Newsletter by EIN Publishing</t>
  </si>
  <si>
    <t>Lead acid/Ultracaps</t>
  </si>
  <si>
    <t>CUTE</t>
  </si>
  <si>
    <t>MCI</t>
  </si>
  <si>
    <t>Motor Coach Industries</t>
  </si>
  <si>
    <t>ECTOS</t>
  </si>
  <si>
    <t>STEP</t>
  </si>
  <si>
    <t>Clean Urban Transport for Europe - European Fuel Cell Bus demo</t>
  </si>
  <si>
    <t>Ecological City Transport System - Iceland Fuel Cell Bus Demo</t>
  </si>
  <si>
    <t>Sustainable Transport Energy Project Fuel Cell Bus Demon in Perth, Australia</t>
  </si>
  <si>
    <t>SwRI</t>
  </si>
  <si>
    <t>Southwest Research Institute</t>
  </si>
  <si>
    <t>Federal Transit Administration</t>
  </si>
  <si>
    <t>Electric Power Research Institute</t>
  </si>
  <si>
    <t>Home Page: www.mcicoach.com/</t>
  </si>
  <si>
    <t>Home Page: www.swri.edu</t>
  </si>
  <si>
    <t>Home Page: www.epri.com</t>
  </si>
  <si>
    <t>Home Page: www.fuel-cell-bus-club.com/index.html</t>
  </si>
  <si>
    <t>Home Page: www.utcfuelcells.com</t>
  </si>
  <si>
    <t>Home Page: www.aqmd.gov/</t>
  </si>
  <si>
    <t>Home Page: www.eintoday.com/</t>
  </si>
  <si>
    <t>Home Page: www.fta.dot.gov</t>
  </si>
  <si>
    <t>E&amp;HVT 9/7/04, APTA May 2006</t>
  </si>
  <si>
    <t>Aspen</t>
  </si>
  <si>
    <t>Roaring Fork Transit Authority</t>
  </si>
  <si>
    <t>APTA May 2006</t>
  </si>
  <si>
    <t>Repowered by Stewart and Stevenson</t>
  </si>
  <si>
    <t>Baltimore</t>
  </si>
  <si>
    <t>Baltimore MTA</t>
  </si>
  <si>
    <t>MD</t>
  </si>
  <si>
    <t>early 2006</t>
  </si>
  <si>
    <t>Allison EP40 drive</t>
  </si>
  <si>
    <t>APTA 2006</t>
  </si>
  <si>
    <t>2 orders - one for 4 and one for 6 in first quarter 2006</t>
  </si>
  <si>
    <t>Brighton, MA</t>
  </si>
  <si>
    <t>Brighton</t>
  </si>
  <si>
    <t>3Qtr2006</t>
  </si>
  <si>
    <t>Home Page: www.fleetsandfuels.com</t>
  </si>
  <si>
    <t>Home Page: www.epa.gov</t>
  </si>
  <si>
    <t>Home Page: www.eia.gov</t>
  </si>
  <si>
    <t>Home Page: www.energy.gov</t>
  </si>
  <si>
    <t>Home Page: www.detroitdiesel.com/</t>
  </si>
  <si>
    <t>Home Page: www.daimlerchrysler.com/dccom</t>
  </si>
  <si>
    <t>Home Page: www.darpa.mil/</t>
  </si>
  <si>
    <t>Home Page: www.arb.ca.gov</t>
  </si>
  <si>
    <t>Home Page: www.carta-bus.org/</t>
  </si>
  <si>
    <t>Home Page: www.energy.ca.gov</t>
  </si>
  <si>
    <t>Web Page for CFR 40 -Protection of Environment: www.epa.gov/epahome/cfr40.htm</t>
  </si>
  <si>
    <t>Truck (class 8)</t>
  </si>
  <si>
    <t>BEV</t>
  </si>
  <si>
    <t>Length  (ft)</t>
  </si>
  <si>
    <t>For updated versions of this file see:</t>
  </si>
  <si>
    <t>MJ</t>
  </si>
  <si>
    <t>NYC MTA</t>
  </si>
  <si>
    <t>SAE</t>
  </si>
  <si>
    <t xml:space="preserve">EVS 17 </t>
  </si>
  <si>
    <t>DUETS</t>
  </si>
  <si>
    <t>Li</t>
  </si>
  <si>
    <t>HD</t>
  </si>
  <si>
    <t>MUNI</t>
  </si>
  <si>
    <t>AVS</t>
  </si>
  <si>
    <t>UQM</t>
  </si>
  <si>
    <t>CTC</t>
  </si>
  <si>
    <t>Advanced Vehicle Systems</t>
  </si>
  <si>
    <t>Chattanooga Area Regional Transportation Association</t>
  </si>
  <si>
    <t>Detroit Diesel Corporation</t>
  </si>
  <si>
    <t>Department of Energy</t>
  </si>
  <si>
    <t>DOE</t>
  </si>
  <si>
    <t>Electric Vehicle Symposium #17</t>
  </si>
  <si>
    <t>North American Bus Industries</t>
  </si>
  <si>
    <t>Northeastern Advanced Vehicle Consortium</t>
  </si>
  <si>
    <t>Nickle Cadmium</t>
  </si>
  <si>
    <t>Nickle Metal Hydride</t>
  </si>
  <si>
    <t>New York City Metropolitan Transit Authority</t>
  </si>
  <si>
    <t>New York City Transit</t>
  </si>
  <si>
    <t>Orange County Transit Authority</t>
  </si>
  <si>
    <t>Lead Acid</t>
  </si>
  <si>
    <t>Society of Automotive Engineers</t>
  </si>
  <si>
    <t>TDM</t>
  </si>
  <si>
    <t>Defense Advanced Research Projects Agency</t>
  </si>
  <si>
    <t>High Mobility Multi-purpose Wheeled Vehicle</t>
  </si>
  <si>
    <t xml:space="preserve">Demonstration of Universal Electric Transportation Subsystems </t>
  </si>
  <si>
    <t>Concurrent Technologies Corporation</t>
  </si>
  <si>
    <t>Troy Design and Manufacturing Co.</t>
  </si>
  <si>
    <t>San Francisco Municipal Railway</t>
  </si>
  <si>
    <t>California Energy Commission</t>
  </si>
  <si>
    <t>TETAP</t>
  </si>
  <si>
    <t>CEC</t>
  </si>
  <si>
    <t>Transportation Energy Technologies Advancement Program</t>
  </si>
  <si>
    <t xml:space="preserve">NEBUS </t>
  </si>
  <si>
    <t>FTA</t>
  </si>
  <si>
    <t>IFC</t>
  </si>
  <si>
    <t>LF</t>
  </si>
  <si>
    <t>FC</t>
  </si>
  <si>
    <t>PAFC</t>
  </si>
  <si>
    <t>asyn.</t>
  </si>
  <si>
    <t>PM</t>
  </si>
  <si>
    <t>regen</t>
  </si>
  <si>
    <t>H&amp;FCL</t>
  </si>
  <si>
    <t>Hydrogen &amp; Fuel Cell Letter</t>
  </si>
  <si>
    <t>New Electric Bus</t>
  </si>
  <si>
    <t>GNB Technologies (battery manufacturer)</t>
  </si>
  <si>
    <t>OTT</t>
  </si>
  <si>
    <t>OTU</t>
  </si>
  <si>
    <t>Office Of Transportation Technologies</t>
  </si>
  <si>
    <t>Office of Fuels Utilization</t>
  </si>
  <si>
    <t>AFV</t>
  </si>
  <si>
    <t>Alternative fuel vehicle</t>
  </si>
  <si>
    <t>CFR</t>
  </si>
  <si>
    <t>Code of Federal Regulations</t>
  </si>
  <si>
    <t>CH4</t>
  </si>
  <si>
    <t>Methane</t>
  </si>
  <si>
    <t>Compressed natural gas</t>
  </si>
  <si>
    <t>CO</t>
  </si>
  <si>
    <t>Carbon monoxide</t>
  </si>
  <si>
    <t>CO2</t>
  </si>
  <si>
    <t>Carbon dioxide</t>
  </si>
  <si>
    <t>EPA</t>
  </si>
  <si>
    <t>Environmental Protection Agency</t>
  </si>
  <si>
    <t>HC</t>
  </si>
  <si>
    <t>Hydrocarbon</t>
  </si>
  <si>
    <t>LEV</t>
  </si>
  <si>
    <t>Low emission vehicle</t>
  </si>
  <si>
    <t>NMHC</t>
  </si>
  <si>
    <t>Non-methane hydrocarbon</t>
  </si>
  <si>
    <t>NMOG</t>
  </si>
  <si>
    <t>Non-methane organic gases</t>
  </si>
  <si>
    <t>NOx</t>
  </si>
  <si>
    <t>Oxides of nitrogen</t>
  </si>
  <si>
    <t>NREL</t>
  </si>
  <si>
    <t>National Renewable Energy Laboratory</t>
  </si>
  <si>
    <t>Toronto Transit Commission</t>
  </si>
  <si>
    <t>Mobile Emissions Today, Toronto Star 1/20/05</t>
  </si>
  <si>
    <t>Limited details to date</t>
  </si>
  <si>
    <t>late 2005</t>
  </si>
  <si>
    <t>Wichita</t>
  </si>
  <si>
    <t>Electric &amp; Hybrid Vehicles today, Wichita Eagle 1/16/05</t>
  </si>
  <si>
    <t>Kevin Walkowicz, NREL (303) 275-4492, kevin_walkowicz@nrel.gov</t>
  </si>
  <si>
    <t>http://www1.eere.energy.gov/vehiclesandfuels/avta/overview.html</t>
  </si>
  <si>
    <t>Contacts for updates or corrections:</t>
  </si>
  <si>
    <t>Tulsa Transit</t>
  </si>
  <si>
    <t>www.tulsatransit.org</t>
  </si>
  <si>
    <t>http://www.azuredynamics.com/May162006.htm</t>
  </si>
  <si>
    <t>85 cont., 90 peak</t>
  </si>
  <si>
    <t>GEP</t>
  </si>
  <si>
    <t>G1 Series Hybrid</t>
  </si>
  <si>
    <t>http://www.greencarcongress.com/2004/11/cobasys_batteri.html</t>
  </si>
  <si>
    <t>Purolator could purchase up to 2000 electric delivery vans.  Also evaluating GM 4.8 L gasoline engine for this vehicle</t>
  </si>
  <si>
    <t>1 of 5 vehicles was updated and still in operation March 2006</t>
  </si>
  <si>
    <t>Parallel hybrid</t>
  </si>
  <si>
    <t>Class 7 Kenworth T300 delivery truck</t>
  </si>
  <si>
    <t>Truck  - R11 (Refueler)</t>
  </si>
  <si>
    <t>http://www.macktrucks.com/default.aspx?pageid=1341</t>
  </si>
  <si>
    <t>http://fleetowner.com/news/hino_hybrid_north_america_111104/</t>
  </si>
  <si>
    <t>Enova / IC Corporation</t>
  </si>
  <si>
    <t>NC Dept of Public Instruction</t>
  </si>
  <si>
    <t>SC</t>
  </si>
  <si>
    <t>SC Dept of Education</t>
  </si>
  <si>
    <t>State of NY</t>
  </si>
  <si>
    <t>Florida Department of Education</t>
  </si>
  <si>
    <t>Napa Valley Unified School District</t>
  </si>
  <si>
    <t>Durham School Services</t>
  </si>
  <si>
    <t>Everett</t>
  </si>
  <si>
    <t xml:space="preserve">Napa Valley </t>
  </si>
  <si>
    <t>Lake Chelan School District</t>
  </si>
  <si>
    <t xml:space="preserve">Chelan </t>
  </si>
  <si>
    <t>City of Seattle</t>
  </si>
  <si>
    <t xml:space="preserve">Seattle </t>
  </si>
  <si>
    <t>Little Rock School District</t>
  </si>
  <si>
    <t>Little Rock</t>
  </si>
  <si>
    <t>AR</t>
  </si>
  <si>
    <t>Sigourney</t>
  </si>
  <si>
    <t>Sigourney School District</t>
  </si>
  <si>
    <t>IA</t>
  </si>
  <si>
    <t xml:space="preserve">Nevada Community Schools </t>
  </si>
  <si>
    <t>Nevada</t>
  </si>
  <si>
    <t>Killeen Independent School District</t>
  </si>
  <si>
    <t>Killeen</t>
  </si>
  <si>
    <t>Austin Independent School District</t>
  </si>
  <si>
    <t xml:space="preserve">Austin </t>
  </si>
  <si>
    <t xml:space="preserve">Fairfax County </t>
  </si>
  <si>
    <t>VA</t>
  </si>
  <si>
    <t>Jennings Transportation</t>
  </si>
  <si>
    <t>Nazareth</t>
  </si>
  <si>
    <t>International VT-365</t>
  </si>
  <si>
    <t>80kW</t>
  </si>
  <si>
    <t>http://www.enovasystems.com/index.cfm?section=News&amp;linkID=24</t>
  </si>
  <si>
    <t>multiple sites - US Army</t>
  </si>
  <si>
    <t>http://www.uqm.com/press/news/04-19.html</t>
  </si>
  <si>
    <t>http://www.electricdrive.org/index.php?tg=articles&amp;idx=Print&amp;topics=64&amp;article=1132</t>
  </si>
  <si>
    <t>HEMTT-A3</t>
  </si>
  <si>
    <t>Canada</t>
  </si>
  <si>
    <t>multiple</t>
  </si>
  <si>
    <t>Transport Canada</t>
  </si>
  <si>
    <t>5 ton FMVT</t>
  </si>
  <si>
    <t>Santa Barbara Metro Transit District</t>
  </si>
  <si>
    <t>Santa Barbara</t>
  </si>
  <si>
    <t>http://rip.trb.org/browse/dproject.asp?n=6003</t>
  </si>
  <si>
    <t>Chalmers Sunbelt</t>
  </si>
  <si>
    <t>Azure</t>
  </si>
  <si>
    <t>HTUF deployement</t>
  </si>
  <si>
    <t>part of purchase consortium</t>
  </si>
  <si>
    <t>http://www.sanjoaquinrtd.com/press_releases/pdf/20051118_Hybrid_Consortium_Purchase_Factsheet.pdf</t>
  </si>
  <si>
    <t>Various</t>
  </si>
  <si>
    <t>various</t>
  </si>
  <si>
    <t>GM EP40/50</t>
  </si>
  <si>
    <t>active</t>
  </si>
  <si>
    <t>Odyne/Champion</t>
  </si>
  <si>
    <t>North Hempstead</t>
  </si>
  <si>
    <t>City of North Hempstead</t>
  </si>
  <si>
    <t>bus</t>
  </si>
  <si>
    <t>planned</t>
  </si>
  <si>
    <t>Odyne/Ford</t>
  </si>
  <si>
    <t>Keyspan Energy Delivery</t>
  </si>
  <si>
    <t>Long Island</t>
  </si>
  <si>
    <t>truck (F750)</t>
  </si>
  <si>
    <t>Fleets and Fuels  - July 10 2006</t>
  </si>
  <si>
    <t>Odyne/?</t>
  </si>
  <si>
    <t>Oyster Bay</t>
  </si>
  <si>
    <t>City of Oyster Bay</t>
  </si>
  <si>
    <t>Odyne/</t>
  </si>
  <si>
    <t>Huntington</t>
  </si>
  <si>
    <t>Fleets and Fuels - Feb 27th 2006</t>
  </si>
  <si>
    <t>ISE Research/Wright Bus</t>
  </si>
  <si>
    <t>Fleets and Fuels June 26, 2006</t>
  </si>
  <si>
    <t>50 ordered with options for 100 more</t>
  </si>
  <si>
    <t>Eaton/Peterbuilt</t>
  </si>
  <si>
    <t>Devevopment</t>
  </si>
  <si>
    <t>cummins ISM</t>
  </si>
  <si>
    <t>Fleets and Fuels June 12, 2006</t>
  </si>
  <si>
    <t>ISE/New Flyer</t>
  </si>
  <si>
    <t>ISE/ Optima</t>
  </si>
  <si>
    <t>Red Rose Transit</t>
  </si>
  <si>
    <t xml:space="preserve">Lancaster </t>
  </si>
  <si>
    <t xml:space="preserve">Series </t>
  </si>
  <si>
    <t>Acive</t>
  </si>
  <si>
    <t>30-35</t>
  </si>
  <si>
    <t>ISE/Nova Bus</t>
  </si>
  <si>
    <t>Brampton Transit</t>
  </si>
  <si>
    <t>Brampton</t>
  </si>
  <si>
    <t>Ontario</t>
  </si>
  <si>
    <t>Capital Area Transit Authority</t>
  </si>
  <si>
    <t>Lansing</t>
  </si>
  <si>
    <t>MI</t>
  </si>
  <si>
    <t>Chicago Transit</t>
  </si>
  <si>
    <t>Chicago</t>
  </si>
  <si>
    <t>IL</t>
  </si>
  <si>
    <t>Apta May 2006</t>
  </si>
  <si>
    <t>APTA database 2006</t>
  </si>
  <si>
    <t>Memphis</t>
  </si>
  <si>
    <t>Memphis Area Transit Authority</t>
  </si>
  <si>
    <t>Apta May 2006 presentation</t>
  </si>
  <si>
    <t>Sarasota County Transit</t>
  </si>
  <si>
    <t>Sarasoto</t>
  </si>
  <si>
    <t>allison ep40 drive</t>
  </si>
  <si>
    <t>Cost=$1M; $100k loan from Sedgwick County government, $100k loan from the state Dept of Commerce</t>
  </si>
  <si>
    <t>ON</t>
  </si>
  <si>
    <t>NC</t>
  </si>
  <si>
    <t>SULEV</t>
  </si>
  <si>
    <t>Super ultra low emission vehicle</t>
  </si>
  <si>
    <t>THC</t>
  </si>
  <si>
    <t>Total hydrocarbon</t>
  </si>
  <si>
    <t>ULEV</t>
  </si>
  <si>
    <t>Ultra low emission vehicle</t>
  </si>
  <si>
    <t>Auxillary propulsion unit</t>
  </si>
  <si>
    <t>Asyncronous</t>
  </si>
  <si>
    <t>Fuel cell</t>
  </si>
  <si>
    <t>Hydrogen</t>
  </si>
  <si>
    <t>Heavy-duty</t>
  </si>
  <si>
    <t>Internal combustion engine</t>
  </si>
  <si>
    <t>Low-floor</t>
  </si>
  <si>
    <t>Lithium</t>
  </si>
  <si>
    <t>Eaton/International/U.S. Army NAC</t>
  </si>
  <si>
    <t>Inside Fuels &amp; Vehicles 3/25/04</t>
  </si>
  <si>
    <t>Liquid natural gas</t>
  </si>
  <si>
    <t>Liquid petroleum gas</t>
  </si>
  <si>
    <t>Mega joules</t>
  </si>
  <si>
    <t>Regenerative</t>
  </si>
  <si>
    <t>Permanent magnet</t>
  </si>
  <si>
    <t>Proton electrolyte membrane</t>
  </si>
  <si>
    <t>Phosphoric acid fuel cell</t>
  </si>
  <si>
    <t>EIA</t>
  </si>
  <si>
    <t>Energy Information Administration</t>
  </si>
  <si>
    <t>INEEL</t>
  </si>
  <si>
    <t>Idaho National Engineering and Environmental Laboratory</t>
  </si>
  <si>
    <t>EPAct</t>
  </si>
  <si>
    <t>Energy Policy Act</t>
  </si>
  <si>
    <t>CARB</t>
  </si>
  <si>
    <t>California Air Resources Board</t>
  </si>
  <si>
    <t>PNGV</t>
  </si>
  <si>
    <t>Partnership for a New Generation of Vehicles</t>
  </si>
  <si>
    <t>Particulate Matter</t>
  </si>
  <si>
    <t>Pm</t>
  </si>
  <si>
    <t>KC Regional Transit Authority</t>
  </si>
  <si>
    <t>Sprinter van</t>
  </si>
  <si>
    <t>F&amp;F 11/24/03</t>
  </si>
  <si>
    <t>EPRI</t>
  </si>
  <si>
    <t>EPRI is currently selecting a bus OEM for the project</t>
  </si>
  <si>
    <t>OHVT</t>
  </si>
  <si>
    <t>OAAT</t>
  </si>
  <si>
    <t>Office of Heavy Vehicle Technologies</t>
  </si>
  <si>
    <t>Office of Advanced Automotive Technologies</t>
  </si>
  <si>
    <t>Hybrid electric vehicle</t>
  </si>
  <si>
    <t>HEV</t>
  </si>
  <si>
    <t>USABC</t>
  </si>
  <si>
    <t>United States Advanced Battery Consortium</t>
  </si>
  <si>
    <t>ZEV</t>
  </si>
  <si>
    <t>Zero emission vehicle</t>
  </si>
  <si>
    <t>EV</t>
  </si>
  <si>
    <t>Electric vehicle</t>
  </si>
  <si>
    <t>LDV</t>
  </si>
  <si>
    <t>HDV</t>
  </si>
  <si>
    <t>Light-duty vehicle</t>
  </si>
  <si>
    <t>Heavy-duty vehicle</t>
  </si>
  <si>
    <t>FCV</t>
  </si>
  <si>
    <t>Fuel cell vehicle</t>
  </si>
  <si>
    <t>NEDO</t>
  </si>
  <si>
    <t>New Energy and Industrial Technology Development Organization</t>
  </si>
  <si>
    <t>Al</t>
  </si>
  <si>
    <t>AWD</t>
  </si>
  <si>
    <t>CVT</t>
  </si>
  <si>
    <t>DCX</t>
  </si>
  <si>
    <t>demo</t>
  </si>
  <si>
    <t>DI</t>
  </si>
  <si>
    <t>DIATA</t>
  </si>
  <si>
    <t>Tampa</t>
  </si>
  <si>
    <t>Mercedes</t>
  </si>
  <si>
    <t>60 hp</t>
  </si>
  <si>
    <t>Englehard</t>
  </si>
  <si>
    <t>E&amp;HVT 10/22/04; Fedex press release 10/20/04; FedEx Presentation Feb 05</t>
  </si>
  <si>
    <t>Direct injection Aluminum  through bolt assembly</t>
  </si>
  <si>
    <t>DOHC</t>
  </si>
  <si>
    <t>FCEV</t>
  </si>
  <si>
    <t>GDI</t>
  </si>
  <si>
    <t>GEM</t>
  </si>
  <si>
    <t>IMA</t>
  </si>
  <si>
    <t>integrated motor assist</t>
  </si>
  <si>
    <t>LSR</t>
  </si>
  <si>
    <t>Gasoline, LPG, CNG</t>
  </si>
  <si>
    <t>Battery/battery system</t>
  </si>
  <si>
    <t>Low storage requirement</t>
  </si>
  <si>
    <t>NEV</t>
  </si>
  <si>
    <t>PR</t>
  </si>
  <si>
    <t>SUV</t>
  </si>
  <si>
    <t>VVT</t>
  </si>
  <si>
    <t>Aluminum</t>
  </si>
  <si>
    <t>Available</t>
  </si>
  <si>
    <t>All wheel drive</t>
  </si>
  <si>
    <t>Battery electric vehicle</t>
  </si>
  <si>
    <t>DaimlerChrysler</t>
  </si>
  <si>
    <t>Demonstration</t>
  </si>
  <si>
    <t>Direct injection</t>
  </si>
  <si>
    <t>Double overhead cam</t>
  </si>
  <si>
    <t>Fuel cell electric vehicle</t>
  </si>
  <si>
    <t>Gasoline direct injection</t>
  </si>
  <si>
    <t>Internal combustion</t>
  </si>
  <si>
    <t>Inegrated starter generator</t>
  </si>
  <si>
    <t>ISG</t>
  </si>
  <si>
    <t>Neighborhood electric vehicle</t>
  </si>
  <si>
    <t>Press  Release</t>
  </si>
  <si>
    <t>Sport utility vehicle</t>
  </si>
  <si>
    <t>ZF Sachs</t>
  </si>
  <si>
    <t>Variable valve timing</t>
  </si>
  <si>
    <t>Global Electric Motorcars (a subsidiary of DaimlerChrysler Corporation)</t>
  </si>
  <si>
    <t>Continuously variable transmission</t>
  </si>
  <si>
    <t>57/29</t>
  </si>
  <si>
    <t>Electric Vehicle News Spring 1999, Clean Fuels Report, 2/99, Diesel Progress Apr 01, p 64</t>
  </si>
  <si>
    <t>Panasonic</t>
  </si>
  <si>
    <t>Evansville</t>
  </si>
  <si>
    <t>Metropolitan Evansville Transit System</t>
  </si>
  <si>
    <t>RFP out Apr 05, bids due by May 12, 2005. Option for 20 additional buses</t>
  </si>
  <si>
    <t>PT 4/11/05</t>
  </si>
  <si>
    <t>Enova/Mack/SwRI</t>
  </si>
  <si>
    <t>Mack MD11 engine</t>
  </si>
  <si>
    <t>Estimated cost $483,000 each. Possibly to begin operation by the end of 2004</t>
  </si>
  <si>
    <t>Length (meters)</t>
  </si>
  <si>
    <t>37 seats</t>
  </si>
  <si>
    <t>Number of Pass. (seated/ Standing)</t>
  </si>
  <si>
    <t>BAE Systems</t>
  </si>
  <si>
    <t>EVT</t>
  </si>
  <si>
    <t>AFT</t>
  </si>
  <si>
    <t>FCT</t>
  </si>
  <si>
    <t>buses in service Oct 2003, buses cost $587,508</t>
  </si>
  <si>
    <t>$511,878 per bus, regen braking, First year of testing showed 10-15% higher fuel economy (compared to newest diesel), 30-35% higher fuel economy (compared to CT current fleet average) and lower maintenance costs.</t>
  </si>
  <si>
    <t>DE</t>
  </si>
  <si>
    <t>Dover</t>
  </si>
  <si>
    <t>Delaware Transit Corporation</t>
  </si>
  <si>
    <t>APTA database 2005</t>
  </si>
  <si>
    <t>Cost $285,000</t>
  </si>
  <si>
    <t>first bus unveiled on June 11, 2003, estimated cost $1,344,000</t>
  </si>
  <si>
    <t>has an all electric mode, est cost $1,034,000</t>
  </si>
  <si>
    <t>prototype bus to debut at APTA EXPO 2005</t>
  </si>
  <si>
    <t>Uses ISE hybrid system</t>
  </si>
  <si>
    <t>Fuel Cells Today Newsletter by EIN Publishing</t>
  </si>
  <si>
    <t>CAT</t>
  </si>
  <si>
    <t>Home Page: www.uqm.com</t>
  </si>
  <si>
    <t>Home Page: www.sae.org</t>
  </si>
  <si>
    <t>Home Page: www.nrel.gov</t>
  </si>
  <si>
    <t>Home Page: www.navc.org</t>
  </si>
  <si>
    <t>Home Page: www.gemcar.com/</t>
  </si>
  <si>
    <t>Home Page: www.gnb.com/index.html</t>
  </si>
  <si>
    <t>Home Page: www.h&amp;fcl.com</t>
  </si>
  <si>
    <t>Home Page: www.inel.gov</t>
  </si>
  <si>
    <t>Home Page: www.sfmuni.com/home/home50.htm</t>
  </si>
  <si>
    <t>Home Page: www.nabiusa.com/</t>
  </si>
  <si>
    <t>JHFC</t>
  </si>
  <si>
    <t>Japan Hydrogen &amp; Fuel Cell Demonstration Project</t>
  </si>
  <si>
    <t>UNDP-GEF</t>
  </si>
  <si>
    <t>United Nations Development Program-Global Environmental Facility</t>
  </si>
  <si>
    <t>Home Page: www.nedo.go.jp/english/</t>
  </si>
  <si>
    <t>Home Page: www.mta.nyc.ny.us/nyct/</t>
  </si>
  <si>
    <t>Home Page: www.mta.nyc.ny.us/index.html</t>
  </si>
  <si>
    <t>Home Page: www.octa.net</t>
  </si>
  <si>
    <t>DOE Office prior to reorganization</t>
  </si>
  <si>
    <t>Home Page: www.energy.ca.gov/development/TETAP/</t>
  </si>
  <si>
    <t>Magazine for American Trucking Associations Web page: www.ttnews.com/</t>
  </si>
  <si>
    <t>SCAQMD</t>
  </si>
  <si>
    <t>South Coast Air Quality Management District.</t>
  </si>
  <si>
    <t>Trolley</t>
  </si>
  <si>
    <t>Propane</t>
  </si>
  <si>
    <t>EVT 10/10/03</t>
  </si>
  <si>
    <t>will use for BRT service - vehicles will have a sleek European design and doors on both sides. Prototype for delivery Dec 04 - will be tested at Altoona, cost $974,821 each</t>
  </si>
  <si>
    <t>PT - 12/10/01, www.capmetro.austin.tx.us</t>
  </si>
  <si>
    <t>Li ion</t>
  </si>
  <si>
    <t>BAE website: www.hybridrive.com/PowerDrive.htm</t>
  </si>
  <si>
    <t>A blank cell indicates the information is unknown</t>
  </si>
  <si>
    <t>Oshkosh/ProPulse drivetrain</t>
  </si>
  <si>
    <t>standard engine</t>
  </si>
  <si>
    <t>F&amp;F Mar 4, 2002</t>
  </si>
  <si>
    <t>ordered</t>
  </si>
  <si>
    <t>Mawdsley</t>
  </si>
  <si>
    <t>Optima/Maxwell</t>
  </si>
  <si>
    <t>Cummins ISB</t>
  </si>
  <si>
    <t>Power Plant</t>
  </si>
  <si>
    <t>Hybrid Electric Vehicle Bulletin, 2/3/98, www.calstart.org, Electric Vehicle Today 4/4/02</t>
  </si>
  <si>
    <t>Allison/New Flyer</t>
  </si>
  <si>
    <t>regen braking</t>
  </si>
  <si>
    <t>Ebus</t>
  </si>
  <si>
    <t>Capstone microturbine</t>
  </si>
  <si>
    <t>designed for different APUs, Ev only mode, particulate filter, regen braking</t>
  </si>
  <si>
    <t>Hybrid Vehicles 12/00, OCTA PR, New Flyer website, OCTA presentation Kevin Nguyen 1/11/01, Allison PR, Hybrid Vehicles Aug 2002</t>
  </si>
  <si>
    <t>ISE Research (Novabus chassis)</t>
  </si>
  <si>
    <t>Eaton/Ford</t>
  </si>
  <si>
    <t>Van (E550)</t>
  </si>
  <si>
    <t>Early 2004</t>
  </si>
  <si>
    <t>Hybrid Vehicles Apr 03, AltFuels Advisor May 04</t>
  </si>
  <si>
    <t>AltFuels Advisor May 04</t>
  </si>
  <si>
    <t>NJ Transit</t>
  </si>
  <si>
    <t>liquid cooled NiCd</t>
  </si>
  <si>
    <t>AltFuels Advisor Sep 2002</t>
  </si>
  <si>
    <t>Coach</t>
  </si>
  <si>
    <t>Allison Ep 50 w/Cummins ISL</t>
  </si>
  <si>
    <t>SEPTA</t>
  </si>
  <si>
    <t>Artic</t>
  </si>
  <si>
    <t>64 seats</t>
  </si>
  <si>
    <t>39 seats</t>
  </si>
  <si>
    <t>dual power inverter module 3-phase AC</t>
  </si>
  <si>
    <t>New Flyer Brochure, Allison brochure</t>
  </si>
  <si>
    <t>Electric Vehicle Today, 11/22/02</t>
  </si>
  <si>
    <t>Trolley Enterprises/SK International</t>
  </si>
  <si>
    <t xml:space="preserve">Trolley </t>
  </si>
  <si>
    <t>Rockwell</t>
  </si>
  <si>
    <t>Nissan</t>
  </si>
  <si>
    <t xml:space="preserve">IDT-PEI XM1124 </t>
  </si>
  <si>
    <t>Ford ICE (V10)</t>
  </si>
  <si>
    <t>School Bus</t>
  </si>
  <si>
    <t>56 modules</t>
  </si>
  <si>
    <t>110 each</t>
  </si>
  <si>
    <t>Isuzu turbocharged 4cylinder</t>
  </si>
  <si>
    <t>grid charged, test data presented at EVS 19.</t>
  </si>
  <si>
    <t>Manufacturer</t>
  </si>
  <si>
    <t>UTC</t>
  </si>
  <si>
    <t>Hydrogenics</t>
  </si>
  <si>
    <t>Nuvera</t>
  </si>
  <si>
    <t>Series/parallel</t>
  </si>
  <si>
    <t>Solectria's multimodal series/parallel hybrid system</t>
  </si>
  <si>
    <t>F&amp;F 8/9/04, Hybrid Vehicles Oct 2004</t>
  </si>
  <si>
    <t>Permo-Drive</t>
  </si>
  <si>
    <t>end of 2004</t>
  </si>
  <si>
    <t>Refuse Truck</t>
  </si>
  <si>
    <t>Los Angeles</t>
  </si>
  <si>
    <t>Regenerative Drive System</t>
  </si>
  <si>
    <t>30 each</t>
  </si>
  <si>
    <t>Complete</t>
  </si>
  <si>
    <t>demo 8/02</t>
  </si>
  <si>
    <t>Allison/Gillig</t>
  </si>
  <si>
    <t>Planned</t>
  </si>
  <si>
    <t>TARC PR 2/18/03</t>
  </si>
  <si>
    <t>up to 39</t>
  </si>
  <si>
    <t>Ford ICE (Triton V10)</t>
  </si>
  <si>
    <t>170 peak</t>
  </si>
  <si>
    <t>In delivery</t>
  </si>
  <si>
    <t>BAE/Orion</t>
  </si>
  <si>
    <t>BAE/Orion VI</t>
  </si>
  <si>
    <t>BAE/Orion VII</t>
  </si>
  <si>
    <t>BAE SYSTEMS Hybridrive w/ Cummins ISB</t>
  </si>
  <si>
    <t>Diesel (ULSD)</t>
  </si>
  <si>
    <t>F&amp;F 5/30/05</t>
  </si>
  <si>
    <t>Eaton/International</t>
  </si>
  <si>
    <t>Utility Truck</t>
  </si>
  <si>
    <t>Eaton hybrid system on an International 4300 model truck</t>
  </si>
  <si>
    <t>Plans</t>
  </si>
  <si>
    <t>Calstart Newsnotes 4/25/05</t>
  </si>
  <si>
    <t>Fleet plans to add up to 75 hybrids over the next year</t>
  </si>
  <si>
    <t>NABI/SCAQMD</t>
  </si>
  <si>
    <t>Development</t>
  </si>
  <si>
    <t>development project</t>
  </si>
  <si>
    <t>undecided</t>
  </si>
  <si>
    <t>Weststart-Calstart BRT newsLane Feb-Mar 2003</t>
  </si>
  <si>
    <t>Early development project to develop a CNG hybrid bus, funded in part by South Coast AQMD</t>
  </si>
  <si>
    <t>Hitachi</t>
  </si>
  <si>
    <t>Zebra</t>
  </si>
  <si>
    <t>Fall 2002</t>
  </si>
  <si>
    <t>ATTI Winter 2003-04</t>
  </si>
  <si>
    <t>Montebello</t>
  </si>
  <si>
    <t>Norwalk</t>
  </si>
  <si>
    <t>Fresno</t>
  </si>
  <si>
    <t>F&amp;F 2/16/04</t>
  </si>
  <si>
    <t>?</t>
  </si>
  <si>
    <t>EVermont - Solectria/Blue Bird/NAVC</t>
  </si>
  <si>
    <t>Late 2002</t>
  </si>
  <si>
    <t>Allison/MCI/ISE Research</t>
  </si>
  <si>
    <t>NYCT MTA</t>
  </si>
  <si>
    <t>Late 1998</t>
  </si>
  <si>
    <t>Hybrid Vehicles Dec. 2002, www.solectria.com</t>
  </si>
  <si>
    <t>www.metrocouncil.com</t>
  </si>
  <si>
    <t>Allison hybrid system</t>
  </si>
  <si>
    <t>First bus delivered Nov 2002, remaining 2 expected by Aug 2003</t>
  </si>
  <si>
    <t>Capstone Microturbine</t>
  </si>
  <si>
    <t>Planning</t>
  </si>
  <si>
    <t>regen braking, King County Metro has issued a Request for Proposal for 272 hybrid buses in early 2003</t>
  </si>
  <si>
    <t>South Florida Trolley</t>
  </si>
  <si>
    <t>E&amp;HVT 12/3/03</t>
  </si>
  <si>
    <t>Gasoline</t>
  </si>
  <si>
    <t>Complete Coach Works will install the ISE ThunderVolt drives in buses</t>
  </si>
  <si>
    <t>Could add up to 100 by end of 2005</t>
  </si>
  <si>
    <t>part of the Minneapolis Metro Transit procurement</t>
  </si>
  <si>
    <t>International Fuel Cells - former name for UTC Fuel Cells</t>
  </si>
  <si>
    <t>UTC Fuel Cells</t>
  </si>
  <si>
    <t>Project in Phase III, Freightliner chassis, Ultimaster body</t>
  </si>
  <si>
    <t>Particulate filter</t>
  </si>
  <si>
    <t>EVWorld.com interview with Ken Hamm, BRT newsLane June-July 2003, F&amp;F 8/11/03, www.ltd.org/site_files/brt/vehicle.html</t>
  </si>
  <si>
    <t>BC Transit</t>
  </si>
  <si>
    <t>www.trolleyenterprises.com, Hybrid Vehicles Apr 03</t>
  </si>
  <si>
    <t>Hydraulic hybrid</t>
  </si>
  <si>
    <t>Caterpillar (6 cylinder)</t>
  </si>
  <si>
    <t>Lead acid</t>
  </si>
  <si>
    <t>http://www.orionbus.com/orion and http://www.afdc.doe.gov/</t>
  </si>
  <si>
    <t>Ford LRG425/IPMCO conversion</t>
  </si>
  <si>
    <t>early test results fuel economy ~4.5, some problems with buses, but agency is still interested in future purchase</t>
  </si>
  <si>
    <t>F &amp; F April 15, 2002; The Oregonian - 3-12-03</t>
  </si>
  <si>
    <t>Undetermined</t>
  </si>
  <si>
    <t>Allison Presentation at APTA Bus Conference 5/2003</t>
  </si>
  <si>
    <t>US Air Force</t>
  </si>
  <si>
    <t>Government contract for $1.2M to develop a fueling truck for Air Force planes</t>
  </si>
  <si>
    <t>New Flyer Brochure, Allison brochure, Presentation at APTA Bus Conference 5/2003</t>
  </si>
  <si>
    <t>regen braking, SEPTA ordered 10 additional hybrids with a potential of 20 more.</t>
  </si>
  <si>
    <t>Delivery Truck</t>
  </si>
  <si>
    <t>Hartford, New Britain</t>
  </si>
  <si>
    <t>Connecticut DOT</t>
  </si>
  <si>
    <t>BRT</t>
  </si>
  <si>
    <t>Regional Transportation Commission of Southern NV</t>
  </si>
  <si>
    <t>NV</t>
  </si>
  <si>
    <t>ISE Research/Optima Bus Corp</t>
  </si>
  <si>
    <t>Las Vegas</t>
  </si>
  <si>
    <t>Metro Magazine Apr 05</t>
  </si>
  <si>
    <t>Irisbus Civis</t>
  </si>
  <si>
    <t>Metro Magazine Apr 05, RTC website www.rtcsouthernnevada.com/max/flash/</t>
  </si>
  <si>
    <t>Used in BRT service in Vegas, automated guidance system for level boarding</t>
  </si>
  <si>
    <t>Vancouver</t>
  </si>
  <si>
    <t xml:space="preserve">Last update: </t>
  </si>
  <si>
    <t>2004 - 2005</t>
  </si>
  <si>
    <t>planning to purchase up to 8 demonstration hybrids. RFP asks for 2 parallel and 2 series hybrids with options for 4 more</t>
  </si>
  <si>
    <t>E&amp;HVT 10/22/04, www.co.westchester.ny.us/transportation/</t>
  </si>
  <si>
    <t>2003</t>
  </si>
  <si>
    <t>ISE Research/Gillig/Complete Coachworks</t>
  </si>
  <si>
    <t>F&amp;F 8/9/04, APTA PT 10/11/04</t>
  </si>
  <si>
    <t>Kelowna, Victoria</t>
  </si>
  <si>
    <t>Allison Ep 40 hybrid system w/Cummins ISB</t>
  </si>
  <si>
    <t>BAE HybriDrive system w/ Cummins ISB</t>
  </si>
  <si>
    <t>mid-2005</t>
  </si>
  <si>
    <t>Buses cost $670,000 each, purchased as a option on the Seattle order</t>
  </si>
  <si>
    <t>deep-cycle Lead acid</t>
  </si>
  <si>
    <t>http://www.eere.energy.gov/vehiclesandfuels/avta/index.shtml</t>
  </si>
  <si>
    <t>http://www.dwv-info.de/e/index.html</t>
  </si>
  <si>
    <t>http://www.atti-info.org/</t>
  </si>
  <si>
    <t>http://worldwide.hyundai-motor.com/</t>
  </si>
  <si>
    <t>http://www.suzukiauto.com/about_suzuki/news_and_events.php</t>
  </si>
  <si>
    <t>http://www.volvocars.com/default.htm</t>
  </si>
  <si>
    <t>http://www.hybridrive.com/</t>
  </si>
  <si>
    <t>http://www.actransit.org/environment/hyroad_main.wu</t>
  </si>
  <si>
    <t>AC Transit - Hydrogen Program</t>
  </si>
  <si>
    <t>http://www.dpi.wa.gov.au/fuelcells/index.html</t>
  </si>
  <si>
    <t>NiNaCl</t>
  </si>
  <si>
    <t>Plug-in hybrid</t>
  </si>
  <si>
    <t>Overland Custom Coach</t>
  </si>
  <si>
    <t>AC Asynchronous</t>
  </si>
  <si>
    <t>www.overlandcustomcoach.com/elfenviron_specs.htm</t>
  </si>
  <si>
    <t>Available as battery electric or hybrid</t>
  </si>
  <si>
    <t>Ford V8 ICE</t>
  </si>
  <si>
    <t>Azure Dynamics/ Canada Post</t>
  </si>
  <si>
    <t>Delivery Step Van</t>
  </si>
  <si>
    <t>www.azuredynamics.com</t>
  </si>
  <si>
    <t>Mass Transit May 2003</t>
  </si>
  <si>
    <t>avail</t>
  </si>
  <si>
    <t>Pasadena Area Rapid Transit System (ARTS), Pasadena, CA</t>
  </si>
  <si>
    <t>Total cost $1.8M</t>
  </si>
  <si>
    <t>Calstart NewsNotes July 11, 2003</t>
  </si>
  <si>
    <t>cost $289,000 each</t>
  </si>
  <si>
    <t>Electric Vehicle Today 7/2/03, EVWorld.com</t>
  </si>
  <si>
    <t>22/12</t>
  </si>
  <si>
    <t>Allison Presentation at APTA Bus Conference 5/2003, Calstart NewsNotes 7/9/03</t>
  </si>
  <si>
    <t>NiNaCl deep cycle</t>
  </si>
  <si>
    <t>Ni metal chloride</t>
  </si>
  <si>
    <t>Hybrid Vehicles Aug 02, ISEResearch.com, Calstart NewsNotes 7/6/03, F&amp;F 7/14/03</t>
  </si>
  <si>
    <t>Hybrid Type</t>
  </si>
  <si>
    <t>Vehicle Type</t>
  </si>
  <si>
    <t>Project Start Date</t>
  </si>
  <si>
    <t>No. in Project</t>
  </si>
  <si>
    <t>Status of Project</t>
  </si>
  <si>
    <t>GVW (kg)</t>
  </si>
  <si>
    <t>Curb Weight (kg)</t>
  </si>
  <si>
    <t>Curb Weight (lb)</t>
  </si>
  <si>
    <t>GVW (lb)</t>
  </si>
  <si>
    <t>Power HP</t>
  </si>
  <si>
    <t>Power kW</t>
  </si>
  <si>
    <t>Number of Batteries</t>
  </si>
  <si>
    <t>Total Cap. kWh</t>
  </si>
  <si>
    <t>Total Cap. Ah</t>
  </si>
  <si>
    <t># of Motors</t>
  </si>
  <si>
    <t>Total Power (kW)</t>
  </si>
  <si>
    <t>BAE/Boeing/Science Applications International Corp</t>
  </si>
  <si>
    <t>BAE SYSTEMS HybriDrive</t>
  </si>
  <si>
    <t>Tactical Truck</t>
  </si>
  <si>
    <t>F&amp;F 9/8/03</t>
  </si>
  <si>
    <t>3 packs</t>
  </si>
  <si>
    <t>18 each</t>
  </si>
  <si>
    <t>9 mpg, cost estimated at $240,000 each, completed Altoona testing Mar 2004</t>
  </si>
  <si>
    <t>Permo-Drive/Army National Automotive Center</t>
  </si>
  <si>
    <t>Calstart Newsnotes 2/17/04</t>
  </si>
  <si>
    <t>TBD</t>
  </si>
  <si>
    <t>Power generation in field 200kW, in testing at Aberdeen Proving Grounds</t>
  </si>
  <si>
    <t>&gt;12,000</t>
  </si>
  <si>
    <t>Heavy-Duty Hybrid Vehicle Projects</t>
  </si>
  <si>
    <t>USPS</t>
  </si>
  <si>
    <t>Azure Dynamics</t>
  </si>
  <si>
    <t>Step van</t>
  </si>
  <si>
    <t>OCTA contact</t>
  </si>
  <si>
    <t>Allison/Stewart &amp; Stevenson Services</t>
  </si>
  <si>
    <t>Hybrid</t>
  </si>
  <si>
    <t>MCI brochure, Metro Magazine online 6/12/03, F&amp;F 7/14/03, APTA PT 7/14/03</t>
  </si>
  <si>
    <t>Allison/New Flyer (modified Invero)</t>
  </si>
  <si>
    <t>Artic LF</t>
  </si>
  <si>
    <t>Class 7 Truck</t>
  </si>
  <si>
    <t xml:space="preserve">Allison Ep 50 drive w/Cummins ISL </t>
  </si>
  <si>
    <t>Allison Ep 40 drive w/ Cummins ISL</t>
  </si>
  <si>
    <t>In Delivery</t>
  </si>
  <si>
    <t>Allison Ep 40 drive</t>
  </si>
  <si>
    <t>Allison electric drive (EP 50) w/Cummins diesel engine</t>
  </si>
  <si>
    <t>Spring 2005</t>
  </si>
  <si>
    <t xml:space="preserve">General Electric system using Zinc-air battery </t>
  </si>
  <si>
    <t>312/22</t>
  </si>
  <si>
    <t>liquid cooled induction motor</t>
  </si>
  <si>
    <t>Clean Fuels Report 2/99, www.electric-fuel.com, EV World.com, Hybrid Electric Vehicles Jun 01, Arotech.com PR, www.electric-fuel.com/EV</t>
  </si>
  <si>
    <t>Allison electric drive w/Cummins ISL diesel engine</t>
  </si>
  <si>
    <t>Electric Vehicle Today 7/17/03, F&amp;F 8/25/03</t>
  </si>
  <si>
    <t>1998 New Flyer (previously LNG fueled) buses retrofit for hybrid system</t>
  </si>
  <si>
    <t>F&amp;F July 28, 2003</t>
  </si>
  <si>
    <t>40/37</t>
  </si>
  <si>
    <t>regen braking, Phase II uses ultracaps, Phase III testing in process - includes performance tests</t>
  </si>
  <si>
    <t>Electric Fuel Corp/NovaBUS/FTA</t>
  </si>
  <si>
    <t>TT</t>
  </si>
  <si>
    <t>Transportation Topics Magazine</t>
  </si>
  <si>
    <t>List of Acronyms &amp; abbreviations used in the tables</t>
  </si>
  <si>
    <t>AVTA</t>
  </si>
  <si>
    <t>DOE's Advanced Vehicle Testing Activity</t>
  </si>
  <si>
    <t>F&amp;F</t>
  </si>
  <si>
    <t>Fleets and Fuels Bi weekly Newsletter</t>
  </si>
  <si>
    <t>Note</t>
  </si>
  <si>
    <t>Cummins ISB02 w/Siemens ELFA drive system</t>
  </si>
  <si>
    <t>Allison Ep 50 drive w/ Caterpillar C9 engine</t>
  </si>
  <si>
    <t>In negotiations with New Flyer</t>
  </si>
  <si>
    <t>Type</t>
  </si>
  <si>
    <t>Diesel</t>
  </si>
  <si>
    <t>APU</t>
  </si>
  <si>
    <t>Fuel</t>
  </si>
  <si>
    <t>Batteries</t>
  </si>
  <si>
    <t>Motor</t>
  </si>
  <si>
    <t>Parallel</t>
  </si>
  <si>
    <t>Bus</t>
  </si>
  <si>
    <t>Disp. (l)</t>
  </si>
  <si>
    <t>Series</t>
  </si>
  <si>
    <t>Truck</t>
  </si>
  <si>
    <t>CNG</t>
  </si>
  <si>
    <t>Info Source</t>
  </si>
  <si>
    <t>diesel</t>
  </si>
  <si>
    <t>MET 1/26/05</t>
  </si>
  <si>
    <t xml:space="preserve">Hybrid Bus Technologies </t>
  </si>
  <si>
    <t>LAX</t>
  </si>
  <si>
    <t>hybrid system using Ford industrial engine and UQM system</t>
  </si>
  <si>
    <t>PowerPhase 100 traction motors</t>
  </si>
  <si>
    <t>100 each</t>
  </si>
  <si>
    <t>Calstart Newsnotes 1/27/05, F&amp;F 1/31/05</t>
  </si>
  <si>
    <t>Notes</t>
  </si>
  <si>
    <t>Siemens</t>
  </si>
  <si>
    <t>Make</t>
  </si>
  <si>
    <t>AC induction</t>
  </si>
  <si>
    <t>sealed lead-acid</t>
  </si>
  <si>
    <t>Capstone Turbine</t>
  </si>
  <si>
    <t>Lead-acid</t>
  </si>
  <si>
    <t xml:space="preserve">Cost=$550k, Development cost = $23.8 million, </t>
  </si>
  <si>
    <t>SAE Hybrid Forum, 5/98, articles</t>
  </si>
  <si>
    <t>Ball State University</t>
  </si>
  <si>
    <t>Muncie</t>
  </si>
  <si>
    <t>Ball State News 4/8/05</t>
  </si>
  <si>
    <t>Ultracapacitors</t>
  </si>
  <si>
    <t>Charlotte</t>
  </si>
  <si>
    <t>2Qtr2005</t>
  </si>
  <si>
    <t>1Qtr2006</t>
  </si>
  <si>
    <t>1st delivery of 21</t>
  </si>
  <si>
    <t>Alllison EP40</t>
  </si>
  <si>
    <t>1QTR 2006</t>
  </si>
  <si>
    <t>Generator</t>
  </si>
  <si>
    <t>Emission tested by ARB - 0.6 g/mi NOx, regen braking, $550,000 each</t>
  </si>
  <si>
    <t>School bus</t>
  </si>
  <si>
    <t>Solectria</t>
  </si>
  <si>
    <t>Unique Mobility</t>
  </si>
  <si>
    <t>AC Induction</t>
  </si>
  <si>
    <t>Fisher</t>
  </si>
  <si>
    <t>ISE Research/New Flyer</t>
  </si>
  <si>
    <t>Los Angeles DOT</t>
  </si>
  <si>
    <t>Line Haul Truck</t>
  </si>
  <si>
    <t>2004</t>
  </si>
  <si>
    <t>RFP out</t>
  </si>
  <si>
    <t>DC</t>
  </si>
  <si>
    <t>"ThunderVolt 801H" powertrain, Prototype to be delivered to Kenworth for testing at end of 1998</t>
  </si>
  <si>
    <t>Calstart presentation, www.calstart.org, www.isecorp.com</t>
  </si>
  <si>
    <t>Sealed lead-acid</t>
  </si>
  <si>
    <t>Hybrid Electric Vehicle Bulletin, 2/3/99, www.isecorp.com</t>
  </si>
  <si>
    <t>permanent magnet</t>
  </si>
  <si>
    <t>ISE Research/El Dorado RE-29-E</t>
  </si>
  <si>
    <t>Mall Shuttle Bus</t>
  </si>
  <si>
    <t>GM - Allison EV50 drive w/ Cat C9 engine</t>
  </si>
  <si>
    <t>Metro Magazine 4/20/04. F&amp;F 10/25/04</t>
  </si>
  <si>
    <t>F&amp;F 10/25/04</t>
  </si>
  <si>
    <t>Electrosource VRLA</t>
  </si>
  <si>
    <t>Denver RTD</t>
  </si>
  <si>
    <t>Allison Ep 40 System</t>
  </si>
  <si>
    <t>BC Transit news release 9/9/04</t>
  </si>
  <si>
    <t>San Joaquin news release 10/8/04</t>
  </si>
  <si>
    <t>Azure Dynamics/ Purolator</t>
  </si>
  <si>
    <t>FedEx fleet</t>
  </si>
  <si>
    <t>Cobasys</t>
  </si>
  <si>
    <t>Hino</t>
  </si>
  <si>
    <t>Mild</t>
  </si>
  <si>
    <t>Inline 4-cyl diesel engine</t>
  </si>
  <si>
    <t>Regen braking, EGR, common-rail fuel injection. Assembled in Toyota facility in Long Beach, CA.</t>
  </si>
  <si>
    <t>Santa Barbara Electric Transportation Institute</t>
  </si>
  <si>
    <t>Electric</t>
  </si>
  <si>
    <t>DaimlerChrysler/EPRI</t>
  </si>
  <si>
    <t>SoCal Edison</t>
  </si>
  <si>
    <t>early 2005</t>
  </si>
  <si>
    <t>F&amp;F 11/24/03; E&amp;HV Today 9/23/04</t>
  </si>
  <si>
    <t>Transportation Techniques (Transteq)</t>
  </si>
  <si>
    <t>General Electric</t>
  </si>
  <si>
    <t>NYC</t>
  </si>
  <si>
    <t>2007</t>
  </si>
  <si>
    <t>Board approval to purchase vehicles for BRT project (Euclid Avenue) at $20.5 Million</t>
  </si>
  <si>
    <t>2005</t>
  </si>
  <si>
    <t>E&amp;HVT 5/10/04</t>
  </si>
  <si>
    <t>Plan to purchase 1 bus for evaluation - fleet of 10 buses scheduled for replacement in 2008 &amp; 2010</t>
  </si>
  <si>
    <t>Philadelphia</t>
  </si>
  <si>
    <t>Port Authority of Allegheny County</t>
  </si>
  <si>
    <t>Connecticut Transit</t>
  </si>
  <si>
    <t>Newark</t>
  </si>
  <si>
    <t>Yosemite</t>
  </si>
  <si>
    <t>Canada Post</t>
  </si>
  <si>
    <t>San Bernardino</t>
  </si>
  <si>
    <t>Hillsborough Area Transit</t>
  </si>
  <si>
    <t>Pittsburgh</t>
  </si>
  <si>
    <t>Using ULSD and "NOx particulate trap" - 25% NOx reduction.</t>
  </si>
  <si>
    <t>New Flyer bus supplier.  3 buses to Victoria Regional Transit, 3 to Kelowna Regional Transit.  $2M grant to cover incremental cost.</t>
  </si>
  <si>
    <t>Low sulfur diesel</t>
  </si>
  <si>
    <t>Vancouver, Calgary, Toronto, Ottawa, Montreal</t>
  </si>
  <si>
    <t>Purolator Courier</t>
  </si>
  <si>
    <t xml:space="preserve">Development and demonstration project </t>
  </si>
  <si>
    <t>Las Vegas, Schenectady</t>
  </si>
  <si>
    <t>Manufacturer no longer in business</t>
  </si>
  <si>
    <t>List of Sources</t>
  </si>
  <si>
    <t>Fuel Cell/Hydrogen</t>
  </si>
  <si>
    <t>Ballard Power Systems</t>
  </si>
  <si>
    <t>http://www.ballard.com/</t>
  </si>
  <si>
    <t>California Hydrogen Business Council</t>
  </si>
  <si>
    <t>http://www.ch2bc.org/index.html</t>
  </si>
  <si>
    <t>Fuel Cells 2000</t>
  </si>
  <si>
    <t>parallel</t>
  </si>
  <si>
    <t>Rockville</t>
  </si>
  <si>
    <t>Gm</t>
  </si>
  <si>
    <t>San Juan</t>
  </si>
  <si>
    <t>Puerto Rico</t>
  </si>
  <si>
    <t>3Qtr2005</t>
  </si>
  <si>
    <t>Projects in North America</t>
  </si>
  <si>
    <t>Saskatoon</t>
  </si>
  <si>
    <t>Saskatchewan</t>
  </si>
  <si>
    <t>Shreveport</t>
  </si>
  <si>
    <t>LA</t>
  </si>
  <si>
    <t>Springfield</t>
  </si>
  <si>
    <t>St. Paul</t>
  </si>
  <si>
    <t>2002/2003</t>
  </si>
  <si>
    <t>2004/2005</t>
  </si>
  <si>
    <t>Allison EP40 system</t>
  </si>
  <si>
    <t>Tulsa</t>
  </si>
  <si>
    <t>OK</t>
  </si>
  <si>
    <t>British Columbia</t>
  </si>
  <si>
    <t>Stewart and Stevenson Repower</t>
  </si>
  <si>
    <t>Victoria</t>
  </si>
  <si>
    <t>Wilmington</t>
  </si>
  <si>
    <t>BAE communication</t>
  </si>
  <si>
    <t>firm order for 500 + options</t>
  </si>
  <si>
    <t>Port authority of New York and NJ</t>
  </si>
  <si>
    <t>http://www.state.ny.us/governor/press/06/0215062.html</t>
  </si>
  <si>
    <t>BAE/?</t>
  </si>
  <si>
    <t>Roosevelt Island Operating corporation</t>
  </si>
  <si>
    <t>56 firm orders + options</t>
  </si>
  <si>
    <t>Edmonton</t>
  </si>
  <si>
    <t xml:space="preserve">Edmonton </t>
  </si>
  <si>
    <t>Alberta</t>
  </si>
  <si>
    <t>ISE Research/Optima</t>
  </si>
  <si>
    <t>Avon Transit</t>
  </si>
  <si>
    <t>Avon</t>
  </si>
  <si>
    <t>ordered 5 with options for 10 more</t>
  </si>
  <si>
    <t>purchased in conjunction with HTUF consortium</t>
  </si>
  <si>
    <t>http://www.fuelcells.org/</t>
  </si>
  <si>
    <t>Fuel Cell Bus Club -Info on European Fuel Cell Bus Demo</t>
  </si>
  <si>
    <t>http://www.fuel-cell-bus-club.com/index.html</t>
  </si>
  <si>
    <t>Fuel Cell Today</t>
  </si>
  <si>
    <t>http://www.fuelcelltoday.com/index/</t>
  </si>
  <si>
    <t>Georgetown University Fuel Cell Program</t>
  </si>
  <si>
    <t>http://fuelcellbus.georgetown.edu/</t>
  </si>
  <si>
    <t>German Hydrogen Association</t>
  </si>
  <si>
    <t>Hydrogen and Fuel Cell Information</t>
  </si>
  <si>
    <t>http://www.hyweb.de/index-e.html</t>
  </si>
  <si>
    <t>Hydrogen and Fuel Cell Letter</t>
  </si>
  <si>
    <t>http://www.hfcletter.com/</t>
  </si>
  <si>
    <t>http ://www.utcfuelcells.com/</t>
  </si>
  <si>
    <t>http://www.hydrogenics.com</t>
  </si>
  <si>
    <t>National Fuel Cell Research Center</t>
  </si>
  <si>
    <t>http://www.nfcrc.uci.edu/</t>
  </si>
  <si>
    <t>National Hydrogen Association</t>
  </si>
  <si>
    <t>http://www.hydrogenus.com/</t>
  </si>
  <si>
    <t>http://www.nuvera.com/</t>
  </si>
  <si>
    <t>Government/Other Organizations</t>
  </si>
  <si>
    <t>Advanced Vehicle Technologies Program</t>
  </si>
  <si>
    <t xml:space="preserve">http://scitech.dot.gov/partners/nextsur/avp/avp.html </t>
  </si>
  <si>
    <t>Advanced Transportation Technology Institute</t>
  </si>
  <si>
    <t>American Public Transportation Association</t>
  </si>
  <si>
    <t>http://www.apta.com/</t>
  </si>
  <si>
    <t>California Fuel Cell Partnership</t>
  </si>
  <si>
    <t>http://www.cafcp.org/</t>
  </si>
  <si>
    <t>http://www.arb.ca.gov/homepage.htm</t>
  </si>
  <si>
    <t>CALSTART</t>
  </si>
  <si>
    <t>http://www.calstart.org/</t>
  </si>
  <si>
    <t>Piggy-backed on order for Long Beach Transit, plan to replace 40  older diesels with hybrids beginning in 2006</t>
  </si>
  <si>
    <t>F&amp;F 2/16/04, Clean Bus Update (EESI) Apr 2005</t>
  </si>
  <si>
    <t>Azure/Kenworth</t>
  </si>
  <si>
    <t>F&amp;F July 4, 2005</t>
  </si>
  <si>
    <t>All electric mode up to 15 mph, start-stop and acceleration assist</t>
  </si>
  <si>
    <t>Azure system w/Cummins engine</t>
  </si>
  <si>
    <t>U.S. Department of Transportation</t>
  </si>
  <si>
    <t>http://www.dot.gov/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</si>
</sst>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mmm\-yyyy"/>
    <numFmt numFmtId="176" formatCode="m/d/yy;@"/>
    <numFmt numFmtId="177" formatCode="[$-409]d\-mmm\-yy;@"/>
    <numFmt numFmtId="178" formatCode="[$€-2]\ #,##0.00_);[Red]\([$€-2]\ #,##0.00\)"/>
  </numFmts>
  <fonts count="10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6.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2" fillId="0" borderId="1" xfId="15" applyNumberFormat="1" applyFont="1" applyBorder="1" applyAlignment="1">
      <alignment/>
    </xf>
    <xf numFmtId="168" fontId="2" fillId="0" borderId="3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0" xfId="0" applyFont="1" applyBorder="1" applyAlignment="1">
      <alignment/>
    </xf>
    <xf numFmtId="168" fontId="2" fillId="0" borderId="0" xfId="15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7" fontId="2" fillId="0" borderId="0" xfId="0" applyNumberFormat="1" applyFont="1" applyBorder="1" applyAlignment="1">
      <alignment/>
    </xf>
    <xf numFmtId="14" fontId="2" fillId="0" borderId="6" xfId="0" applyNumberFormat="1" applyFont="1" applyBorder="1" applyAlignment="1">
      <alignment/>
    </xf>
    <xf numFmtId="17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68" fontId="2" fillId="0" borderId="0" xfId="15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" fontId="0" fillId="0" borderId="0" xfId="0" applyNumberFormat="1" applyAlignment="1">
      <alignment/>
    </xf>
    <xf numFmtId="14" fontId="2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20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0" xfId="20" applyAlignment="1">
      <alignment horizontal="left" vertical="top" wrapText="1"/>
    </xf>
    <xf numFmtId="6" fontId="2" fillId="0" borderId="1" xfId="0" applyNumberFormat="1" applyFont="1" applyBorder="1" applyAlignment="1">
      <alignment/>
    </xf>
    <xf numFmtId="17" fontId="2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 quotePrefix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 quotePrefix="1">
      <alignment horizontal="right"/>
    </xf>
    <xf numFmtId="0" fontId="4" fillId="0" borderId="0" xfId="20" applyAlignment="1">
      <alignment wrapText="1"/>
    </xf>
    <xf numFmtId="0" fontId="0" fillId="0" borderId="0" xfId="20" applyFont="1" applyAlignment="1">
      <alignment vertical="top" wrapText="1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17" fontId="3" fillId="2" borderId="17" xfId="0" applyNumberFormat="1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14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1" xfId="20" applyBorder="1" applyAlignment="1">
      <alignment/>
    </xf>
    <xf numFmtId="17" fontId="2" fillId="0" borderId="21" xfId="0" applyNumberFormat="1" applyFont="1" applyBorder="1" applyAlignment="1">
      <alignment/>
    </xf>
    <xf numFmtId="17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2" borderId="23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17" fontId="3" fillId="2" borderId="17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0" fillId="0" borderId="25" xfId="0" applyBorder="1" applyAlignment="1">
      <alignment/>
    </xf>
    <xf numFmtId="1" fontId="2" fillId="0" borderId="5" xfId="0" applyNumberFormat="1" applyFont="1" applyBorder="1" applyAlignment="1">
      <alignment/>
    </xf>
    <xf numFmtId="0" fontId="3" fillId="2" borderId="19" xfId="0" applyFont="1" applyFill="1" applyBorder="1" applyAlignment="1">
      <alignment wrapText="1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1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1" xfId="20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68" fontId="2" fillId="0" borderId="1" xfId="15" applyNumberFormat="1" applyFont="1" applyBorder="1" applyAlignment="1" quotePrefix="1">
      <alignment/>
    </xf>
    <xf numFmtId="1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8" fillId="0" borderId="1" xfId="20" applyFont="1" applyBorder="1" applyAlignment="1">
      <alignment/>
    </xf>
    <xf numFmtId="0" fontId="9" fillId="0" borderId="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0" xfId="0" applyFont="1" applyBorder="1" applyAlignment="1">
      <alignment/>
    </xf>
    <xf numFmtId="17" fontId="2" fillId="0" borderId="0" xfId="0" applyNumberFormat="1" applyFont="1" applyBorder="1" applyAlignment="1" quotePrefix="1">
      <alignment horizontal="right"/>
    </xf>
    <xf numFmtId="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" fontId="2" fillId="0" borderId="7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2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eere.energy.gov/vehiclesandfuels/avta/overview.html" TargetMode="External" /><Relationship Id="rId2" Type="http://schemas.openxmlformats.org/officeDocument/2006/relationships/hyperlink" Target="http://www.tulsatransit.org/" TargetMode="External" /><Relationship Id="rId3" Type="http://schemas.openxmlformats.org/officeDocument/2006/relationships/hyperlink" Target="http://fleetowner.com/news/hino_hybrid_north_america_111104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ard.com/" TargetMode="External" /><Relationship Id="rId2" Type="http://schemas.openxmlformats.org/officeDocument/2006/relationships/hyperlink" Target="http://www.ch2bc.org/index.html" TargetMode="External" /><Relationship Id="rId3" Type="http://schemas.openxmlformats.org/officeDocument/2006/relationships/hyperlink" Target="http://www.fuelcells.org/" TargetMode="External" /><Relationship Id="rId4" Type="http://schemas.openxmlformats.org/officeDocument/2006/relationships/hyperlink" Target="http://www.fuel-cell-bus-club.com/index.html" TargetMode="External" /><Relationship Id="rId5" Type="http://schemas.openxmlformats.org/officeDocument/2006/relationships/hyperlink" Target="http://www.fuelcelltoday.com/index/" TargetMode="External" /><Relationship Id="rId6" Type="http://schemas.openxmlformats.org/officeDocument/2006/relationships/hyperlink" Target="http://fuelcellbus.georgetown.edu/" TargetMode="External" /><Relationship Id="rId7" Type="http://schemas.openxmlformats.org/officeDocument/2006/relationships/hyperlink" Target="http://www.hyweb.de/index-e.html" TargetMode="External" /><Relationship Id="rId8" Type="http://schemas.openxmlformats.org/officeDocument/2006/relationships/hyperlink" Target="http://www.hfcletter.com/" TargetMode="External" /><Relationship Id="rId9" Type="http://schemas.openxmlformats.org/officeDocument/2006/relationships/hyperlink" Target="http://www.utcfuelcells.com/" TargetMode="External" /><Relationship Id="rId10" Type="http://schemas.openxmlformats.org/officeDocument/2006/relationships/hyperlink" Target="http://www.hydrogenics.com/" TargetMode="External" /><Relationship Id="rId11" Type="http://schemas.openxmlformats.org/officeDocument/2006/relationships/hyperlink" Target="http://www.nfcrc.uci.edu/" TargetMode="External" /><Relationship Id="rId12" Type="http://schemas.openxmlformats.org/officeDocument/2006/relationships/hyperlink" Target="http://www.hydrogenus.com/" TargetMode="External" /><Relationship Id="rId13" Type="http://schemas.openxmlformats.org/officeDocument/2006/relationships/hyperlink" Target="http://www.nuvera.com/" TargetMode="External" /><Relationship Id="rId14" Type="http://schemas.openxmlformats.org/officeDocument/2006/relationships/hyperlink" Target="http://scitech.dot.gov/partners/nextsur/avp/avp.html" TargetMode="External" /><Relationship Id="rId15" Type="http://schemas.openxmlformats.org/officeDocument/2006/relationships/hyperlink" Target="http://www.apta.com/" TargetMode="External" /><Relationship Id="rId16" Type="http://schemas.openxmlformats.org/officeDocument/2006/relationships/hyperlink" Target="http://www.cafcp.org/" TargetMode="External" /><Relationship Id="rId17" Type="http://schemas.openxmlformats.org/officeDocument/2006/relationships/hyperlink" Target="http://www.arb.ca.gov/homepage.htm" TargetMode="External" /><Relationship Id="rId18" Type="http://schemas.openxmlformats.org/officeDocument/2006/relationships/hyperlink" Target="http://www.calstart.org/" TargetMode="External" /><Relationship Id="rId19" Type="http://schemas.openxmlformats.org/officeDocument/2006/relationships/hyperlink" Target="http://www.dot.gov/" TargetMode="External" /><Relationship Id="rId20" Type="http://schemas.openxmlformats.org/officeDocument/2006/relationships/hyperlink" Target="http://www.eia.doe.gov/" TargetMode="External" /><Relationship Id="rId21" Type="http://schemas.openxmlformats.org/officeDocument/2006/relationships/hyperlink" Target="http://www.electricdrive.org/" TargetMode="External" /><Relationship Id="rId22" Type="http://schemas.openxmlformats.org/officeDocument/2006/relationships/hyperlink" Target="http://www.epa.gov/ttn/chief/trends/index.html" TargetMode="External" /><Relationship Id="rId23" Type="http://schemas.openxmlformats.org/officeDocument/2006/relationships/hyperlink" Target="http://www.epa.gov/orcdizux/fetrends.htm" TargetMode="External" /><Relationship Id="rId24" Type="http://schemas.openxmlformats.org/officeDocument/2006/relationships/hyperlink" Target="http://www.epa.gov/oppeoee1/globalwarming/index.html" TargetMode="External" /><Relationship Id="rId25" Type="http://schemas.openxmlformats.org/officeDocument/2006/relationships/hyperlink" Target="http://www.epa.gov/otaq/" TargetMode="External" /><Relationship Id="rId26" Type="http://schemas.openxmlformats.org/officeDocument/2006/relationships/hyperlink" Target="http://www.navc.org/" TargetMode="External" /><Relationship Id="rId27" Type="http://schemas.openxmlformats.org/officeDocument/2006/relationships/hyperlink" Target="http://www.nesea.org/" TargetMode="External" /><Relationship Id="rId28" Type="http://schemas.openxmlformats.org/officeDocument/2006/relationships/hyperlink" Target="http://www-cta.ornl.gov/data/Index.html" TargetMode="External" /><Relationship Id="rId29" Type="http://schemas.openxmlformats.org/officeDocument/2006/relationships/hyperlink" Target="http://www.allisontransmission.com/" TargetMode="External" /><Relationship Id="rId30" Type="http://schemas.openxmlformats.org/officeDocument/2006/relationships/hyperlink" Target="http://www.cat.com/" TargetMode="External" /><Relationship Id="rId31" Type="http://schemas.openxmlformats.org/officeDocument/2006/relationships/hyperlink" Target="http://www.cummins.com/" TargetMode="External" /><Relationship Id="rId32" Type="http://schemas.openxmlformats.org/officeDocument/2006/relationships/hyperlink" Target="http://www.designline.co.nz/" TargetMode="External" /><Relationship Id="rId33" Type="http://schemas.openxmlformats.org/officeDocument/2006/relationships/hyperlink" Target="http://www.detroitdiesel.com/" TargetMode="External" /><Relationship Id="rId34" Type="http://schemas.openxmlformats.org/officeDocument/2006/relationships/hyperlink" Target="http://www.evi-usa.com/" TargetMode="External" /><Relationship Id="rId35" Type="http://schemas.openxmlformats.org/officeDocument/2006/relationships/hyperlink" Target="http://www.fhi.co.jp/english/index.html" TargetMode="External" /><Relationship Id="rId36" Type="http://schemas.openxmlformats.org/officeDocument/2006/relationships/hyperlink" Target="http://www.isecorp.com/" TargetMode="External" /><Relationship Id="rId37" Type="http://schemas.openxmlformats.org/officeDocument/2006/relationships/hyperlink" Target="http://www.deere.com/" TargetMode="External" /><Relationship Id="rId38" Type="http://schemas.openxmlformats.org/officeDocument/2006/relationships/hyperlink" Target="http://www.macktrucks.com/" TargetMode="External" /><Relationship Id="rId39" Type="http://schemas.openxmlformats.org/officeDocument/2006/relationships/hyperlink" Target="http://www.navistar.com/" TargetMode="External" /><Relationship Id="rId40" Type="http://schemas.openxmlformats.org/officeDocument/2006/relationships/hyperlink" Target="http://www.newflyer.com/" TargetMode="External" /><Relationship Id="rId41" Type="http://schemas.openxmlformats.org/officeDocument/2006/relationships/hyperlink" Target="http://www.nabiusa.com/" TargetMode="External" /><Relationship Id="rId42" Type="http://schemas.openxmlformats.org/officeDocument/2006/relationships/hyperlink" Target="http://www.novabus.com/" TargetMode="External" /><Relationship Id="rId43" Type="http://schemas.openxmlformats.org/officeDocument/2006/relationships/hyperlink" Target="http://www.orionbus.com/orion" TargetMode="External" /><Relationship Id="rId44" Type="http://schemas.openxmlformats.org/officeDocument/2006/relationships/hyperlink" Target="http://www.volvotrucks.volvo.com/" TargetMode="External" /><Relationship Id="rId45" Type="http://schemas.openxmlformats.org/officeDocument/2006/relationships/hyperlink" Target="http://www.trolleyent.com/" TargetMode="External" /><Relationship Id="rId46" Type="http://schemas.openxmlformats.org/officeDocument/2006/relationships/hyperlink" Target="http://www.audi.com/com/en/home.jsp" TargetMode="External" /><Relationship Id="rId47" Type="http://schemas.openxmlformats.org/officeDocument/2006/relationships/hyperlink" Target="http://www.bmw.com/" TargetMode="External" /><Relationship Id="rId48" Type="http://schemas.openxmlformats.org/officeDocument/2006/relationships/hyperlink" Target="http://www.daihatsu.com/" TargetMode="External" /><Relationship Id="rId49" Type="http://schemas.openxmlformats.org/officeDocument/2006/relationships/hyperlink" Target="http://www.daimlerchrysler.com/" TargetMode="External" /><Relationship Id="rId50" Type="http://schemas.openxmlformats.org/officeDocument/2006/relationships/hyperlink" Target="http://www.fleet.chrysler.com/" TargetMode="External" /><Relationship Id="rId51" Type="http://schemas.openxmlformats.org/officeDocument/2006/relationships/hyperlink" Target="http://www.ford.com/en/vehicles/specialtyVehicles/environmental/default.htm" TargetMode="External" /><Relationship Id="rId52" Type="http://schemas.openxmlformats.org/officeDocument/2006/relationships/hyperlink" Target="http://media.ford.com/news/index.cfm?make_id=92" TargetMode="External" /><Relationship Id="rId53" Type="http://schemas.openxmlformats.org/officeDocument/2006/relationships/hyperlink" Target="http://www.gm.com/automotive/innovations/altfuel/" TargetMode="External" /><Relationship Id="rId54" Type="http://schemas.openxmlformats.org/officeDocument/2006/relationships/hyperlink" Target="http://www.gm.com/cgi-bin/pr_index.pl" TargetMode="External" /><Relationship Id="rId55" Type="http://schemas.openxmlformats.org/officeDocument/2006/relationships/hyperlink" Target="http://www.hondacars.com/info/news/landing.asp" TargetMode="External" /><Relationship Id="rId56" Type="http://schemas.openxmlformats.org/officeDocument/2006/relationships/hyperlink" Target="http://www.mercedes-benz.com/" TargetMode="External" /><Relationship Id="rId57" Type="http://schemas.openxmlformats.org/officeDocument/2006/relationships/hyperlink" Target="http://www.mitsubishi-motors.co.jp/inter/technology/technology.html" TargetMode="External" /><Relationship Id="rId58" Type="http://schemas.openxmlformats.org/officeDocument/2006/relationships/hyperlink" Target="http://www.mitsubishi-motors.co.jp/inter/NEWS/Index/news_index.html" TargetMode="External" /><Relationship Id="rId59" Type="http://schemas.openxmlformats.org/officeDocument/2006/relationships/hyperlink" Target="http://www.nissanusa.com/" TargetMode="External" /><Relationship Id="rId60" Type="http://schemas.openxmlformats.org/officeDocument/2006/relationships/hyperlink" Target="http://www.psa-peugeot-citroen.com/en/afternoon.php" TargetMode="External" /><Relationship Id="rId61" Type="http://schemas.openxmlformats.org/officeDocument/2006/relationships/hyperlink" Target="http://www.renault.com/gb/accueil.htm" TargetMode="External" /><Relationship Id="rId62" Type="http://schemas.openxmlformats.org/officeDocument/2006/relationships/hyperlink" Target="http://www.subaru-global.com/index.html" TargetMode="External" /><Relationship Id="rId63" Type="http://schemas.openxmlformats.org/officeDocument/2006/relationships/hyperlink" Target="http://www.toyota.com/about/news/" TargetMode="External" /><Relationship Id="rId64" Type="http://schemas.openxmlformats.org/officeDocument/2006/relationships/hyperlink" Target="http://www.baesystems.com/" TargetMode="External" /><Relationship Id="rId65" Type="http://schemas.openxmlformats.org/officeDocument/2006/relationships/hyperlink" Target="http://www.hybridrive.com/" TargetMode="External" /><Relationship Id="rId66" Type="http://schemas.openxmlformats.org/officeDocument/2006/relationships/hyperlink" Target="http://www.capstoneturbine.com/" TargetMode="External" /><Relationship Id="rId67" Type="http://schemas.openxmlformats.org/officeDocument/2006/relationships/hyperlink" Target="http://www.arotech.com/" TargetMode="External" /><Relationship Id="rId68" Type="http://schemas.openxmlformats.org/officeDocument/2006/relationships/hyperlink" Target="http://www.drs.com/" TargetMode="External" /><Relationship Id="rId69" Type="http://schemas.openxmlformats.org/officeDocument/2006/relationships/hyperlink" Target="http://www.enovasystems.com/" TargetMode="External" /><Relationship Id="rId70" Type="http://schemas.openxmlformats.org/officeDocument/2006/relationships/hyperlink" Target="http://www.saftbatteries.com/010-Home/10-10_home.asp" TargetMode="External" /><Relationship Id="rId71" Type="http://schemas.openxmlformats.org/officeDocument/2006/relationships/hyperlink" Target="http://www.solectria.com/" TargetMode="External" /><Relationship Id="rId72" Type="http://schemas.openxmlformats.org/officeDocument/2006/relationships/hyperlink" Target="http://www.uqm.com/" TargetMode="External" /><Relationship Id="rId73" Type="http://schemas.openxmlformats.org/officeDocument/2006/relationships/hyperlink" Target="http://www.atip.or.jp/" TargetMode="External" /><Relationship Id="rId74" Type="http://schemas.openxmlformats.org/officeDocument/2006/relationships/hyperlink" Target="http://www.sunline.org/" TargetMode="External" /><Relationship Id="rId75" Type="http://schemas.openxmlformats.org/officeDocument/2006/relationships/hyperlink" Target="http://www.vta.org/projects/ZEBs.html" TargetMode="External" /><Relationship Id="rId76" Type="http://schemas.openxmlformats.org/officeDocument/2006/relationships/hyperlink" Target="http://www.greentruck.com/" TargetMode="External" /><Relationship Id="rId77" Type="http://schemas.openxmlformats.org/officeDocument/2006/relationships/hyperlink" Target="http://www.sae.org/automag/current.htm" TargetMode="External" /><Relationship Id="rId78" Type="http://schemas.openxmlformats.org/officeDocument/2006/relationships/hyperlink" Target="http://www.autointell.com/news" TargetMode="External" /><Relationship Id="rId79" Type="http://schemas.openxmlformats.org/officeDocument/2006/relationships/hyperlink" Target="http://www.autonews.com/" TargetMode="External" /><Relationship Id="rId80" Type="http://schemas.openxmlformats.org/officeDocument/2006/relationships/hyperlink" Target="http://www.bpnews.com/" TargetMode="External" /><Relationship Id="rId81" Type="http://schemas.openxmlformats.org/officeDocument/2006/relationships/hyperlink" Target="http://www.caranddriver.com/" TargetMode="External" /><Relationship Id="rId82" Type="http://schemas.openxmlformats.org/officeDocument/2006/relationships/hyperlink" Target="http://www.freep.com/" TargetMode="External" /><Relationship Id="rId83" Type="http://schemas.openxmlformats.org/officeDocument/2006/relationships/hyperlink" Target="http://www.electrifyingtimes.com/" TargetMode="External" /><Relationship Id="rId84" Type="http://schemas.openxmlformats.org/officeDocument/2006/relationships/hyperlink" Target="http://www.energy-futures.com/" TargetMode="External" /><Relationship Id="rId85" Type="http://schemas.openxmlformats.org/officeDocument/2006/relationships/hyperlink" Target="http://www.enn.com/" TargetMode="External" /><Relationship Id="rId86" Type="http://schemas.openxmlformats.org/officeDocument/2006/relationships/hyperlink" Target="http://www.evworld.com/" TargetMode="External" /><Relationship Id="rId87" Type="http://schemas.openxmlformats.org/officeDocument/2006/relationships/hyperlink" Target="http://fleetsandfuels.com/" TargetMode="External" /><Relationship Id="rId88" Type="http://schemas.openxmlformats.org/officeDocument/2006/relationships/hyperlink" Target="http://www.sanewsletters.com/" TargetMode="External" /><Relationship Id="rId89" Type="http://schemas.openxmlformats.org/officeDocument/2006/relationships/hyperlink" Target="http://www.fuelsandvehicles.com/" TargetMode="External" /><Relationship Id="rId90" Type="http://schemas.openxmlformats.org/officeDocument/2006/relationships/hyperlink" Target="http://www.masstransitmag.com/" TargetMode="External" /><Relationship Id="rId91" Type="http://schemas.openxmlformats.org/officeDocument/2006/relationships/hyperlink" Target="http://www.metro-magazine.com/t_home.cfm" TargetMode="External" /><Relationship Id="rId92" Type="http://schemas.openxmlformats.org/officeDocument/2006/relationships/hyperlink" Target="http://www.roadandtrack.com/" TargetMode="External" /><Relationship Id="rId93" Type="http://schemas.openxmlformats.org/officeDocument/2006/relationships/hyperlink" Target="http://www.schoolbusfleet.com/" TargetMode="External" /><Relationship Id="rId94" Type="http://schemas.openxmlformats.org/officeDocument/2006/relationships/hyperlink" Target="http://www.theautochannel.com/" TargetMode="External" /><Relationship Id="rId95" Type="http://schemas.openxmlformats.org/officeDocument/2006/relationships/hyperlink" Target="http://www.dwv-info.de/e/index.html" TargetMode="External" /><Relationship Id="rId9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.8515625" style="79" customWidth="1"/>
    <col min="2" max="2" width="38.140625" style="0" customWidth="1"/>
    <col min="3" max="3" width="27.8515625" style="0" customWidth="1"/>
    <col min="4" max="4" width="19.8515625" style="0" customWidth="1"/>
    <col min="5" max="5" width="7.421875" style="0" customWidth="1"/>
    <col min="6" max="6" width="11.140625" style="0" bestFit="1" customWidth="1"/>
    <col min="7" max="7" width="11.57421875" style="0" customWidth="1"/>
    <col min="8" max="8" width="8.7109375" style="28" customWidth="1"/>
    <col min="9" max="9" width="6.8515625" style="0" customWidth="1"/>
    <col min="10" max="10" width="9.8515625" style="0" customWidth="1"/>
    <col min="11" max="12" width="6.421875" style="0" customWidth="1"/>
    <col min="13" max="13" width="7.421875" style="0" customWidth="1"/>
    <col min="14" max="14" width="6.57421875" style="0" customWidth="1"/>
    <col min="15" max="15" width="7.00390625" style="0" customWidth="1"/>
    <col min="16" max="16" width="7.8515625" style="0" customWidth="1"/>
    <col min="17" max="17" width="6.8515625" style="0" customWidth="1"/>
    <col min="18" max="18" width="14.28125" style="74" customWidth="1"/>
    <col min="19" max="19" width="22.00390625" style="52" customWidth="1"/>
    <col min="20" max="20" width="6.57421875" style="52" customWidth="1"/>
    <col min="21" max="21" width="6.00390625" style="52" customWidth="1"/>
    <col min="22" max="22" width="6.57421875" style="54" customWidth="1"/>
    <col min="23" max="23" width="6.00390625" style="74" customWidth="1"/>
    <col min="24" max="24" width="14.00390625" style="52" customWidth="1"/>
    <col min="25" max="25" width="10.8515625" style="54" customWidth="1"/>
    <col min="26" max="26" width="9.8515625" style="74" customWidth="1"/>
    <col min="27" max="27" width="12.421875" style="52" customWidth="1"/>
    <col min="28" max="28" width="9.421875" style="52" customWidth="1"/>
    <col min="29" max="29" width="8.140625" style="52" customWidth="1"/>
    <col min="30" max="30" width="8.421875" style="52" customWidth="1"/>
    <col min="31" max="31" width="8.28125" style="54" customWidth="1"/>
    <col min="32" max="32" width="6.7109375" style="74" customWidth="1"/>
    <col min="33" max="33" width="12.28125" style="52" customWidth="1"/>
    <col min="34" max="34" width="14.7109375" style="52" customWidth="1"/>
    <col min="35" max="35" width="9.57421875" style="54" customWidth="1"/>
    <col min="36" max="37" width="11.7109375" style="0" customWidth="1"/>
    <col min="38" max="38" width="40.28125" style="0" customWidth="1"/>
    <col min="39" max="39" width="83.421875" style="0" customWidth="1"/>
    <col min="40" max="40" width="12.7109375" style="52" customWidth="1"/>
    <col min="41" max="43" width="9.140625" style="52" customWidth="1"/>
    <col min="44" max="44" width="22.7109375" style="52" customWidth="1"/>
    <col min="45" max="45" width="15.28125" style="52" customWidth="1"/>
    <col min="46" max="48" width="9.140625" style="52" customWidth="1"/>
  </cols>
  <sheetData>
    <row r="1" spans="1:48" s="82" customFormat="1" ht="21" thickTop="1">
      <c r="A1" s="93" t="s">
        <v>979</v>
      </c>
      <c r="B1" s="94"/>
      <c r="C1" s="94"/>
      <c r="D1" s="94"/>
      <c r="E1" s="94"/>
      <c r="G1" s="95" t="s">
        <v>761</v>
      </c>
      <c r="H1" s="83"/>
      <c r="R1" s="84"/>
      <c r="AN1" s="85"/>
      <c r="AO1" s="52"/>
      <c r="AP1" s="52"/>
      <c r="AQ1" s="52"/>
      <c r="AR1" s="52"/>
      <c r="AS1" s="52"/>
      <c r="AT1" s="52"/>
      <c r="AU1" s="52"/>
      <c r="AV1" s="52"/>
    </row>
    <row r="2" spans="1:40" ht="12.75" customHeight="1">
      <c r="A2" s="80" t="s">
        <v>327</v>
      </c>
      <c r="B2" s="51"/>
      <c r="C2" s="51"/>
      <c r="D2" s="51"/>
      <c r="E2" s="51"/>
      <c r="F2" s="52"/>
      <c r="G2" s="65" t="s">
        <v>475</v>
      </c>
      <c r="H2" s="53"/>
      <c r="I2" s="52"/>
      <c r="J2" s="27" t="s">
        <v>473</v>
      </c>
      <c r="K2" s="52"/>
      <c r="L2" s="52"/>
      <c r="M2" s="27"/>
      <c r="O2" s="52"/>
      <c r="P2" s="52"/>
      <c r="Q2" s="52"/>
      <c r="V2" s="52"/>
      <c r="W2" s="52"/>
      <c r="Y2" s="52"/>
      <c r="Z2" s="52"/>
      <c r="AE2" s="52"/>
      <c r="AF2" s="52"/>
      <c r="AI2" s="52"/>
      <c r="AJ2" s="52"/>
      <c r="AK2" s="52"/>
      <c r="AL2" s="52"/>
      <c r="AM2" s="52"/>
      <c r="AN2" s="77"/>
    </row>
    <row r="3" spans="1:48" s="1" customFormat="1" ht="13.5" thickBot="1">
      <c r="A3" s="81"/>
      <c r="B3" s="56" t="s">
        <v>906</v>
      </c>
      <c r="C3" s="57">
        <f>MAX(AN6:AN246)</f>
        <v>38924</v>
      </c>
      <c r="D3" s="59"/>
      <c r="E3" s="57"/>
      <c r="F3" s="59"/>
      <c r="G3" s="58" t="s">
        <v>387</v>
      </c>
      <c r="H3" s="61"/>
      <c r="I3" s="59"/>
      <c r="J3" s="60" t="s">
        <v>474</v>
      </c>
      <c r="K3" s="59"/>
      <c r="L3" s="58"/>
      <c r="M3" s="58"/>
      <c r="N3" s="58"/>
      <c r="O3" s="59"/>
      <c r="P3" s="59"/>
      <c r="Q3" s="59"/>
      <c r="R3" s="55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78"/>
      <c r="AO3" s="17"/>
      <c r="AP3" s="17"/>
      <c r="AQ3" s="17"/>
      <c r="AR3" s="17"/>
      <c r="AS3" s="17"/>
      <c r="AT3" s="17"/>
      <c r="AU3" s="17"/>
      <c r="AV3" s="17"/>
    </row>
    <row r="4" spans="1:48" s="1" customFormat="1" ht="13.5" customHeight="1">
      <c r="A4" s="44"/>
      <c r="B4" s="45"/>
      <c r="C4" s="45"/>
      <c r="D4" s="45"/>
      <c r="E4" s="45"/>
      <c r="F4" s="46"/>
      <c r="G4" s="46"/>
      <c r="H4" s="47"/>
      <c r="I4" s="46"/>
      <c r="J4" s="46"/>
      <c r="K4" s="46"/>
      <c r="L4" s="46"/>
      <c r="M4" s="46"/>
      <c r="N4" s="46"/>
      <c r="O4" s="46"/>
      <c r="P4" s="46"/>
      <c r="Q4" s="48"/>
      <c r="R4" s="112" t="s">
        <v>769</v>
      </c>
      <c r="S4" s="113"/>
      <c r="T4" s="113"/>
      <c r="U4" s="113"/>
      <c r="V4" s="114"/>
      <c r="W4" s="112" t="s">
        <v>1058</v>
      </c>
      <c r="X4" s="113"/>
      <c r="Y4" s="114"/>
      <c r="Z4" s="112" t="s">
        <v>1022</v>
      </c>
      <c r="AA4" s="113"/>
      <c r="AB4" s="113"/>
      <c r="AC4" s="113"/>
      <c r="AD4" s="113"/>
      <c r="AE4" s="114"/>
      <c r="AF4" s="112" t="s">
        <v>1023</v>
      </c>
      <c r="AG4" s="113"/>
      <c r="AH4" s="113"/>
      <c r="AI4" s="114"/>
      <c r="AJ4" s="108" t="s">
        <v>163</v>
      </c>
      <c r="AK4" s="109"/>
      <c r="AL4" s="49"/>
      <c r="AM4" s="49"/>
      <c r="AN4" s="50"/>
      <c r="AO4" s="102"/>
      <c r="AP4" s="102"/>
      <c r="AQ4" s="102"/>
      <c r="AR4" s="102"/>
      <c r="AS4" s="102"/>
      <c r="AT4" s="17"/>
      <c r="AU4" s="17"/>
      <c r="AV4" s="17"/>
    </row>
    <row r="5" spans="1:48" s="30" customFormat="1" ht="56.25">
      <c r="A5" s="66"/>
      <c r="B5" s="67" t="s">
        <v>1137</v>
      </c>
      <c r="C5" s="68" t="s">
        <v>294</v>
      </c>
      <c r="D5" s="68" t="s">
        <v>228</v>
      </c>
      <c r="E5" s="68" t="s">
        <v>191</v>
      </c>
      <c r="F5" s="67" t="s">
        <v>951</v>
      </c>
      <c r="G5" s="67" t="s">
        <v>952</v>
      </c>
      <c r="H5" s="69" t="s">
        <v>953</v>
      </c>
      <c r="I5" s="67" t="s">
        <v>954</v>
      </c>
      <c r="J5" s="67" t="s">
        <v>955</v>
      </c>
      <c r="K5" s="67" t="s">
        <v>386</v>
      </c>
      <c r="L5" s="67" t="s">
        <v>711</v>
      </c>
      <c r="M5" s="67" t="s">
        <v>713</v>
      </c>
      <c r="N5" s="67" t="s">
        <v>957</v>
      </c>
      <c r="O5" s="67" t="s">
        <v>958</v>
      </c>
      <c r="P5" s="67" t="s">
        <v>956</v>
      </c>
      <c r="Q5" s="70" t="s">
        <v>959</v>
      </c>
      <c r="R5" s="71" t="s">
        <v>1021</v>
      </c>
      <c r="S5" s="67" t="s">
        <v>1018</v>
      </c>
      <c r="T5" s="67" t="s">
        <v>1026</v>
      </c>
      <c r="U5" s="67" t="s">
        <v>960</v>
      </c>
      <c r="V5" s="73" t="s">
        <v>961</v>
      </c>
      <c r="W5" s="72" t="s">
        <v>1041</v>
      </c>
      <c r="X5" s="67" t="s">
        <v>1018</v>
      </c>
      <c r="Y5" s="76" t="s">
        <v>961</v>
      </c>
      <c r="Z5" s="71" t="s">
        <v>1041</v>
      </c>
      <c r="AA5" s="67" t="s">
        <v>1018</v>
      </c>
      <c r="AB5" s="67" t="s">
        <v>962</v>
      </c>
      <c r="AC5" s="67" t="s">
        <v>963</v>
      </c>
      <c r="AD5" s="67" t="s">
        <v>964</v>
      </c>
      <c r="AE5" s="73" t="s">
        <v>169</v>
      </c>
      <c r="AF5" s="71" t="s">
        <v>965</v>
      </c>
      <c r="AG5" s="68" t="s">
        <v>1041</v>
      </c>
      <c r="AH5" s="67" t="s">
        <v>1018</v>
      </c>
      <c r="AI5" s="73" t="s">
        <v>966</v>
      </c>
      <c r="AJ5" s="68" t="s">
        <v>806</v>
      </c>
      <c r="AK5" s="68" t="s">
        <v>1018</v>
      </c>
      <c r="AL5" s="67" t="s">
        <v>1030</v>
      </c>
      <c r="AM5" s="67" t="s">
        <v>1039</v>
      </c>
      <c r="AN5" s="31" t="s">
        <v>203</v>
      </c>
      <c r="AO5" s="107"/>
      <c r="AP5" s="107"/>
      <c r="AQ5" s="107"/>
      <c r="AR5" s="105"/>
      <c r="AS5" s="105"/>
      <c r="AT5" s="98"/>
      <c r="AU5" s="98"/>
      <c r="AV5" s="98"/>
    </row>
    <row r="6" spans="1:48" s="1" customFormat="1" ht="11.25">
      <c r="A6" s="20">
        <v>1</v>
      </c>
      <c r="B6" s="2" t="s">
        <v>821</v>
      </c>
      <c r="C6" s="2" t="s">
        <v>1052</v>
      </c>
      <c r="D6" s="2" t="s">
        <v>1052</v>
      </c>
      <c r="E6" s="2" t="s">
        <v>593</v>
      </c>
      <c r="F6" s="2" t="s">
        <v>1024</v>
      </c>
      <c r="G6" s="2" t="s">
        <v>1025</v>
      </c>
      <c r="H6" s="38" t="s">
        <v>1053</v>
      </c>
      <c r="I6" s="2">
        <v>2</v>
      </c>
      <c r="J6" s="2" t="s">
        <v>222</v>
      </c>
      <c r="K6" s="2">
        <v>40</v>
      </c>
      <c r="L6" s="2"/>
      <c r="M6" s="2"/>
      <c r="N6" s="4"/>
      <c r="O6" s="4"/>
      <c r="P6" s="4"/>
      <c r="Q6" s="5"/>
      <c r="R6" s="6" t="s">
        <v>1019</v>
      </c>
      <c r="S6" s="2" t="s">
        <v>367</v>
      </c>
      <c r="T6" s="2"/>
      <c r="U6" s="2"/>
      <c r="V6" s="8"/>
      <c r="W6" s="6"/>
      <c r="X6" s="2"/>
      <c r="Y6" s="8"/>
      <c r="Z6" s="6"/>
      <c r="AA6" s="2"/>
      <c r="AB6" s="2"/>
      <c r="AC6" s="2"/>
      <c r="AD6" s="2"/>
      <c r="AE6" s="8"/>
      <c r="AF6" s="6"/>
      <c r="AG6" s="2" t="s">
        <v>165</v>
      </c>
      <c r="AH6" s="2" t="s">
        <v>1042</v>
      </c>
      <c r="AI6" s="8"/>
      <c r="AJ6" s="3"/>
      <c r="AK6" s="2"/>
      <c r="AL6" s="2" t="s">
        <v>361</v>
      </c>
      <c r="AM6" s="2"/>
      <c r="AN6" s="22">
        <v>38869</v>
      </c>
      <c r="AO6" s="17"/>
      <c r="AP6" s="17"/>
      <c r="AQ6" s="17"/>
      <c r="AR6" s="17"/>
      <c r="AS6" s="17"/>
      <c r="AT6" s="17"/>
      <c r="AU6" s="17"/>
      <c r="AV6" s="17"/>
    </row>
    <row r="7" spans="1:48" s="1" customFormat="1" ht="11.25">
      <c r="A7" s="20">
        <v>2</v>
      </c>
      <c r="B7" s="2" t="s">
        <v>821</v>
      </c>
      <c r="C7" s="2" t="s">
        <v>722</v>
      </c>
      <c r="D7" s="2" t="s">
        <v>721</v>
      </c>
      <c r="E7" s="2" t="s">
        <v>720</v>
      </c>
      <c r="F7" s="2" t="s">
        <v>1131</v>
      </c>
      <c r="G7" s="2" t="s">
        <v>1025</v>
      </c>
      <c r="H7" s="39" t="s">
        <v>1068</v>
      </c>
      <c r="I7" s="2">
        <v>2</v>
      </c>
      <c r="J7" s="2" t="s">
        <v>222</v>
      </c>
      <c r="K7" s="2">
        <v>40</v>
      </c>
      <c r="L7" s="2"/>
      <c r="M7" s="2"/>
      <c r="N7" s="2"/>
      <c r="O7" s="2"/>
      <c r="P7" s="2"/>
      <c r="Q7" s="7"/>
      <c r="R7" s="6"/>
      <c r="S7" s="2" t="s">
        <v>206</v>
      </c>
      <c r="T7" s="2"/>
      <c r="U7" s="2"/>
      <c r="V7" s="8"/>
      <c r="W7" s="6"/>
      <c r="X7" s="2"/>
      <c r="Y7" s="8"/>
      <c r="Z7" s="6"/>
      <c r="AA7" s="2"/>
      <c r="AB7" s="2"/>
      <c r="AC7" s="2"/>
      <c r="AD7" s="2"/>
      <c r="AE7" s="8"/>
      <c r="AF7" s="6"/>
      <c r="AG7" s="2"/>
      <c r="AH7" s="2"/>
      <c r="AI7" s="8"/>
      <c r="AJ7" s="3"/>
      <c r="AK7" s="2"/>
      <c r="AL7" s="2" t="s">
        <v>723</v>
      </c>
      <c r="AM7" s="37">
        <v>518185</v>
      </c>
      <c r="AN7" s="22">
        <v>38531</v>
      </c>
      <c r="AO7" s="17"/>
      <c r="AP7" s="17"/>
      <c r="AQ7" s="17"/>
      <c r="AR7" s="17"/>
      <c r="AS7" s="17"/>
      <c r="AT7" s="17"/>
      <c r="AU7" s="17"/>
      <c r="AV7" s="17"/>
    </row>
    <row r="8" spans="1:48" s="1" customFormat="1" ht="11.25">
      <c r="A8" s="20">
        <v>3</v>
      </c>
      <c r="B8" s="2" t="s">
        <v>821</v>
      </c>
      <c r="C8" s="2" t="s">
        <v>705</v>
      </c>
      <c r="D8" s="2" t="s">
        <v>704</v>
      </c>
      <c r="E8" s="2" t="s">
        <v>266</v>
      </c>
      <c r="F8" s="2" t="s">
        <v>1024</v>
      </c>
      <c r="G8" s="2" t="s">
        <v>210</v>
      </c>
      <c r="H8" s="39">
        <v>38443</v>
      </c>
      <c r="I8" s="2">
        <v>4</v>
      </c>
      <c r="J8" s="2" t="s">
        <v>542</v>
      </c>
      <c r="K8" s="2">
        <v>40</v>
      </c>
      <c r="L8" s="2"/>
      <c r="M8" s="2"/>
      <c r="N8" s="2"/>
      <c r="O8" s="2"/>
      <c r="P8" s="2"/>
      <c r="Q8" s="7"/>
      <c r="R8" s="6"/>
      <c r="S8" s="2"/>
      <c r="T8" s="2"/>
      <c r="U8" s="2"/>
      <c r="V8" s="8"/>
      <c r="W8" s="6"/>
      <c r="X8" s="2"/>
      <c r="Y8" s="8"/>
      <c r="Z8" s="6"/>
      <c r="AA8" s="2"/>
      <c r="AB8" s="2"/>
      <c r="AC8" s="2"/>
      <c r="AD8" s="2"/>
      <c r="AE8" s="8"/>
      <c r="AF8" s="6"/>
      <c r="AG8" s="2"/>
      <c r="AH8" s="2"/>
      <c r="AI8" s="8"/>
      <c r="AJ8" s="3"/>
      <c r="AK8" s="2"/>
      <c r="AL8" s="2" t="s">
        <v>707</v>
      </c>
      <c r="AM8" s="2" t="s">
        <v>706</v>
      </c>
      <c r="AN8" s="22">
        <v>38461</v>
      </c>
      <c r="AO8" s="17"/>
      <c r="AP8" s="17"/>
      <c r="AQ8" s="17"/>
      <c r="AR8" s="17"/>
      <c r="AS8" s="17"/>
      <c r="AT8" s="17"/>
      <c r="AU8" s="17"/>
      <c r="AV8" s="17"/>
    </row>
    <row r="9" spans="1:48" s="1" customFormat="1" ht="11.25">
      <c r="A9" s="20">
        <v>4</v>
      </c>
      <c r="B9" s="2" t="s">
        <v>821</v>
      </c>
      <c r="C9" s="2" t="s">
        <v>267</v>
      </c>
      <c r="D9" s="2" t="s">
        <v>265</v>
      </c>
      <c r="E9" s="2" t="s">
        <v>266</v>
      </c>
      <c r="F9" s="2" t="s">
        <v>1024</v>
      </c>
      <c r="G9" s="2" t="s">
        <v>1025</v>
      </c>
      <c r="H9" s="39">
        <v>38384</v>
      </c>
      <c r="I9" s="2">
        <v>2</v>
      </c>
      <c r="J9" s="2" t="s">
        <v>222</v>
      </c>
      <c r="K9" s="2">
        <v>40</v>
      </c>
      <c r="L9" s="2"/>
      <c r="M9" s="2"/>
      <c r="N9" s="2"/>
      <c r="O9" s="2"/>
      <c r="P9" s="2"/>
      <c r="Q9" s="7"/>
      <c r="R9" s="6" t="s">
        <v>1019</v>
      </c>
      <c r="S9" s="2" t="s">
        <v>862</v>
      </c>
      <c r="T9" s="2"/>
      <c r="U9" s="2"/>
      <c r="V9" s="8"/>
      <c r="W9" s="6"/>
      <c r="X9" s="2"/>
      <c r="Y9" s="8"/>
      <c r="Z9" s="6"/>
      <c r="AA9" s="2"/>
      <c r="AB9" s="2"/>
      <c r="AC9" s="2"/>
      <c r="AD9" s="2"/>
      <c r="AE9" s="8"/>
      <c r="AF9" s="6"/>
      <c r="AG9" s="2"/>
      <c r="AH9" s="2"/>
      <c r="AI9" s="8"/>
      <c r="AJ9" s="3"/>
      <c r="AK9" s="2"/>
      <c r="AL9" s="2" t="s">
        <v>1032</v>
      </c>
      <c r="AM9" s="37">
        <v>489000</v>
      </c>
      <c r="AN9" s="22">
        <v>38531</v>
      </c>
      <c r="AO9" s="17"/>
      <c r="AP9" s="17"/>
      <c r="AQ9" s="17"/>
      <c r="AR9" s="17"/>
      <c r="AS9" s="17"/>
      <c r="AT9" s="17"/>
      <c r="AU9" s="17"/>
      <c r="AV9" s="17"/>
    </row>
    <row r="10" spans="1:48" s="1" customFormat="1" ht="11.25">
      <c r="A10" s="20">
        <v>5</v>
      </c>
      <c r="B10" s="2" t="s">
        <v>821</v>
      </c>
      <c r="C10" s="2" t="s">
        <v>238</v>
      </c>
      <c r="D10" s="2" t="s">
        <v>236</v>
      </c>
      <c r="E10" s="2" t="s">
        <v>237</v>
      </c>
      <c r="F10" s="2" t="s">
        <v>1024</v>
      </c>
      <c r="G10" s="2" t="s">
        <v>1025</v>
      </c>
      <c r="H10" s="39">
        <v>38139</v>
      </c>
      <c r="I10" s="2">
        <v>5</v>
      </c>
      <c r="J10" s="2" t="s">
        <v>222</v>
      </c>
      <c r="K10" s="2">
        <v>40</v>
      </c>
      <c r="L10" s="2"/>
      <c r="M10" s="2"/>
      <c r="N10" s="4"/>
      <c r="O10" s="4"/>
      <c r="P10" s="4"/>
      <c r="Q10" s="5"/>
      <c r="R10" s="6" t="s">
        <v>1019</v>
      </c>
      <c r="S10" s="2"/>
      <c r="T10" s="2"/>
      <c r="U10" s="2"/>
      <c r="V10" s="8"/>
      <c r="W10" s="6"/>
      <c r="X10" s="2"/>
      <c r="Y10" s="8"/>
      <c r="Z10" s="6"/>
      <c r="AA10" s="2" t="s">
        <v>208</v>
      </c>
      <c r="AB10" s="2"/>
      <c r="AC10" s="2"/>
      <c r="AD10" s="2"/>
      <c r="AE10" s="8"/>
      <c r="AF10" s="6"/>
      <c r="AG10" s="2"/>
      <c r="AH10" s="2"/>
      <c r="AI10" s="8"/>
      <c r="AJ10" s="3"/>
      <c r="AK10" s="2"/>
      <c r="AL10" s="2" t="s">
        <v>823</v>
      </c>
      <c r="AM10" s="2"/>
      <c r="AN10" s="22">
        <v>38415</v>
      </c>
      <c r="AO10" s="17"/>
      <c r="AP10" s="17"/>
      <c r="AQ10" s="17"/>
      <c r="AR10" s="17"/>
      <c r="AS10" s="17"/>
      <c r="AT10" s="17"/>
      <c r="AU10" s="17"/>
      <c r="AV10" s="17"/>
    </row>
    <row r="11" spans="1:48" s="1" customFormat="1" ht="11.25">
      <c r="A11" s="20">
        <v>6</v>
      </c>
      <c r="B11" s="2" t="s">
        <v>821</v>
      </c>
      <c r="C11" s="2" t="s">
        <v>586</v>
      </c>
      <c r="D11" s="2" t="s">
        <v>585</v>
      </c>
      <c r="E11" s="2" t="s">
        <v>262</v>
      </c>
      <c r="F11" s="2" t="s">
        <v>1024</v>
      </c>
      <c r="G11" s="2" t="s">
        <v>1025</v>
      </c>
      <c r="H11" s="39">
        <v>38869</v>
      </c>
      <c r="I11" s="2">
        <v>4</v>
      </c>
      <c r="J11" s="2" t="s">
        <v>765</v>
      </c>
      <c r="K11" s="2">
        <v>40</v>
      </c>
      <c r="L11" s="2"/>
      <c r="M11" s="2"/>
      <c r="N11" s="4"/>
      <c r="O11" s="4"/>
      <c r="P11" s="4"/>
      <c r="Q11" s="5"/>
      <c r="R11" s="6" t="s">
        <v>1031</v>
      </c>
      <c r="S11" s="2"/>
      <c r="T11" s="2"/>
      <c r="U11" s="2"/>
      <c r="V11" s="8"/>
      <c r="W11" s="6"/>
      <c r="X11" s="2"/>
      <c r="Y11" s="8"/>
      <c r="Z11" s="6"/>
      <c r="AA11" s="2"/>
      <c r="AB11" s="2"/>
      <c r="AC11" s="2"/>
      <c r="AD11" s="2"/>
      <c r="AE11" s="8"/>
      <c r="AF11" s="6"/>
      <c r="AG11" s="2"/>
      <c r="AH11" s="2"/>
      <c r="AI11" s="8"/>
      <c r="AJ11" s="3"/>
      <c r="AK11" s="2"/>
      <c r="AL11" s="2" t="s">
        <v>587</v>
      </c>
      <c r="AM11" s="2"/>
      <c r="AN11" s="22">
        <v>38924</v>
      </c>
      <c r="AO11" s="17"/>
      <c r="AP11" s="17"/>
      <c r="AQ11" s="17"/>
      <c r="AR11" s="17"/>
      <c r="AS11" s="17"/>
      <c r="AT11" s="17"/>
      <c r="AU11" s="17"/>
      <c r="AV11" s="17"/>
    </row>
    <row r="12" spans="1:48" s="1" customFormat="1" ht="11.25">
      <c r="A12" s="20">
        <v>7</v>
      </c>
      <c r="B12" s="2" t="s">
        <v>821</v>
      </c>
      <c r="C12" s="2" t="s">
        <v>239</v>
      </c>
      <c r="D12" s="2" t="s">
        <v>233</v>
      </c>
      <c r="E12" s="2" t="s">
        <v>234</v>
      </c>
      <c r="F12" s="2" t="s">
        <v>1024</v>
      </c>
      <c r="G12" s="2" t="s">
        <v>1025</v>
      </c>
      <c r="H12" s="38">
        <v>37561</v>
      </c>
      <c r="I12" s="2">
        <v>3</v>
      </c>
      <c r="J12" s="2" t="s">
        <v>222</v>
      </c>
      <c r="K12" s="2">
        <v>40</v>
      </c>
      <c r="L12" s="2"/>
      <c r="M12" s="2">
        <v>35</v>
      </c>
      <c r="N12" s="4"/>
      <c r="O12" s="4"/>
      <c r="P12" s="4"/>
      <c r="Q12" s="5"/>
      <c r="R12" s="6" t="s">
        <v>1019</v>
      </c>
      <c r="S12" s="2" t="s">
        <v>862</v>
      </c>
      <c r="T12" s="2"/>
      <c r="U12" s="2"/>
      <c r="V12" s="8"/>
      <c r="W12" s="6"/>
      <c r="X12" s="2"/>
      <c r="Y12" s="8"/>
      <c r="Z12" s="6"/>
      <c r="AA12" s="2"/>
      <c r="AB12" s="2"/>
      <c r="AC12" s="2"/>
      <c r="AD12" s="2"/>
      <c r="AE12" s="8"/>
      <c r="AF12" s="6"/>
      <c r="AG12" s="2"/>
      <c r="AH12" s="2"/>
      <c r="AI12" s="8"/>
      <c r="AJ12" s="3"/>
      <c r="AK12" s="2"/>
      <c r="AL12" s="2" t="s">
        <v>861</v>
      </c>
      <c r="AM12" s="2" t="s">
        <v>863</v>
      </c>
      <c r="AN12" s="22">
        <v>37693</v>
      </c>
      <c r="AO12" s="17"/>
      <c r="AP12" s="17"/>
      <c r="AQ12" s="17"/>
      <c r="AR12" s="17"/>
      <c r="AS12" s="17"/>
      <c r="AT12" s="17"/>
      <c r="AU12" s="17"/>
      <c r="AV12" s="17"/>
    </row>
    <row r="13" spans="1:48" s="1" customFormat="1" ht="11.25">
      <c r="A13" s="20">
        <v>8</v>
      </c>
      <c r="B13" s="2" t="s">
        <v>821</v>
      </c>
      <c r="C13" s="2" t="s">
        <v>306</v>
      </c>
      <c r="D13" s="2" t="s">
        <v>851</v>
      </c>
      <c r="E13" s="2" t="s">
        <v>230</v>
      </c>
      <c r="F13" s="2" t="s">
        <v>1131</v>
      </c>
      <c r="G13" s="2" t="s">
        <v>1025</v>
      </c>
      <c r="H13" s="41">
        <v>2004</v>
      </c>
      <c r="I13" s="2">
        <v>3</v>
      </c>
      <c r="J13" s="2" t="s">
        <v>222</v>
      </c>
      <c r="K13" s="2">
        <v>40</v>
      </c>
      <c r="L13" s="2"/>
      <c r="M13" s="2"/>
      <c r="N13" s="4"/>
      <c r="O13" s="4"/>
      <c r="P13" s="4"/>
      <c r="Q13" s="5"/>
      <c r="R13" s="6" t="s">
        <v>1019</v>
      </c>
      <c r="S13" s="2"/>
      <c r="T13" s="2"/>
      <c r="U13" s="2"/>
      <c r="V13" s="8"/>
      <c r="W13" s="6"/>
      <c r="X13" s="2"/>
      <c r="Y13" s="8"/>
      <c r="Z13" s="6"/>
      <c r="AA13" s="2" t="s">
        <v>208</v>
      </c>
      <c r="AB13" s="2"/>
      <c r="AC13" s="2"/>
      <c r="AD13" s="2"/>
      <c r="AE13" s="8"/>
      <c r="AF13" s="6"/>
      <c r="AG13" s="2"/>
      <c r="AH13" s="2" t="s">
        <v>1042</v>
      </c>
      <c r="AI13" s="8"/>
      <c r="AJ13" s="3"/>
      <c r="AK13" s="2"/>
      <c r="AL13" s="2" t="s">
        <v>361</v>
      </c>
      <c r="AM13" s="2"/>
      <c r="AN13" s="22">
        <v>38869</v>
      </c>
      <c r="AO13" s="17"/>
      <c r="AP13" s="17"/>
      <c r="AQ13" s="17"/>
      <c r="AR13" s="17"/>
      <c r="AS13" s="17"/>
      <c r="AT13" s="17"/>
      <c r="AU13" s="17"/>
      <c r="AV13" s="17"/>
    </row>
    <row r="14" spans="1:48" s="1" customFormat="1" ht="11.25">
      <c r="A14" s="20">
        <v>9</v>
      </c>
      <c r="B14" s="2" t="s">
        <v>821</v>
      </c>
      <c r="C14" s="2" t="s">
        <v>1108</v>
      </c>
      <c r="D14" s="2" t="s">
        <v>1115</v>
      </c>
      <c r="E14" s="2" t="s">
        <v>235</v>
      </c>
      <c r="F14" s="2" t="s">
        <v>1024</v>
      </c>
      <c r="G14" s="2" t="s">
        <v>210</v>
      </c>
      <c r="H14" s="38" t="s">
        <v>907</v>
      </c>
      <c r="I14" s="2">
        <v>6</v>
      </c>
      <c r="J14" s="2" t="s">
        <v>222</v>
      </c>
      <c r="K14" s="2">
        <v>40</v>
      </c>
      <c r="L14" s="2"/>
      <c r="M14" s="2"/>
      <c r="N14" s="4"/>
      <c r="O14" s="4"/>
      <c r="P14" s="4"/>
      <c r="Q14" s="5"/>
      <c r="R14" s="6" t="s">
        <v>1019</v>
      </c>
      <c r="S14" s="2" t="s">
        <v>914</v>
      </c>
      <c r="T14" s="2"/>
      <c r="U14" s="2"/>
      <c r="V14" s="8"/>
      <c r="W14" s="6"/>
      <c r="X14" s="2"/>
      <c r="Y14" s="8"/>
      <c r="Z14" s="6"/>
      <c r="AA14" s="2" t="s">
        <v>208</v>
      </c>
      <c r="AB14" s="2"/>
      <c r="AC14" s="2"/>
      <c r="AD14" s="2"/>
      <c r="AE14" s="8"/>
      <c r="AF14" s="6"/>
      <c r="AG14" s="2"/>
      <c r="AH14" s="2"/>
      <c r="AI14" s="8"/>
      <c r="AJ14" s="3"/>
      <c r="AK14" s="2"/>
      <c r="AL14" s="2" t="s">
        <v>868</v>
      </c>
      <c r="AM14" s="2" t="s">
        <v>872</v>
      </c>
      <c r="AN14" s="22">
        <v>38869</v>
      </c>
      <c r="AO14" s="17"/>
      <c r="AP14" s="17"/>
      <c r="AQ14" s="17"/>
      <c r="AR14" s="17"/>
      <c r="AS14" s="17"/>
      <c r="AT14" s="17"/>
      <c r="AU14" s="17"/>
      <c r="AV14" s="17"/>
    </row>
    <row r="15" spans="1:48" s="1" customFormat="1" ht="11.25">
      <c r="A15" s="20">
        <v>10</v>
      </c>
      <c r="B15" s="2" t="s">
        <v>821</v>
      </c>
      <c r="C15" s="2" t="s">
        <v>588</v>
      </c>
      <c r="D15" s="2" t="s">
        <v>589</v>
      </c>
      <c r="E15" s="2" t="s">
        <v>260</v>
      </c>
      <c r="F15" s="2" t="s">
        <v>1024</v>
      </c>
      <c r="G15" s="2" t="s">
        <v>546</v>
      </c>
      <c r="H15" s="39">
        <v>38869</v>
      </c>
      <c r="I15" s="2">
        <v>10</v>
      </c>
      <c r="J15" s="2" t="s">
        <v>765</v>
      </c>
      <c r="K15" s="2">
        <v>40</v>
      </c>
      <c r="L15" s="2"/>
      <c r="M15" s="2"/>
      <c r="N15" s="2"/>
      <c r="O15" s="2"/>
      <c r="P15" s="2"/>
      <c r="Q15" s="7"/>
      <c r="R15" s="6" t="s">
        <v>1031</v>
      </c>
      <c r="S15" s="2" t="s">
        <v>590</v>
      </c>
      <c r="T15" s="2"/>
      <c r="U15" s="2"/>
      <c r="V15" s="8"/>
      <c r="W15" s="6"/>
      <c r="X15" s="2"/>
      <c r="Y15" s="8"/>
      <c r="Z15" s="6"/>
      <c r="AA15" s="2" t="s">
        <v>208</v>
      </c>
      <c r="AB15" s="2"/>
      <c r="AC15" s="2"/>
      <c r="AD15" s="2"/>
      <c r="AE15" s="8"/>
      <c r="AF15" s="6"/>
      <c r="AG15" s="2" t="s">
        <v>165</v>
      </c>
      <c r="AH15" s="2" t="s">
        <v>1063</v>
      </c>
      <c r="AI15" s="8"/>
      <c r="AJ15" s="3"/>
      <c r="AK15" s="2"/>
      <c r="AL15" s="2" t="s">
        <v>361</v>
      </c>
      <c r="AM15" s="2"/>
      <c r="AN15" s="22">
        <v>38899</v>
      </c>
      <c r="AO15" s="17"/>
      <c r="AP15" s="17"/>
      <c r="AQ15" s="17"/>
      <c r="AR15" s="17"/>
      <c r="AS15" s="17"/>
      <c r="AT15" s="17"/>
      <c r="AU15" s="17"/>
      <c r="AV15" s="17"/>
    </row>
    <row r="16" spans="1:48" s="1" customFormat="1" ht="11.25">
      <c r="A16" s="20">
        <v>11</v>
      </c>
      <c r="B16" s="2" t="s">
        <v>821</v>
      </c>
      <c r="C16" s="2"/>
      <c r="D16" s="2" t="s">
        <v>1140</v>
      </c>
      <c r="E16" s="2" t="s">
        <v>1141</v>
      </c>
      <c r="F16" s="2" t="s">
        <v>1024</v>
      </c>
      <c r="G16" s="2" t="s">
        <v>1025</v>
      </c>
      <c r="H16" s="38" t="s">
        <v>1053</v>
      </c>
      <c r="I16" s="2">
        <v>1</v>
      </c>
      <c r="J16" s="2" t="s">
        <v>222</v>
      </c>
      <c r="K16" s="2">
        <v>40</v>
      </c>
      <c r="L16" s="2"/>
      <c r="M16" s="2"/>
      <c r="N16" s="4"/>
      <c r="O16" s="4"/>
      <c r="P16" s="4"/>
      <c r="Q16" s="5"/>
      <c r="R16" s="6" t="s">
        <v>1019</v>
      </c>
      <c r="S16" s="2" t="s">
        <v>993</v>
      </c>
      <c r="T16" s="2"/>
      <c r="U16" s="2"/>
      <c r="V16" s="8"/>
      <c r="W16" s="6"/>
      <c r="X16" s="2"/>
      <c r="Y16" s="8"/>
      <c r="Z16" s="6"/>
      <c r="AA16" s="2" t="s">
        <v>208</v>
      </c>
      <c r="AB16" s="2"/>
      <c r="AC16" s="2"/>
      <c r="AD16" s="2"/>
      <c r="AE16" s="8"/>
      <c r="AF16" s="6"/>
      <c r="AG16" s="2" t="s">
        <v>165</v>
      </c>
      <c r="AH16" s="2" t="s">
        <v>1063</v>
      </c>
      <c r="AI16" s="8"/>
      <c r="AJ16" s="3"/>
      <c r="AK16" s="2"/>
      <c r="AL16" s="2" t="s">
        <v>361</v>
      </c>
      <c r="AM16" s="2"/>
      <c r="AN16" s="22">
        <v>38869</v>
      </c>
      <c r="AO16" s="17"/>
      <c r="AP16" s="17"/>
      <c r="AQ16" s="17"/>
      <c r="AR16" s="17"/>
      <c r="AS16" s="17"/>
      <c r="AT16" s="17"/>
      <c r="AU16" s="17"/>
      <c r="AV16" s="17"/>
    </row>
    <row r="17" spans="1:48" s="1" customFormat="1" ht="11.25">
      <c r="A17" s="20">
        <v>12</v>
      </c>
      <c r="B17" s="2" t="s">
        <v>821</v>
      </c>
      <c r="C17" s="2"/>
      <c r="D17" s="2" t="s">
        <v>1142</v>
      </c>
      <c r="E17" s="2" t="s">
        <v>281</v>
      </c>
      <c r="F17" s="2" t="s">
        <v>1024</v>
      </c>
      <c r="G17" s="2" t="s">
        <v>1025</v>
      </c>
      <c r="H17" s="38" t="s">
        <v>1053</v>
      </c>
      <c r="I17" s="2">
        <v>2</v>
      </c>
      <c r="J17" s="2" t="s">
        <v>222</v>
      </c>
      <c r="K17" s="2">
        <v>40</v>
      </c>
      <c r="L17" s="2"/>
      <c r="M17" s="2"/>
      <c r="N17" s="4"/>
      <c r="O17" s="4"/>
      <c r="P17" s="4"/>
      <c r="Q17" s="5"/>
      <c r="R17" s="6" t="s">
        <v>1019</v>
      </c>
      <c r="S17" s="2" t="s">
        <v>993</v>
      </c>
      <c r="T17" s="2"/>
      <c r="U17" s="2"/>
      <c r="V17" s="8"/>
      <c r="W17" s="6"/>
      <c r="X17" s="2"/>
      <c r="Y17" s="8"/>
      <c r="Z17" s="6"/>
      <c r="AA17" s="2" t="s">
        <v>208</v>
      </c>
      <c r="AB17" s="2"/>
      <c r="AC17" s="2"/>
      <c r="AD17" s="2"/>
      <c r="AE17" s="8"/>
      <c r="AF17" s="6"/>
      <c r="AG17" s="2" t="s">
        <v>165</v>
      </c>
      <c r="AH17" s="2" t="s">
        <v>1063</v>
      </c>
      <c r="AI17" s="8"/>
      <c r="AJ17" s="3"/>
      <c r="AK17" s="2"/>
      <c r="AL17" s="2" t="s">
        <v>361</v>
      </c>
      <c r="AM17" s="2"/>
      <c r="AN17" s="22">
        <v>38869</v>
      </c>
      <c r="AO17" s="17"/>
      <c r="AP17" s="17"/>
      <c r="AQ17" s="17"/>
      <c r="AR17" s="17"/>
      <c r="AS17" s="17"/>
      <c r="AT17" s="17"/>
      <c r="AU17" s="17"/>
      <c r="AV17" s="17"/>
    </row>
    <row r="18" spans="1:48" s="1" customFormat="1" ht="11.25">
      <c r="A18" s="20">
        <v>13</v>
      </c>
      <c r="B18" s="2" t="s">
        <v>821</v>
      </c>
      <c r="C18" s="2" t="s">
        <v>52</v>
      </c>
      <c r="D18" s="2" t="s">
        <v>53</v>
      </c>
      <c r="E18" s="2" t="s">
        <v>276</v>
      </c>
      <c r="F18" s="2" t="s">
        <v>1024</v>
      </c>
      <c r="G18" s="2" t="s">
        <v>1025</v>
      </c>
      <c r="H18" s="38">
        <v>38899</v>
      </c>
      <c r="I18" s="2">
        <v>6</v>
      </c>
      <c r="J18" s="2" t="s">
        <v>765</v>
      </c>
      <c r="K18" s="2">
        <v>40</v>
      </c>
      <c r="L18" s="2"/>
      <c r="M18" s="2"/>
      <c r="N18" s="4"/>
      <c r="O18" s="4"/>
      <c r="P18" s="4"/>
      <c r="Q18" s="5"/>
      <c r="R18" s="6" t="s">
        <v>1019</v>
      </c>
      <c r="S18" s="2" t="s">
        <v>993</v>
      </c>
      <c r="T18" s="2"/>
      <c r="U18" s="2"/>
      <c r="V18" s="8"/>
      <c r="W18" s="6"/>
      <c r="X18" s="2"/>
      <c r="Y18" s="8"/>
      <c r="Z18" s="6"/>
      <c r="AA18" s="2" t="s">
        <v>208</v>
      </c>
      <c r="AB18" s="2"/>
      <c r="AC18" s="2"/>
      <c r="AD18" s="2"/>
      <c r="AE18" s="8"/>
      <c r="AF18" s="6"/>
      <c r="AG18" s="2" t="s">
        <v>165</v>
      </c>
      <c r="AH18" s="2" t="s">
        <v>1063</v>
      </c>
      <c r="AI18" s="8"/>
      <c r="AJ18" s="3"/>
      <c r="AK18" s="2"/>
      <c r="AL18" s="2" t="s">
        <v>54</v>
      </c>
      <c r="AM18" s="2"/>
      <c r="AN18" s="22">
        <v>38924</v>
      </c>
      <c r="AO18" s="17"/>
      <c r="AP18" s="17"/>
      <c r="AQ18" s="17"/>
      <c r="AR18" s="17"/>
      <c r="AS18" s="17"/>
      <c r="AT18" s="17"/>
      <c r="AU18" s="17"/>
      <c r="AV18" s="17"/>
    </row>
    <row r="19" spans="1:48" s="1" customFormat="1" ht="11.25">
      <c r="A19" s="20">
        <v>14</v>
      </c>
      <c r="B19" s="2" t="s">
        <v>821</v>
      </c>
      <c r="C19" s="2"/>
      <c r="D19" s="2" t="s">
        <v>1143</v>
      </c>
      <c r="E19" s="2" t="s">
        <v>234</v>
      </c>
      <c r="F19" s="2" t="s">
        <v>1024</v>
      </c>
      <c r="G19" s="2" t="s">
        <v>1025</v>
      </c>
      <c r="H19" s="38" t="s">
        <v>1144</v>
      </c>
      <c r="I19" s="2">
        <v>3</v>
      </c>
      <c r="J19" s="2" t="s">
        <v>222</v>
      </c>
      <c r="K19" s="2">
        <v>41</v>
      </c>
      <c r="L19" s="2"/>
      <c r="M19" s="2"/>
      <c r="N19" s="4"/>
      <c r="O19" s="4"/>
      <c r="P19" s="4"/>
      <c r="Q19" s="5"/>
      <c r="R19" s="6" t="s">
        <v>1019</v>
      </c>
      <c r="S19" s="2" t="s">
        <v>993</v>
      </c>
      <c r="T19" s="2"/>
      <c r="U19" s="2"/>
      <c r="V19" s="8"/>
      <c r="W19" s="6"/>
      <c r="X19" s="2"/>
      <c r="Y19" s="8"/>
      <c r="Z19" s="6"/>
      <c r="AA19" s="2" t="s">
        <v>208</v>
      </c>
      <c r="AB19" s="2"/>
      <c r="AC19" s="2"/>
      <c r="AD19" s="2"/>
      <c r="AE19" s="8"/>
      <c r="AF19" s="6"/>
      <c r="AG19" s="2" t="s">
        <v>165</v>
      </c>
      <c r="AH19" s="2" t="s">
        <v>1063</v>
      </c>
      <c r="AI19" s="8"/>
      <c r="AJ19" s="3"/>
      <c r="AK19" s="2"/>
      <c r="AL19" s="2" t="s">
        <v>361</v>
      </c>
      <c r="AM19" s="2"/>
      <c r="AN19" s="22">
        <v>38869</v>
      </c>
      <c r="AO19" s="17"/>
      <c r="AP19" s="17"/>
      <c r="AQ19" s="17"/>
      <c r="AR19" s="17"/>
      <c r="AS19" s="17"/>
      <c r="AT19" s="17"/>
      <c r="AU19" s="17"/>
      <c r="AV19" s="17"/>
    </row>
    <row r="20" spans="1:48" s="1" customFormat="1" ht="11.25">
      <c r="A20" s="20">
        <v>15</v>
      </c>
      <c r="B20" s="2" t="s">
        <v>821</v>
      </c>
      <c r="C20" s="2" t="s">
        <v>283</v>
      </c>
      <c r="D20" s="2" t="s">
        <v>317</v>
      </c>
      <c r="E20" s="2" t="s">
        <v>230</v>
      </c>
      <c r="F20" s="2" t="s">
        <v>1024</v>
      </c>
      <c r="G20" s="2" t="s">
        <v>1025</v>
      </c>
      <c r="H20" s="39">
        <v>38261</v>
      </c>
      <c r="I20" s="2">
        <v>2</v>
      </c>
      <c r="J20" s="2" t="s">
        <v>222</v>
      </c>
      <c r="K20" s="2">
        <v>40</v>
      </c>
      <c r="L20" s="2"/>
      <c r="M20" s="2"/>
      <c r="N20" s="4"/>
      <c r="O20" s="4"/>
      <c r="P20" s="4"/>
      <c r="Q20" s="5"/>
      <c r="R20" s="6" t="s">
        <v>1019</v>
      </c>
      <c r="S20" s="2" t="s">
        <v>862</v>
      </c>
      <c r="T20" s="2"/>
      <c r="U20" s="2"/>
      <c r="V20" s="8"/>
      <c r="W20" s="6"/>
      <c r="X20" s="2"/>
      <c r="Y20" s="8"/>
      <c r="Z20" s="6"/>
      <c r="AA20" s="2"/>
      <c r="AB20" s="2"/>
      <c r="AC20" s="2"/>
      <c r="AD20" s="2"/>
      <c r="AE20" s="8"/>
      <c r="AF20" s="6"/>
      <c r="AG20" s="2"/>
      <c r="AH20" s="2"/>
      <c r="AI20" s="8"/>
      <c r="AJ20" s="3"/>
      <c r="AK20" s="2"/>
      <c r="AL20" s="2" t="s">
        <v>1085</v>
      </c>
      <c r="AM20" s="2" t="s">
        <v>1116</v>
      </c>
      <c r="AN20" s="22">
        <v>38414</v>
      </c>
      <c r="AO20" s="17"/>
      <c r="AP20" s="17"/>
      <c r="AQ20" s="17"/>
      <c r="AR20" s="17"/>
      <c r="AS20" s="17"/>
      <c r="AT20" s="17"/>
      <c r="AU20" s="17"/>
      <c r="AV20" s="17"/>
    </row>
    <row r="21" spans="1:48" s="1" customFormat="1" ht="11.25">
      <c r="A21" s="20">
        <v>16</v>
      </c>
      <c r="B21" s="2" t="s">
        <v>821</v>
      </c>
      <c r="C21" s="2" t="s">
        <v>1114</v>
      </c>
      <c r="D21" s="2" t="s">
        <v>661</v>
      </c>
      <c r="E21" s="2" t="s">
        <v>260</v>
      </c>
      <c r="F21" s="2" t="s">
        <v>1024</v>
      </c>
      <c r="G21" s="2" t="s">
        <v>1025</v>
      </c>
      <c r="H21" s="38" t="s">
        <v>1145</v>
      </c>
      <c r="I21" s="2">
        <v>4</v>
      </c>
      <c r="J21" s="2" t="s">
        <v>222</v>
      </c>
      <c r="K21" s="2">
        <v>40</v>
      </c>
      <c r="L21" s="2"/>
      <c r="M21" s="2"/>
      <c r="N21" s="4"/>
      <c r="O21" s="4"/>
      <c r="P21" s="4"/>
      <c r="Q21" s="5"/>
      <c r="R21" s="6" t="s">
        <v>1019</v>
      </c>
      <c r="S21" s="2" t="s">
        <v>1146</v>
      </c>
      <c r="T21" s="2"/>
      <c r="U21" s="2"/>
      <c r="V21" s="8"/>
      <c r="W21" s="6"/>
      <c r="X21" s="2"/>
      <c r="Y21" s="8"/>
      <c r="Z21" s="6"/>
      <c r="AA21" s="2" t="s">
        <v>208</v>
      </c>
      <c r="AB21" s="2"/>
      <c r="AC21" s="2"/>
      <c r="AD21" s="2"/>
      <c r="AE21" s="8"/>
      <c r="AF21" s="6"/>
      <c r="AG21" s="2" t="s">
        <v>165</v>
      </c>
      <c r="AH21" s="2" t="s">
        <v>1063</v>
      </c>
      <c r="AI21" s="8"/>
      <c r="AJ21" s="3"/>
      <c r="AK21" s="2"/>
      <c r="AL21" s="2" t="s">
        <v>361</v>
      </c>
      <c r="AM21" s="2" t="s">
        <v>710</v>
      </c>
      <c r="AN21" s="22">
        <v>38869</v>
      </c>
      <c r="AO21" s="17"/>
      <c r="AP21" s="17"/>
      <c r="AQ21" s="17"/>
      <c r="AR21" s="17"/>
      <c r="AS21" s="17"/>
      <c r="AT21" s="17"/>
      <c r="AU21" s="17"/>
      <c r="AV21" s="17"/>
    </row>
    <row r="22" spans="1:48" s="1" customFormat="1" ht="12.75">
      <c r="A22" s="20">
        <v>17</v>
      </c>
      <c r="B22" s="2" t="s">
        <v>821</v>
      </c>
      <c r="C22" s="2" t="s">
        <v>476</v>
      </c>
      <c r="D22" s="2" t="s">
        <v>1147</v>
      </c>
      <c r="E22" s="2" t="s">
        <v>1148</v>
      </c>
      <c r="F22" s="2" t="s">
        <v>1024</v>
      </c>
      <c r="G22" s="2" t="s">
        <v>1025</v>
      </c>
      <c r="H22" s="38" t="s">
        <v>1054</v>
      </c>
      <c r="I22" s="2">
        <v>1</v>
      </c>
      <c r="J22" s="2" t="s">
        <v>222</v>
      </c>
      <c r="K22" s="2">
        <v>40</v>
      </c>
      <c r="L22" s="2"/>
      <c r="M22" s="2"/>
      <c r="N22" s="4"/>
      <c r="O22" s="4"/>
      <c r="P22" s="4"/>
      <c r="Q22" s="5"/>
      <c r="R22" s="6" t="s">
        <v>1019</v>
      </c>
      <c r="S22" s="2"/>
      <c r="T22" s="2"/>
      <c r="U22" s="2"/>
      <c r="V22" s="8"/>
      <c r="W22" s="6"/>
      <c r="X22" s="2"/>
      <c r="Y22" s="8"/>
      <c r="Z22" s="6"/>
      <c r="AA22" s="2" t="s">
        <v>208</v>
      </c>
      <c r="AB22" s="2"/>
      <c r="AC22" s="2"/>
      <c r="AD22" s="2"/>
      <c r="AE22" s="8"/>
      <c r="AF22" s="6"/>
      <c r="AG22" s="2" t="s">
        <v>165</v>
      </c>
      <c r="AH22" s="2" t="s">
        <v>1063</v>
      </c>
      <c r="AI22" s="8"/>
      <c r="AJ22" s="3"/>
      <c r="AK22" s="2"/>
      <c r="AL22" s="2" t="s">
        <v>361</v>
      </c>
      <c r="AM22" s="86" t="s">
        <v>477</v>
      </c>
      <c r="AN22" s="22">
        <v>38869</v>
      </c>
      <c r="AO22" s="17"/>
      <c r="AP22" s="17"/>
      <c r="AQ22" s="17"/>
      <c r="AR22" s="17"/>
      <c r="AS22" s="17"/>
      <c r="AT22" s="17"/>
      <c r="AU22" s="17"/>
      <c r="AV22" s="17"/>
    </row>
    <row r="23" spans="1:48" s="1" customFormat="1" ht="11.25">
      <c r="A23" s="20">
        <v>18</v>
      </c>
      <c r="B23" s="2" t="s">
        <v>821</v>
      </c>
      <c r="C23" s="2" t="s">
        <v>308</v>
      </c>
      <c r="D23" s="2" t="s">
        <v>278</v>
      </c>
      <c r="E23" s="2" t="s">
        <v>449</v>
      </c>
      <c r="F23" s="2" t="s">
        <v>1024</v>
      </c>
      <c r="G23" s="2" t="s">
        <v>1025</v>
      </c>
      <c r="H23" s="39" t="s">
        <v>1104</v>
      </c>
      <c r="I23" s="2">
        <v>1</v>
      </c>
      <c r="J23" s="2" t="s">
        <v>822</v>
      </c>
      <c r="K23" s="2">
        <v>40</v>
      </c>
      <c r="L23" s="2"/>
      <c r="M23" s="2"/>
      <c r="N23" s="4"/>
      <c r="O23" s="4"/>
      <c r="P23" s="4"/>
      <c r="Q23" s="5"/>
      <c r="R23" s="6" t="s">
        <v>1019</v>
      </c>
      <c r="S23" s="2"/>
      <c r="T23" s="2"/>
      <c r="U23" s="2"/>
      <c r="V23" s="8"/>
      <c r="W23" s="6"/>
      <c r="X23" s="2"/>
      <c r="Y23" s="8"/>
      <c r="Z23" s="6"/>
      <c r="AA23" s="2"/>
      <c r="AB23" s="2"/>
      <c r="AC23" s="2"/>
      <c r="AD23" s="2"/>
      <c r="AE23" s="8"/>
      <c r="AF23" s="6"/>
      <c r="AG23" s="2"/>
      <c r="AH23" s="2"/>
      <c r="AI23" s="8"/>
      <c r="AJ23" s="3"/>
      <c r="AK23" s="2"/>
      <c r="AL23" s="2" t="s">
        <v>1105</v>
      </c>
      <c r="AM23" s="2" t="s">
        <v>1106</v>
      </c>
      <c r="AN23" s="22">
        <v>38125</v>
      </c>
      <c r="AO23" s="17"/>
      <c r="AP23" s="17"/>
      <c r="AQ23" s="17"/>
      <c r="AR23" s="17"/>
      <c r="AS23" s="17"/>
      <c r="AT23" s="17"/>
      <c r="AU23" s="17"/>
      <c r="AV23" s="17"/>
    </row>
    <row r="24" spans="1:48" s="1" customFormat="1" ht="11.25">
      <c r="A24" s="20">
        <v>19</v>
      </c>
      <c r="B24" s="2" t="s">
        <v>821</v>
      </c>
      <c r="C24" s="2" t="s">
        <v>283</v>
      </c>
      <c r="D24" s="2" t="s">
        <v>539</v>
      </c>
      <c r="E24" s="2" t="s">
        <v>230</v>
      </c>
      <c r="F24" s="2" t="s">
        <v>1024</v>
      </c>
      <c r="G24" s="2" t="s">
        <v>1025</v>
      </c>
      <c r="H24" s="38">
        <v>38596</v>
      </c>
      <c r="I24" s="2">
        <v>157</v>
      </c>
      <c r="J24" s="2" t="s">
        <v>765</v>
      </c>
      <c r="K24" s="2" t="s">
        <v>540</v>
      </c>
      <c r="L24" s="2"/>
      <c r="M24" s="2"/>
      <c r="N24" s="4"/>
      <c r="O24" s="4"/>
      <c r="P24" s="4"/>
      <c r="Q24" s="5"/>
      <c r="R24" s="6"/>
      <c r="S24" s="2"/>
      <c r="T24" s="2"/>
      <c r="U24" s="2"/>
      <c r="V24" s="8"/>
      <c r="W24" s="6"/>
      <c r="X24" s="2"/>
      <c r="Y24" s="8"/>
      <c r="Z24" s="6"/>
      <c r="AA24" s="2" t="s">
        <v>208</v>
      </c>
      <c r="AB24" s="2"/>
      <c r="AC24" s="2"/>
      <c r="AD24" s="2"/>
      <c r="AE24" s="8"/>
      <c r="AF24" s="6"/>
      <c r="AG24" s="2" t="s">
        <v>541</v>
      </c>
      <c r="AH24" s="2"/>
      <c r="AI24" s="8"/>
      <c r="AJ24" s="3"/>
      <c r="AK24" s="2"/>
      <c r="AL24" s="2" t="s">
        <v>538</v>
      </c>
      <c r="AM24" s="2" t="s">
        <v>537</v>
      </c>
      <c r="AN24" s="22">
        <v>38924</v>
      </c>
      <c r="AO24" s="17"/>
      <c r="AP24" s="17"/>
      <c r="AQ24" s="17"/>
      <c r="AR24" s="17"/>
      <c r="AS24" s="17"/>
      <c r="AT24" s="17"/>
      <c r="AU24" s="17"/>
      <c r="AV24" s="17"/>
    </row>
    <row r="25" spans="1:48" s="1" customFormat="1" ht="11.25">
      <c r="A25" s="20">
        <v>20</v>
      </c>
      <c r="B25" s="2" t="s">
        <v>821</v>
      </c>
      <c r="C25" s="2"/>
      <c r="D25" s="2" t="s">
        <v>1152</v>
      </c>
      <c r="E25" s="2" t="s">
        <v>720</v>
      </c>
      <c r="F25" s="2" t="s">
        <v>1024</v>
      </c>
      <c r="G25" s="2" t="s">
        <v>1025</v>
      </c>
      <c r="H25" s="39">
        <v>2004</v>
      </c>
      <c r="I25" s="2">
        <v>2</v>
      </c>
      <c r="J25" s="2" t="s">
        <v>222</v>
      </c>
      <c r="K25" s="2">
        <v>40</v>
      </c>
      <c r="L25" s="2"/>
      <c r="M25" s="2"/>
      <c r="N25" s="4"/>
      <c r="O25" s="4"/>
      <c r="P25" s="4"/>
      <c r="Q25" s="5"/>
      <c r="R25" s="6" t="s">
        <v>1019</v>
      </c>
      <c r="S25" s="2" t="s">
        <v>1146</v>
      </c>
      <c r="T25" s="2"/>
      <c r="U25" s="2"/>
      <c r="V25" s="8"/>
      <c r="W25" s="6"/>
      <c r="X25" s="2"/>
      <c r="Y25" s="8"/>
      <c r="Z25" s="6"/>
      <c r="AA25" s="2" t="s">
        <v>208</v>
      </c>
      <c r="AB25" s="2"/>
      <c r="AC25" s="2"/>
      <c r="AD25" s="2"/>
      <c r="AE25" s="8"/>
      <c r="AF25" s="6"/>
      <c r="AG25" s="2" t="s">
        <v>165</v>
      </c>
      <c r="AH25" s="2" t="s">
        <v>1063</v>
      </c>
      <c r="AI25" s="8"/>
      <c r="AJ25" s="3"/>
      <c r="AK25" s="2"/>
      <c r="AL25" s="2" t="s">
        <v>361</v>
      </c>
      <c r="AM25" s="2"/>
      <c r="AN25" s="22">
        <v>38869</v>
      </c>
      <c r="AO25" s="17"/>
      <c r="AP25" s="17"/>
      <c r="AQ25" s="17"/>
      <c r="AR25" s="17"/>
      <c r="AS25" s="17"/>
      <c r="AT25" s="17"/>
      <c r="AU25" s="17"/>
      <c r="AV25" s="17"/>
    </row>
    <row r="26" spans="1:48" s="1" customFormat="1" ht="11.25">
      <c r="A26" s="20">
        <v>21</v>
      </c>
      <c r="B26" s="2" t="s">
        <v>821</v>
      </c>
      <c r="C26" s="2" t="s">
        <v>320</v>
      </c>
      <c r="D26" s="2" t="s">
        <v>1111</v>
      </c>
      <c r="E26" s="2" t="s">
        <v>230</v>
      </c>
      <c r="F26" s="2" t="s">
        <v>1024</v>
      </c>
      <c r="G26" s="2" t="s">
        <v>1025</v>
      </c>
      <c r="H26" s="38">
        <v>38473</v>
      </c>
      <c r="I26" s="2">
        <v>18</v>
      </c>
      <c r="J26" s="2" t="s">
        <v>222</v>
      </c>
      <c r="K26" s="2">
        <v>40</v>
      </c>
      <c r="L26" s="2"/>
      <c r="M26" s="2"/>
      <c r="N26" s="4"/>
      <c r="O26" s="4"/>
      <c r="P26" s="4"/>
      <c r="Q26" s="5"/>
      <c r="R26" s="6" t="s">
        <v>1019</v>
      </c>
      <c r="S26" s="2" t="s">
        <v>862</v>
      </c>
      <c r="T26" s="2"/>
      <c r="U26" s="2"/>
      <c r="V26" s="8"/>
      <c r="W26" s="6"/>
      <c r="X26" s="2"/>
      <c r="Y26" s="8"/>
      <c r="Z26" s="6"/>
      <c r="AA26" s="2" t="s">
        <v>208</v>
      </c>
      <c r="AB26" s="2"/>
      <c r="AC26" s="2"/>
      <c r="AD26" s="2"/>
      <c r="AE26" s="8"/>
      <c r="AF26" s="6"/>
      <c r="AG26" s="2" t="s">
        <v>165</v>
      </c>
      <c r="AH26" s="2" t="s">
        <v>1063</v>
      </c>
      <c r="AI26" s="8"/>
      <c r="AJ26" s="3"/>
      <c r="AK26" s="2"/>
      <c r="AL26" s="2" t="s">
        <v>361</v>
      </c>
      <c r="AM26" s="2"/>
      <c r="AN26" s="22">
        <v>38869</v>
      </c>
      <c r="AO26" s="17"/>
      <c r="AP26" s="17"/>
      <c r="AQ26" s="17"/>
      <c r="AR26" s="17"/>
      <c r="AS26" s="17"/>
      <c r="AT26" s="17"/>
      <c r="AU26" s="17"/>
      <c r="AV26" s="17"/>
    </row>
    <row r="27" spans="1:48" s="1" customFormat="1" ht="11.25">
      <c r="A27" s="20">
        <v>22</v>
      </c>
      <c r="B27" s="2" t="s">
        <v>857</v>
      </c>
      <c r="C27" s="2" t="s">
        <v>783</v>
      </c>
      <c r="D27" s="2" t="s">
        <v>1110</v>
      </c>
      <c r="E27" s="2" t="s">
        <v>241</v>
      </c>
      <c r="F27" s="2" t="s">
        <v>1024</v>
      </c>
      <c r="G27" s="2" t="s">
        <v>786</v>
      </c>
      <c r="H27" s="38" t="s">
        <v>848</v>
      </c>
      <c r="I27" s="2">
        <v>4</v>
      </c>
      <c r="J27" s="2" t="s">
        <v>222</v>
      </c>
      <c r="K27" s="2">
        <v>40</v>
      </c>
      <c r="L27" s="2"/>
      <c r="M27" s="2">
        <v>49</v>
      </c>
      <c r="N27" s="4"/>
      <c r="O27" s="4"/>
      <c r="P27" s="4"/>
      <c r="Q27" s="5"/>
      <c r="R27" s="6" t="s">
        <v>1019</v>
      </c>
      <c r="S27" s="2" t="s">
        <v>787</v>
      </c>
      <c r="T27" s="2">
        <v>8.9</v>
      </c>
      <c r="U27" s="2">
        <v>330</v>
      </c>
      <c r="V27" s="8"/>
      <c r="W27" s="6"/>
      <c r="X27" s="2"/>
      <c r="Y27" s="8"/>
      <c r="Z27" s="6" t="s">
        <v>703</v>
      </c>
      <c r="AA27" s="2" t="s">
        <v>949</v>
      </c>
      <c r="AB27" s="2"/>
      <c r="AC27" s="2"/>
      <c r="AD27" s="2"/>
      <c r="AE27" s="8"/>
      <c r="AF27" s="6">
        <v>2</v>
      </c>
      <c r="AG27" s="2"/>
      <c r="AH27" s="2"/>
      <c r="AI27" s="8"/>
      <c r="AJ27" s="3"/>
      <c r="AK27" s="2"/>
      <c r="AL27" s="2" t="s">
        <v>986</v>
      </c>
      <c r="AM27" s="2" t="s">
        <v>725</v>
      </c>
      <c r="AN27" s="22">
        <v>37833</v>
      </c>
      <c r="AO27" s="17"/>
      <c r="AP27" s="17"/>
      <c r="AQ27" s="17"/>
      <c r="AR27" s="17"/>
      <c r="AS27" s="17"/>
      <c r="AT27" s="17"/>
      <c r="AU27" s="17"/>
      <c r="AV27" s="17"/>
    </row>
    <row r="28" spans="1:48" s="1" customFormat="1" ht="11.25">
      <c r="A28" s="20">
        <v>23</v>
      </c>
      <c r="B28" s="2" t="s">
        <v>771</v>
      </c>
      <c r="C28" s="2" t="s">
        <v>284</v>
      </c>
      <c r="D28" s="2" t="s">
        <v>284</v>
      </c>
      <c r="E28" s="2" t="s">
        <v>282</v>
      </c>
      <c r="F28" s="2" t="s">
        <v>1024</v>
      </c>
      <c r="G28" s="2" t="s">
        <v>1025</v>
      </c>
      <c r="H28" s="39">
        <v>38322</v>
      </c>
      <c r="I28" s="2">
        <v>12</v>
      </c>
      <c r="J28" s="2" t="s">
        <v>222</v>
      </c>
      <c r="K28" s="2">
        <v>60</v>
      </c>
      <c r="L28" s="2"/>
      <c r="M28" s="16" t="s">
        <v>701</v>
      </c>
      <c r="N28" s="2"/>
      <c r="O28" s="2"/>
      <c r="P28" s="2"/>
      <c r="Q28" s="7"/>
      <c r="R28" s="6" t="s">
        <v>1019</v>
      </c>
      <c r="S28" s="2" t="s">
        <v>1016</v>
      </c>
      <c r="T28" s="2"/>
      <c r="U28" s="2"/>
      <c r="V28" s="8"/>
      <c r="W28" s="6"/>
      <c r="X28" s="2"/>
      <c r="Y28" s="8"/>
      <c r="Z28" s="6"/>
      <c r="AA28" s="2" t="s">
        <v>208</v>
      </c>
      <c r="AB28" s="2"/>
      <c r="AC28" s="2"/>
      <c r="AD28" s="2"/>
      <c r="AE28" s="8"/>
      <c r="AF28" s="6"/>
      <c r="AG28" s="2" t="s">
        <v>165</v>
      </c>
      <c r="AH28" s="2" t="s">
        <v>1042</v>
      </c>
      <c r="AI28" s="8">
        <v>160</v>
      </c>
      <c r="AJ28" s="3"/>
      <c r="AK28" s="2"/>
      <c r="AL28" s="2" t="s">
        <v>358</v>
      </c>
      <c r="AM28" s="2" t="s">
        <v>917</v>
      </c>
      <c r="AN28" s="22">
        <v>38869</v>
      </c>
      <c r="AO28" s="17"/>
      <c r="AP28" s="17"/>
      <c r="AQ28" s="17"/>
      <c r="AR28" s="17"/>
      <c r="AS28" s="17"/>
      <c r="AT28" s="17"/>
      <c r="AU28" s="17"/>
      <c r="AV28" s="17"/>
    </row>
    <row r="29" spans="1:48" s="1" customFormat="1" ht="11.25">
      <c r="A29" s="20">
        <v>24</v>
      </c>
      <c r="B29" s="2" t="s">
        <v>771</v>
      </c>
      <c r="C29" s="2" t="s">
        <v>360</v>
      </c>
      <c r="D29" s="2" t="s">
        <v>359</v>
      </c>
      <c r="E29" s="2" t="s">
        <v>449</v>
      </c>
      <c r="F29" s="2" t="s">
        <v>1024</v>
      </c>
      <c r="G29" s="2" t="s">
        <v>1025</v>
      </c>
      <c r="H29" s="38" t="s">
        <v>470</v>
      </c>
      <c r="I29" s="2">
        <v>4</v>
      </c>
      <c r="J29" s="2" t="s">
        <v>222</v>
      </c>
      <c r="K29" s="2">
        <v>40</v>
      </c>
      <c r="L29" s="2"/>
      <c r="M29" s="16"/>
      <c r="N29" s="2"/>
      <c r="O29" s="2"/>
      <c r="P29" s="2"/>
      <c r="Q29" s="7"/>
      <c r="R29" s="6" t="s">
        <v>1019</v>
      </c>
      <c r="S29" s="2"/>
      <c r="T29" s="2"/>
      <c r="U29" s="2"/>
      <c r="V29" s="8"/>
      <c r="W29" s="6"/>
      <c r="X29" s="2"/>
      <c r="Y29" s="8"/>
      <c r="Z29" s="6"/>
      <c r="AA29" s="2" t="s">
        <v>208</v>
      </c>
      <c r="AB29" s="2"/>
      <c r="AC29" s="2"/>
      <c r="AD29" s="2"/>
      <c r="AE29" s="8"/>
      <c r="AF29" s="6"/>
      <c r="AG29" s="2" t="s">
        <v>165</v>
      </c>
      <c r="AH29" s="2" t="s">
        <v>1063</v>
      </c>
      <c r="AI29" s="8">
        <v>160</v>
      </c>
      <c r="AJ29" s="3"/>
      <c r="AK29" s="2"/>
      <c r="AL29" s="2" t="s">
        <v>361</v>
      </c>
      <c r="AM29" s="2" t="s">
        <v>362</v>
      </c>
      <c r="AN29" s="22">
        <v>38869</v>
      </c>
      <c r="AO29" s="17"/>
      <c r="AP29" s="17"/>
      <c r="AQ29" s="17"/>
      <c r="AR29" s="17"/>
      <c r="AS29" s="17"/>
      <c r="AT29" s="17"/>
      <c r="AU29" s="17"/>
      <c r="AV29" s="17"/>
    </row>
    <row r="30" spans="1:48" s="1" customFormat="1" ht="11.25">
      <c r="A30" s="20">
        <v>25</v>
      </c>
      <c r="B30" s="2" t="s">
        <v>771</v>
      </c>
      <c r="C30" s="2" t="s">
        <v>240</v>
      </c>
      <c r="D30" s="2" t="s">
        <v>231</v>
      </c>
      <c r="E30" s="2" t="s">
        <v>232</v>
      </c>
      <c r="F30" s="2" t="s">
        <v>1024</v>
      </c>
      <c r="G30" s="2" t="s">
        <v>1025</v>
      </c>
      <c r="H30" s="38">
        <v>37895</v>
      </c>
      <c r="I30" s="2">
        <v>2</v>
      </c>
      <c r="J30" s="2" t="s">
        <v>222</v>
      </c>
      <c r="K30" s="2">
        <v>40</v>
      </c>
      <c r="L30" s="2"/>
      <c r="M30" s="2"/>
      <c r="N30" s="4"/>
      <c r="O30" s="4"/>
      <c r="P30" s="4"/>
      <c r="Q30" s="5"/>
      <c r="R30" s="6" t="s">
        <v>1019</v>
      </c>
      <c r="S30" s="2" t="s">
        <v>993</v>
      </c>
      <c r="T30" s="2"/>
      <c r="U30" s="2"/>
      <c r="V30" s="8"/>
      <c r="W30" s="6"/>
      <c r="X30" s="2"/>
      <c r="Y30" s="8"/>
      <c r="Z30" s="6"/>
      <c r="AA30" s="2" t="s">
        <v>208</v>
      </c>
      <c r="AB30" s="2"/>
      <c r="AC30" s="2"/>
      <c r="AD30" s="2"/>
      <c r="AE30" s="8"/>
      <c r="AF30" s="6"/>
      <c r="AG30" s="2" t="s">
        <v>165</v>
      </c>
      <c r="AH30" s="2" t="s">
        <v>1042</v>
      </c>
      <c r="AI30" s="8">
        <v>160</v>
      </c>
      <c r="AJ30" s="3"/>
      <c r="AK30" s="2"/>
      <c r="AL30" s="2" t="s">
        <v>758</v>
      </c>
      <c r="AM30" s="2" t="s">
        <v>718</v>
      </c>
      <c r="AN30" s="22">
        <v>37910</v>
      </c>
      <c r="AO30" s="17"/>
      <c r="AP30" s="17"/>
      <c r="AQ30" s="17"/>
      <c r="AR30" s="17"/>
      <c r="AS30" s="17"/>
      <c r="AT30" s="17"/>
      <c r="AU30" s="17"/>
      <c r="AV30" s="17"/>
    </row>
    <row r="31" spans="1:40" s="17" customFormat="1" ht="11.25">
      <c r="A31" s="20">
        <v>26</v>
      </c>
      <c r="B31" s="2" t="s">
        <v>771</v>
      </c>
      <c r="C31" s="2" t="s">
        <v>364</v>
      </c>
      <c r="D31" s="2" t="s">
        <v>363</v>
      </c>
      <c r="E31" s="2" t="s">
        <v>365</v>
      </c>
      <c r="F31" s="2" t="s">
        <v>1024</v>
      </c>
      <c r="G31" s="2" t="s">
        <v>1025</v>
      </c>
      <c r="H31" s="38" t="s">
        <v>366</v>
      </c>
      <c r="I31" s="2">
        <v>10</v>
      </c>
      <c r="J31" s="2" t="s">
        <v>222</v>
      </c>
      <c r="K31" s="2">
        <v>40</v>
      </c>
      <c r="L31" s="2"/>
      <c r="M31" s="2"/>
      <c r="N31" s="4"/>
      <c r="O31" s="4"/>
      <c r="P31" s="4"/>
      <c r="Q31" s="5"/>
      <c r="R31" s="6" t="s">
        <v>1019</v>
      </c>
      <c r="S31" s="2" t="s">
        <v>367</v>
      </c>
      <c r="T31" s="2"/>
      <c r="U31" s="2"/>
      <c r="V31" s="8"/>
      <c r="W31" s="6"/>
      <c r="X31" s="2"/>
      <c r="Y31" s="8"/>
      <c r="Z31" s="6"/>
      <c r="AA31" s="2" t="s">
        <v>208</v>
      </c>
      <c r="AB31" s="2"/>
      <c r="AC31" s="2"/>
      <c r="AD31" s="2"/>
      <c r="AE31" s="8"/>
      <c r="AF31" s="6"/>
      <c r="AG31" s="2" t="s">
        <v>165</v>
      </c>
      <c r="AH31" s="2" t="s">
        <v>1042</v>
      </c>
      <c r="AI31" s="8">
        <v>160</v>
      </c>
      <c r="AJ31" s="3"/>
      <c r="AK31" s="2"/>
      <c r="AL31" s="2" t="s">
        <v>368</v>
      </c>
      <c r="AM31" s="2" t="s">
        <v>369</v>
      </c>
      <c r="AN31" s="22">
        <v>38869</v>
      </c>
    </row>
    <row r="32" spans="1:48" s="1" customFormat="1" ht="11.25">
      <c r="A32" s="20">
        <v>27</v>
      </c>
      <c r="B32" s="2" t="s">
        <v>771</v>
      </c>
      <c r="C32" s="2" t="s">
        <v>370</v>
      </c>
      <c r="D32" s="2" t="s">
        <v>371</v>
      </c>
      <c r="E32" s="2" t="s">
        <v>281</v>
      </c>
      <c r="F32" s="2" t="s">
        <v>1024</v>
      </c>
      <c r="G32" s="2" t="s">
        <v>1025</v>
      </c>
      <c r="H32" s="38" t="s">
        <v>372</v>
      </c>
      <c r="I32" s="2">
        <v>2</v>
      </c>
      <c r="J32" s="2" t="s">
        <v>222</v>
      </c>
      <c r="K32" s="2">
        <v>40</v>
      </c>
      <c r="L32" s="2"/>
      <c r="M32" s="2"/>
      <c r="N32" s="4"/>
      <c r="O32" s="4"/>
      <c r="P32" s="4"/>
      <c r="Q32" s="5"/>
      <c r="R32" s="6" t="s">
        <v>1019</v>
      </c>
      <c r="S32" s="2" t="s">
        <v>367</v>
      </c>
      <c r="T32" s="2"/>
      <c r="U32" s="2"/>
      <c r="V32" s="8"/>
      <c r="W32" s="6"/>
      <c r="X32" s="2"/>
      <c r="Y32" s="8"/>
      <c r="Z32" s="6"/>
      <c r="AA32" s="2" t="s">
        <v>208</v>
      </c>
      <c r="AB32" s="2"/>
      <c r="AC32" s="2"/>
      <c r="AD32" s="2"/>
      <c r="AE32" s="8"/>
      <c r="AF32" s="6"/>
      <c r="AG32" s="2" t="s">
        <v>165</v>
      </c>
      <c r="AH32" s="2" t="s">
        <v>1042</v>
      </c>
      <c r="AI32" s="8">
        <v>160</v>
      </c>
      <c r="AJ32" s="3"/>
      <c r="AK32" s="2"/>
      <c r="AL32" s="2" t="s">
        <v>361</v>
      </c>
      <c r="AM32" s="2"/>
      <c r="AN32" s="22">
        <v>38869</v>
      </c>
      <c r="AO32" s="17"/>
      <c r="AP32" s="17"/>
      <c r="AQ32" s="17"/>
      <c r="AR32" s="17"/>
      <c r="AS32" s="17"/>
      <c r="AT32" s="17"/>
      <c r="AU32" s="17"/>
      <c r="AV32" s="17"/>
    </row>
    <row r="33" spans="1:48" s="1" customFormat="1" ht="11.25">
      <c r="A33" s="20">
        <v>28</v>
      </c>
      <c r="B33" s="2" t="s">
        <v>771</v>
      </c>
      <c r="C33" s="2" t="s">
        <v>580</v>
      </c>
      <c r="D33" s="2" t="s">
        <v>581</v>
      </c>
      <c r="E33" s="2" t="s">
        <v>582</v>
      </c>
      <c r="F33" s="2" t="s">
        <v>1024</v>
      </c>
      <c r="G33" s="2" t="s">
        <v>546</v>
      </c>
      <c r="H33" s="39">
        <v>38869</v>
      </c>
      <c r="I33" s="2">
        <v>10</v>
      </c>
      <c r="J33" s="2" t="s">
        <v>765</v>
      </c>
      <c r="K33" s="2">
        <v>40</v>
      </c>
      <c r="L33" s="2"/>
      <c r="M33" s="2"/>
      <c r="N33" s="4"/>
      <c r="O33" s="4"/>
      <c r="P33" s="4"/>
      <c r="Q33" s="5"/>
      <c r="R33" s="6" t="s">
        <v>1031</v>
      </c>
      <c r="S33" s="2"/>
      <c r="T33" s="2"/>
      <c r="U33" s="2"/>
      <c r="V33" s="8"/>
      <c r="W33" s="6"/>
      <c r="X33" s="2"/>
      <c r="Y33" s="8"/>
      <c r="Z33" s="6"/>
      <c r="AA33" s="2"/>
      <c r="AB33" s="2"/>
      <c r="AC33" s="2"/>
      <c r="AD33" s="2"/>
      <c r="AE33" s="8"/>
      <c r="AF33" s="6"/>
      <c r="AG33" s="2"/>
      <c r="AH33" s="2"/>
      <c r="AI33" s="8"/>
      <c r="AJ33" s="3"/>
      <c r="AK33" s="2"/>
      <c r="AL33" s="2" t="s">
        <v>361</v>
      </c>
      <c r="AM33" s="2"/>
      <c r="AN33" s="22">
        <v>38924</v>
      </c>
      <c r="AO33" s="17"/>
      <c r="AP33" s="17"/>
      <c r="AQ33" s="17"/>
      <c r="AR33" s="17"/>
      <c r="AS33" s="17"/>
      <c r="AT33" s="17"/>
      <c r="AU33" s="17"/>
      <c r="AV33" s="17"/>
    </row>
    <row r="34" spans="1:48" s="1" customFormat="1" ht="11.25">
      <c r="A34" s="20">
        <v>29</v>
      </c>
      <c r="B34" s="2" t="s">
        <v>771</v>
      </c>
      <c r="C34" s="2" t="s">
        <v>307</v>
      </c>
      <c r="D34" s="2" t="s">
        <v>291</v>
      </c>
      <c r="E34" s="2" t="s">
        <v>279</v>
      </c>
      <c r="F34" s="2" t="s">
        <v>1024</v>
      </c>
      <c r="G34" s="2" t="s">
        <v>789</v>
      </c>
      <c r="H34" s="38" t="s">
        <v>1054</v>
      </c>
      <c r="I34" s="2">
        <v>1</v>
      </c>
      <c r="J34" s="2" t="s">
        <v>222</v>
      </c>
      <c r="K34" s="2">
        <v>60</v>
      </c>
      <c r="L34" s="2"/>
      <c r="M34" s="2"/>
      <c r="N34" s="4"/>
      <c r="O34" s="4"/>
      <c r="P34" s="4"/>
      <c r="Q34" s="5"/>
      <c r="R34" s="6"/>
      <c r="S34" s="2"/>
      <c r="T34" s="2"/>
      <c r="U34" s="10"/>
      <c r="V34" s="8"/>
      <c r="W34" s="6"/>
      <c r="X34" s="2"/>
      <c r="Y34" s="8"/>
      <c r="Z34" s="6"/>
      <c r="AA34" s="2"/>
      <c r="AB34" s="2"/>
      <c r="AC34" s="2"/>
      <c r="AD34" s="2"/>
      <c r="AE34" s="8"/>
      <c r="AF34" s="6"/>
      <c r="AG34" s="2"/>
      <c r="AH34" s="2"/>
      <c r="AI34" s="8"/>
      <c r="AJ34" s="3"/>
      <c r="AK34" s="2"/>
      <c r="AL34" s="2" t="s">
        <v>361</v>
      </c>
      <c r="AM34" s="2" t="s">
        <v>1055</v>
      </c>
      <c r="AN34" s="22">
        <v>38869</v>
      </c>
      <c r="AO34" s="17"/>
      <c r="AP34" s="17"/>
      <c r="AQ34" s="17"/>
      <c r="AR34" s="17"/>
      <c r="AS34" s="17"/>
      <c r="AT34" s="17"/>
      <c r="AU34" s="17"/>
      <c r="AV34" s="17"/>
    </row>
    <row r="35" spans="1:48" s="1" customFormat="1" ht="11.25">
      <c r="A35" s="20">
        <v>30</v>
      </c>
      <c r="B35" s="2" t="s">
        <v>771</v>
      </c>
      <c r="C35" s="2" t="s">
        <v>1082</v>
      </c>
      <c r="D35" s="2" t="s">
        <v>285</v>
      </c>
      <c r="E35" s="2" t="s">
        <v>449</v>
      </c>
      <c r="F35" s="2" t="s">
        <v>1024</v>
      </c>
      <c r="G35" s="2" t="s">
        <v>1025</v>
      </c>
      <c r="H35" s="38" t="s">
        <v>1057</v>
      </c>
      <c r="I35" s="2">
        <v>4</v>
      </c>
      <c r="J35" s="2" t="s">
        <v>222</v>
      </c>
      <c r="K35" s="2">
        <v>40</v>
      </c>
      <c r="L35" s="2"/>
      <c r="M35" s="2"/>
      <c r="N35" s="4"/>
      <c r="O35" s="4"/>
      <c r="P35" s="4"/>
      <c r="Q35" s="5"/>
      <c r="R35" s="6" t="s">
        <v>1019</v>
      </c>
      <c r="S35" s="2" t="s">
        <v>1056</v>
      </c>
      <c r="T35" s="2"/>
      <c r="U35" s="2"/>
      <c r="V35" s="8"/>
      <c r="W35" s="6"/>
      <c r="X35" s="2"/>
      <c r="Y35" s="8"/>
      <c r="Z35" s="6"/>
      <c r="AA35" s="2"/>
      <c r="AB35" s="2"/>
      <c r="AC35" s="2"/>
      <c r="AD35" s="2"/>
      <c r="AE35" s="8"/>
      <c r="AF35" s="6"/>
      <c r="AG35" s="2"/>
      <c r="AH35" s="2"/>
      <c r="AI35" s="8"/>
      <c r="AJ35" s="3"/>
      <c r="AK35" s="2"/>
      <c r="AL35" s="2" t="s">
        <v>361</v>
      </c>
      <c r="AM35" s="2"/>
      <c r="AN35" s="22">
        <v>38869</v>
      </c>
      <c r="AO35" s="17"/>
      <c r="AP35" s="17"/>
      <c r="AQ35" s="17"/>
      <c r="AR35" s="17"/>
      <c r="AS35" s="17"/>
      <c r="AT35" s="17"/>
      <c r="AU35" s="17"/>
      <c r="AV35" s="17"/>
    </row>
    <row r="36" spans="1:48" s="1" customFormat="1" ht="11.25">
      <c r="A36" s="20">
        <v>31</v>
      </c>
      <c r="B36" s="2" t="s">
        <v>771</v>
      </c>
      <c r="C36" s="2" t="s">
        <v>1160</v>
      </c>
      <c r="D36" s="2" t="s">
        <v>1161</v>
      </c>
      <c r="E36" s="2" t="s">
        <v>1162</v>
      </c>
      <c r="F36" s="2" t="s">
        <v>1131</v>
      </c>
      <c r="G36" s="2" t="s">
        <v>546</v>
      </c>
      <c r="H36" s="38">
        <v>38869</v>
      </c>
      <c r="I36" s="2">
        <v>2</v>
      </c>
      <c r="J36" s="2" t="s">
        <v>765</v>
      </c>
      <c r="K36" s="2">
        <v>40</v>
      </c>
      <c r="L36" s="2"/>
      <c r="M36" s="2"/>
      <c r="N36" s="4"/>
      <c r="O36" s="4"/>
      <c r="P36" s="4"/>
      <c r="Q36" s="5"/>
      <c r="R36" s="6"/>
      <c r="S36" s="2"/>
      <c r="T36" s="2"/>
      <c r="U36" s="2"/>
      <c r="V36" s="8"/>
      <c r="W36" s="6"/>
      <c r="X36" s="2"/>
      <c r="Y36" s="8"/>
      <c r="Z36" s="6"/>
      <c r="AA36" s="2"/>
      <c r="AB36" s="2"/>
      <c r="AC36" s="2"/>
      <c r="AD36" s="2"/>
      <c r="AE36" s="8"/>
      <c r="AF36" s="6"/>
      <c r="AG36" s="2"/>
      <c r="AH36" s="2"/>
      <c r="AI36" s="8"/>
      <c r="AJ36" s="3"/>
      <c r="AK36" s="2"/>
      <c r="AL36" s="2" t="s">
        <v>584</v>
      </c>
      <c r="AM36" s="2"/>
      <c r="AN36" s="22">
        <v>38924</v>
      </c>
      <c r="AO36" s="17"/>
      <c r="AP36" s="17"/>
      <c r="AQ36" s="17"/>
      <c r="AR36" s="17"/>
      <c r="AS36" s="17"/>
      <c r="AT36" s="17"/>
      <c r="AU36" s="17"/>
      <c r="AV36" s="17"/>
    </row>
    <row r="37" spans="1:40" s="17" customFormat="1" ht="11.25">
      <c r="A37" s="20">
        <v>32</v>
      </c>
      <c r="B37" s="2" t="s">
        <v>771</v>
      </c>
      <c r="C37" s="2"/>
      <c r="D37" s="2" t="s">
        <v>261</v>
      </c>
      <c r="E37" s="2" t="s">
        <v>260</v>
      </c>
      <c r="F37" s="2" t="s">
        <v>1024</v>
      </c>
      <c r="G37" s="2" t="s">
        <v>1025</v>
      </c>
      <c r="H37" s="38" t="s">
        <v>1054</v>
      </c>
      <c r="I37" s="2">
        <v>5</v>
      </c>
      <c r="J37" s="2" t="s">
        <v>222</v>
      </c>
      <c r="K37" s="2">
        <v>40</v>
      </c>
      <c r="L37" s="2"/>
      <c r="M37" s="2"/>
      <c r="N37" s="4"/>
      <c r="O37" s="4"/>
      <c r="P37" s="4"/>
      <c r="Q37" s="5"/>
      <c r="R37" s="6" t="s">
        <v>1019</v>
      </c>
      <c r="S37" s="2"/>
      <c r="T37" s="2"/>
      <c r="U37" s="2"/>
      <c r="V37" s="8"/>
      <c r="W37" s="6"/>
      <c r="X37" s="2"/>
      <c r="Y37" s="8"/>
      <c r="Z37" s="6"/>
      <c r="AA37" s="2"/>
      <c r="AB37" s="2"/>
      <c r="AC37" s="2"/>
      <c r="AD37" s="2"/>
      <c r="AE37" s="8"/>
      <c r="AF37" s="6"/>
      <c r="AG37" s="2"/>
      <c r="AH37" s="2"/>
      <c r="AI37" s="8"/>
      <c r="AJ37" s="3"/>
      <c r="AK37" s="2"/>
      <c r="AL37" s="2" t="s">
        <v>361</v>
      </c>
      <c r="AM37" s="2"/>
      <c r="AN37" s="22">
        <v>38869</v>
      </c>
    </row>
    <row r="38" spans="1:48" s="1" customFormat="1" ht="11.25">
      <c r="A38" s="20">
        <v>33</v>
      </c>
      <c r="B38" s="2" t="s">
        <v>771</v>
      </c>
      <c r="C38" s="2" t="s">
        <v>1109</v>
      </c>
      <c r="D38" s="2" t="s">
        <v>243</v>
      </c>
      <c r="E38" s="2" t="s">
        <v>242</v>
      </c>
      <c r="F38" s="2" t="s">
        <v>1024</v>
      </c>
      <c r="G38" s="2" t="s">
        <v>1025</v>
      </c>
      <c r="H38" s="38">
        <v>37773</v>
      </c>
      <c r="I38" s="2">
        <v>2</v>
      </c>
      <c r="J38" s="2" t="s">
        <v>222</v>
      </c>
      <c r="K38" s="2">
        <v>40</v>
      </c>
      <c r="L38" s="2"/>
      <c r="M38" s="2"/>
      <c r="N38" s="4"/>
      <c r="O38" s="4"/>
      <c r="P38" s="4"/>
      <c r="Q38" s="5"/>
      <c r="R38" s="6" t="s">
        <v>1019</v>
      </c>
      <c r="S38" s="2" t="s">
        <v>862</v>
      </c>
      <c r="T38" s="2"/>
      <c r="U38" s="2"/>
      <c r="V38" s="8"/>
      <c r="W38" s="6"/>
      <c r="X38" s="2"/>
      <c r="Y38" s="8"/>
      <c r="Z38" s="6"/>
      <c r="AA38" s="2" t="s">
        <v>208</v>
      </c>
      <c r="AB38" s="2"/>
      <c r="AC38" s="2"/>
      <c r="AD38" s="2"/>
      <c r="AE38" s="8"/>
      <c r="AF38" s="6"/>
      <c r="AG38" s="2" t="s">
        <v>165</v>
      </c>
      <c r="AH38" s="2" t="s">
        <v>792</v>
      </c>
      <c r="AI38" s="8">
        <v>160</v>
      </c>
      <c r="AJ38" s="3"/>
      <c r="AK38" s="2"/>
      <c r="AL38" s="2" t="s">
        <v>211</v>
      </c>
      <c r="AM38" s="2" t="s">
        <v>719</v>
      </c>
      <c r="AN38" s="22">
        <v>37747</v>
      </c>
      <c r="AO38" s="17"/>
      <c r="AP38" s="17"/>
      <c r="AQ38" s="17"/>
      <c r="AR38" s="17"/>
      <c r="AS38" s="17"/>
      <c r="AT38" s="17"/>
      <c r="AU38" s="17"/>
      <c r="AV38" s="17"/>
    </row>
    <row r="39" spans="1:256" s="64" customFormat="1" ht="11.25">
      <c r="A39" s="20">
        <v>34</v>
      </c>
      <c r="B39" s="2" t="s">
        <v>771</v>
      </c>
      <c r="C39" s="2" t="s">
        <v>290</v>
      </c>
      <c r="D39" s="2" t="s">
        <v>289</v>
      </c>
      <c r="E39" s="2" t="s">
        <v>280</v>
      </c>
      <c r="F39" s="2" t="s">
        <v>1024</v>
      </c>
      <c r="G39" s="2" t="s">
        <v>789</v>
      </c>
      <c r="H39" s="38">
        <v>2004</v>
      </c>
      <c r="I39" s="2">
        <v>10</v>
      </c>
      <c r="J39" s="2" t="s">
        <v>222</v>
      </c>
      <c r="K39" s="2">
        <v>60</v>
      </c>
      <c r="L39" s="2"/>
      <c r="M39" s="2"/>
      <c r="N39" s="4"/>
      <c r="O39" s="4"/>
      <c r="P39" s="4"/>
      <c r="Q39" s="5"/>
      <c r="R39" s="6" t="s">
        <v>1019</v>
      </c>
      <c r="S39" s="2" t="s">
        <v>1078</v>
      </c>
      <c r="T39" s="2"/>
      <c r="U39" s="2"/>
      <c r="V39" s="8"/>
      <c r="W39" s="6"/>
      <c r="X39" s="2"/>
      <c r="Y39" s="8"/>
      <c r="Z39" s="6"/>
      <c r="AA39" s="2"/>
      <c r="AB39" s="2"/>
      <c r="AC39" s="2"/>
      <c r="AD39" s="2"/>
      <c r="AE39" s="8"/>
      <c r="AF39" s="6"/>
      <c r="AG39" s="2"/>
      <c r="AH39" s="2"/>
      <c r="AI39" s="8"/>
      <c r="AJ39" s="3"/>
      <c r="AK39" s="2"/>
      <c r="AL39" s="2" t="s">
        <v>1080</v>
      </c>
      <c r="AM39" s="2"/>
      <c r="AN39" s="22">
        <v>38285</v>
      </c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40" s="17" customFormat="1" ht="11.25">
      <c r="A40" s="20">
        <v>35</v>
      </c>
      <c r="B40" s="2" t="s">
        <v>771</v>
      </c>
      <c r="C40" s="2" t="s">
        <v>878</v>
      </c>
      <c r="D40" s="2" t="s">
        <v>913</v>
      </c>
      <c r="E40" s="2" t="s">
        <v>255</v>
      </c>
      <c r="F40" s="2" t="s">
        <v>1024</v>
      </c>
      <c r="G40" s="2" t="s">
        <v>1025</v>
      </c>
      <c r="H40" s="38" t="s">
        <v>995</v>
      </c>
      <c r="I40" s="2">
        <v>6</v>
      </c>
      <c r="J40" s="2" t="s">
        <v>222</v>
      </c>
      <c r="K40" s="2">
        <v>40</v>
      </c>
      <c r="L40" s="2"/>
      <c r="M40" s="2"/>
      <c r="N40" s="4"/>
      <c r="O40" s="4"/>
      <c r="P40" s="4"/>
      <c r="Q40" s="5"/>
      <c r="R40" s="6" t="s">
        <v>1019</v>
      </c>
      <c r="S40" s="2" t="s">
        <v>1083</v>
      </c>
      <c r="T40" s="2"/>
      <c r="U40" s="2"/>
      <c r="V40" s="8"/>
      <c r="W40" s="6"/>
      <c r="X40" s="2"/>
      <c r="Y40" s="8"/>
      <c r="Z40" s="6"/>
      <c r="AA40" s="2"/>
      <c r="AB40" s="2"/>
      <c r="AC40" s="2"/>
      <c r="AD40" s="2"/>
      <c r="AE40" s="8"/>
      <c r="AF40" s="6"/>
      <c r="AG40" s="2"/>
      <c r="AH40" s="2"/>
      <c r="AI40" s="8"/>
      <c r="AJ40" s="3"/>
      <c r="AK40" s="2"/>
      <c r="AL40" s="2" t="s">
        <v>1084</v>
      </c>
      <c r="AM40" s="2" t="s">
        <v>1117</v>
      </c>
      <c r="AN40" s="22">
        <v>38414</v>
      </c>
    </row>
    <row r="41" spans="1:48" s="1" customFormat="1" ht="11.25">
      <c r="A41" s="20">
        <v>36</v>
      </c>
      <c r="B41" s="2" t="s">
        <v>771</v>
      </c>
      <c r="C41" s="2" t="s">
        <v>577</v>
      </c>
      <c r="D41" s="2" t="s">
        <v>578</v>
      </c>
      <c r="E41" s="2" t="s">
        <v>579</v>
      </c>
      <c r="F41" s="2" t="s">
        <v>1024</v>
      </c>
      <c r="G41" s="2" t="s">
        <v>1025</v>
      </c>
      <c r="H41" s="39">
        <v>38869</v>
      </c>
      <c r="I41" s="2">
        <v>3</v>
      </c>
      <c r="J41" s="2" t="s">
        <v>223</v>
      </c>
      <c r="K41" s="2">
        <v>40</v>
      </c>
      <c r="L41" s="2"/>
      <c r="M41" s="2"/>
      <c r="N41" s="4"/>
      <c r="O41" s="4"/>
      <c r="P41" s="4"/>
      <c r="Q41" s="5"/>
      <c r="R41" s="6"/>
      <c r="S41" s="2"/>
      <c r="T41" s="2"/>
      <c r="U41" s="2"/>
      <c r="V41" s="8"/>
      <c r="W41" s="6"/>
      <c r="X41" s="2"/>
      <c r="Y41" s="8"/>
      <c r="Z41" s="6"/>
      <c r="AA41" s="2"/>
      <c r="AB41" s="2"/>
      <c r="AC41" s="2"/>
      <c r="AD41" s="2"/>
      <c r="AE41" s="8"/>
      <c r="AF41" s="6"/>
      <c r="AG41" s="2"/>
      <c r="AH41" s="2"/>
      <c r="AI41" s="8"/>
      <c r="AJ41" s="3"/>
      <c r="AK41" s="2"/>
      <c r="AL41" s="2" t="s">
        <v>361</v>
      </c>
      <c r="AM41" s="2"/>
      <c r="AN41" s="22">
        <v>38924</v>
      </c>
      <c r="AO41" s="17"/>
      <c r="AP41" s="17"/>
      <c r="AQ41" s="17"/>
      <c r="AR41" s="17"/>
      <c r="AS41" s="17"/>
      <c r="AT41" s="17"/>
      <c r="AU41" s="17"/>
      <c r="AV41" s="17"/>
    </row>
    <row r="42" spans="1:48" s="1" customFormat="1" ht="11.25">
      <c r="A42" s="20">
        <v>37</v>
      </c>
      <c r="B42" s="2" t="s">
        <v>771</v>
      </c>
      <c r="C42" s="2" t="s">
        <v>897</v>
      </c>
      <c r="D42" s="2" t="s">
        <v>900</v>
      </c>
      <c r="E42" s="2" t="s">
        <v>898</v>
      </c>
      <c r="F42" s="2" t="s">
        <v>1024</v>
      </c>
      <c r="G42" s="2" t="s">
        <v>1025</v>
      </c>
      <c r="H42" s="39">
        <v>38869</v>
      </c>
      <c r="I42" s="2">
        <v>30</v>
      </c>
      <c r="J42" s="2" t="s">
        <v>223</v>
      </c>
      <c r="K42" s="2"/>
      <c r="L42" s="2"/>
      <c r="M42" s="2"/>
      <c r="N42" s="4"/>
      <c r="O42" s="4"/>
      <c r="P42" s="4"/>
      <c r="Q42" s="5"/>
      <c r="R42" s="6" t="s">
        <v>1031</v>
      </c>
      <c r="S42" s="2"/>
      <c r="T42" s="2"/>
      <c r="U42" s="2"/>
      <c r="V42" s="8"/>
      <c r="W42" s="6"/>
      <c r="X42" s="2"/>
      <c r="Y42" s="8"/>
      <c r="Z42" s="6"/>
      <c r="AA42" s="2"/>
      <c r="AB42" s="2"/>
      <c r="AC42" s="2"/>
      <c r="AD42" s="2"/>
      <c r="AE42" s="8"/>
      <c r="AF42" s="6"/>
      <c r="AG42" s="2"/>
      <c r="AH42" s="2"/>
      <c r="AI42" s="8"/>
      <c r="AJ42" s="3"/>
      <c r="AK42" s="2"/>
      <c r="AL42" s="2" t="s">
        <v>361</v>
      </c>
      <c r="AM42" s="2"/>
      <c r="AN42" s="22">
        <v>38924</v>
      </c>
      <c r="AO42" s="17"/>
      <c r="AP42" s="17"/>
      <c r="AQ42" s="17"/>
      <c r="AR42" s="17"/>
      <c r="AS42" s="17"/>
      <c r="AT42" s="17"/>
      <c r="AU42" s="17"/>
      <c r="AV42" s="17"/>
    </row>
    <row r="43" spans="1:48" s="1" customFormat="1" ht="11.25">
      <c r="A43" s="20">
        <v>38</v>
      </c>
      <c r="B43" s="2" t="s">
        <v>771</v>
      </c>
      <c r="C43" s="2" t="s">
        <v>204</v>
      </c>
      <c r="D43" s="2" t="s">
        <v>247</v>
      </c>
      <c r="E43" s="2" t="s">
        <v>230</v>
      </c>
      <c r="F43" s="2" t="s">
        <v>1024</v>
      </c>
      <c r="G43" s="2" t="s">
        <v>210</v>
      </c>
      <c r="H43" s="39">
        <v>36861</v>
      </c>
      <c r="I43" s="2">
        <v>2</v>
      </c>
      <c r="J43" s="2" t="s">
        <v>222</v>
      </c>
      <c r="K43" s="2">
        <v>40</v>
      </c>
      <c r="L43" s="2"/>
      <c r="M43" s="2" t="s">
        <v>712</v>
      </c>
      <c r="N43" s="4"/>
      <c r="O43" s="4">
        <v>31460</v>
      </c>
      <c r="P43" s="4"/>
      <c r="Q43" s="5"/>
      <c r="R43" s="6" t="s">
        <v>1019</v>
      </c>
      <c r="S43" s="2" t="s">
        <v>206</v>
      </c>
      <c r="T43" s="2">
        <v>5.9</v>
      </c>
      <c r="U43" s="2">
        <v>6</v>
      </c>
      <c r="V43" s="8">
        <v>150</v>
      </c>
      <c r="W43" s="6" t="s">
        <v>220</v>
      </c>
      <c r="X43" s="2" t="s">
        <v>219</v>
      </c>
      <c r="Y43" s="8"/>
      <c r="Z43" s="6"/>
      <c r="AA43" s="2" t="s">
        <v>184</v>
      </c>
      <c r="AB43" s="2">
        <v>52</v>
      </c>
      <c r="AC43" s="2">
        <v>28</v>
      </c>
      <c r="AD43" s="2"/>
      <c r="AE43" s="8"/>
      <c r="AF43" s="6">
        <v>1</v>
      </c>
      <c r="AG43" s="2" t="s">
        <v>205</v>
      </c>
      <c r="AH43" s="2" t="s">
        <v>1042</v>
      </c>
      <c r="AI43" s="8">
        <v>200</v>
      </c>
      <c r="AJ43" s="3"/>
      <c r="AK43" s="2"/>
      <c r="AL43" s="2" t="s">
        <v>776</v>
      </c>
      <c r="AM43" s="2" t="s">
        <v>775</v>
      </c>
      <c r="AN43" s="22">
        <v>37439</v>
      </c>
      <c r="AO43" s="17"/>
      <c r="AP43" s="17"/>
      <c r="AQ43" s="17"/>
      <c r="AR43" s="17"/>
      <c r="AS43" s="17"/>
      <c r="AT43" s="17"/>
      <c r="AU43" s="17"/>
      <c r="AV43" s="17"/>
    </row>
    <row r="44" spans="1:48" s="1" customFormat="1" ht="11.25">
      <c r="A44" s="20">
        <v>39</v>
      </c>
      <c r="B44" s="2" t="s">
        <v>771</v>
      </c>
      <c r="C44" s="2" t="s">
        <v>788</v>
      </c>
      <c r="D44" s="2" t="s">
        <v>1107</v>
      </c>
      <c r="E44" s="2" t="s">
        <v>235</v>
      </c>
      <c r="F44" s="2" t="s">
        <v>1024</v>
      </c>
      <c r="G44" s="2" t="s">
        <v>1025</v>
      </c>
      <c r="H44" s="38">
        <v>37530</v>
      </c>
      <c r="I44" s="2">
        <v>12</v>
      </c>
      <c r="J44" s="2" t="s">
        <v>222</v>
      </c>
      <c r="K44" s="2">
        <v>40</v>
      </c>
      <c r="L44" s="2"/>
      <c r="M44" s="2" t="s">
        <v>791</v>
      </c>
      <c r="N44" s="4"/>
      <c r="O44" s="4">
        <v>30800</v>
      </c>
      <c r="P44" s="4"/>
      <c r="Q44" s="5">
        <v>40600</v>
      </c>
      <c r="R44" s="6" t="s">
        <v>1019</v>
      </c>
      <c r="S44" s="2" t="s">
        <v>991</v>
      </c>
      <c r="T44" s="2"/>
      <c r="U44" s="2">
        <v>280</v>
      </c>
      <c r="V44" s="8"/>
      <c r="W44" s="6"/>
      <c r="X44" s="2"/>
      <c r="Y44" s="8"/>
      <c r="Z44" s="6"/>
      <c r="AA44" s="2" t="s">
        <v>208</v>
      </c>
      <c r="AB44" s="2"/>
      <c r="AC44" s="2"/>
      <c r="AD44" s="2"/>
      <c r="AE44" s="8"/>
      <c r="AF44" s="6"/>
      <c r="AG44" s="2" t="s">
        <v>165</v>
      </c>
      <c r="AH44" s="2" t="s">
        <v>792</v>
      </c>
      <c r="AI44" s="8">
        <v>160</v>
      </c>
      <c r="AJ44" s="3"/>
      <c r="AK44" s="2"/>
      <c r="AL44" s="2" t="s">
        <v>891</v>
      </c>
      <c r="AM44" s="2" t="s">
        <v>892</v>
      </c>
      <c r="AN44" s="22">
        <v>37747</v>
      </c>
      <c r="AO44" s="17"/>
      <c r="AP44" s="17"/>
      <c r="AQ44" s="17"/>
      <c r="AR44" s="17"/>
      <c r="AS44" s="17"/>
      <c r="AT44" s="17"/>
      <c r="AU44" s="17"/>
      <c r="AV44" s="17"/>
    </row>
    <row r="45" spans="1:48" s="1" customFormat="1" ht="11.25">
      <c r="A45" s="20">
        <v>40</v>
      </c>
      <c r="B45" s="2" t="s">
        <v>771</v>
      </c>
      <c r="C45" s="2" t="s">
        <v>788</v>
      </c>
      <c r="D45" s="2" t="s">
        <v>1107</v>
      </c>
      <c r="E45" s="2" t="s">
        <v>235</v>
      </c>
      <c r="F45" s="2" t="s">
        <v>1024</v>
      </c>
      <c r="G45" s="2" t="s">
        <v>1025</v>
      </c>
      <c r="H45" s="38"/>
      <c r="I45" s="2">
        <v>20</v>
      </c>
      <c r="J45" s="2" t="s">
        <v>222</v>
      </c>
      <c r="K45" s="2">
        <v>40</v>
      </c>
      <c r="L45" s="2"/>
      <c r="M45" s="2" t="s">
        <v>791</v>
      </c>
      <c r="N45" s="4"/>
      <c r="O45" s="4">
        <v>30800</v>
      </c>
      <c r="P45" s="4"/>
      <c r="Q45" s="5">
        <v>40600</v>
      </c>
      <c r="R45" s="6" t="s">
        <v>1019</v>
      </c>
      <c r="S45" s="2" t="s">
        <v>991</v>
      </c>
      <c r="T45" s="2"/>
      <c r="U45" s="2">
        <v>280</v>
      </c>
      <c r="V45" s="8"/>
      <c r="W45" s="6"/>
      <c r="X45" s="2"/>
      <c r="Y45" s="8"/>
      <c r="Z45" s="6"/>
      <c r="AA45" s="2" t="s">
        <v>208</v>
      </c>
      <c r="AB45" s="2"/>
      <c r="AC45" s="2"/>
      <c r="AD45" s="2"/>
      <c r="AE45" s="8"/>
      <c r="AF45" s="6"/>
      <c r="AG45" s="2" t="s">
        <v>165</v>
      </c>
      <c r="AH45" s="2" t="s">
        <v>792</v>
      </c>
      <c r="AI45" s="8">
        <v>160</v>
      </c>
      <c r="AJ45" s="3"/>
      <c r="AK45" s="2"/>
      <c r="AL45" s="2" t="s">
        <v>975</v>
      </c>
      <c r="AM45" s="2"/>
      <c r="AN45" s="22">
        <v>38050</v>
      </c>
      <c r="AO45" s="17"/>
      <c r="AP45" s="17"/>
      <c r="AQ45" s="17"/>
      <c r="AR45" s="17"/>
      <c r="AS45" s="17"/>
      <c r="AT45" s="17"/>
      <c r="AU45" s="17"/>
      <c r="AV45" s="17"/>
    </row>
    <row r="46" spans="1:48" s="1" customFormat="1" ht="11.25">
      <c r="A46" s="20">
        <v>41</v>
      </c>
      <c r="B46" s="2" t="s">
        <v>771</v>
      </c>
      <c r="C46" s="2" t="s">
        <v>251</v>
      </c>
      <c r="D46" s="2" t="s">
        <v>249</v>
      </c>
      <c r="E46" s="2" t="s">
        <v>250</v>
      </c>
      <c r="F46" s="2" t="s">
        <v>1027</v>
      </c>
      <c r="G46" s="2" t="s">
        <v>210</v>
      </c>
      <c r="H46" s="39">
        <v>37347</v>
      </c>
      <c r="I46" s="2">
        <v>2</v>
      </c>
      <c r="J46" s="2" t="s">
        <v>222</v>
      </c>
      <c r="K46" s="2">
        <v>40</v>
      </c>
      <c r="L46" s="2"/>
      <c r="M46" s="2"/>
      <c r="N46" s="4"/>
      <c r="O46" s="4"/>
      <c r="P46" s="4"/>
      <c r="Q46" s="5"/>
      <c r="R46" s="6" t="s">
        <v>1019</v>
      </c>
      <c r="S46" s="2" t="s">
        <v>768</v>
      </c>
      <c r="T46" s="2">
        <v>5.9</v>
      </c>
      <c r="U46" s="2"/>
      <c r="V46" s="8"/>
      <c r="W46" s="6"/>
      <c r="X46" s="2"/>
      <c r="Y46" s="8"/>
      <c r="Z46" s="6" t="s">
        <v>703</v>
      </c>
      <c r="AA46" s="2" t="s">
        <v>1045</v>
      </c>
      <c r="AB46" s="2"/>
      <c r="AC46" s="2"/>
      <c r="AD46" s="2"/>
      <c r="AE46" s="8"/>
      <c r="AF46" s="6"/>
      <c r="AG46" s="2"/>
      <c r="AH46" s="2"/>
      <c r="AI46" s="8"/>
      <c r="AJ46" s="3"/>
      <c r="AK46" s="2"/>
      <c r="AL46" s="2" t="s">
        <v>886</v>
      </c>
      <c r="AM46" s="2" t="s">
        <v>885</v>
      </c>
      <c r="AN46" s="22">
        <v>37742</v>
      </c>
      <c r="AO46" s="17"/>
      <c r="AP46" s="17"/>
      <c r="AQ46" s="17"/>
      <c r="AR46" s="17"/>
      <c r="AS46" s="17"/>
      <c r="AT46" s="17"/>
      <c r="AU46" s="17"/>
      <c r="AV46" s="17"/>
    </row>
    <row r="47" spans="1:40" s="17" customFormat="1" ht="11.25">
      <c r="A47" s="20">
        <v>42</v>
      </c>
      <c r="B47" s="2" t="s">
        <v>771</v>
      </c>
      <c r="C47" s="2"/>
      <c r="D47" s="2" t="s">
        <v>1132</v>
      </c>
      <c r="E47" s="2" t="s">
        <v>365</v>
      </c>
      <c r="F47" s="2" t="s">
        <v>1024</v>
      </c>
      <c r="G47" s="2" t="s">
        <v>1025</v>
      </c>
      <c r="H47" s="38">
        <v>2002</v>
      </c>
      <c r="I47" s="2">
        <v>5</v>
      </c>
      <c r="J47" s="2" t="s">
        <v>222</v>
      </c>
      <c r="K47" s="2">
        <v>40</v>
      </c>
      <c r="L47" s="2"/>
      <c r="M47" s="2"/>
      <c r="N47" s="4"/>
      <c r="O47" s="4"/>
      <c r="P47" s="4"/>
      <c r="Q47" s="5"/>
      <c r="R47" s="6" t="s">
        <v>1019</v>
      </c>
      <c r="S47" s="2"/>
      <c r="T47" s="2"/>
      <c r="U47" s="2"/>
      <c r="V47" s="8"/>
      <c r="W47" s="6"/>
      <c r="X47" s="2"/>
      <c r="Y47" s="8"/>
      <c r="Z47" s="6" t="s">
        <v>703</v>
      </c>
      <c r="AA47" s="2" t="s">
        <v>208</v>
      </c>
      <c r="AB47" s="2"/>
      <c r="AC47" s="2"/>
      <c r="AD47" s="2"/>
      <c r="AE47" s="8"/>
      <c r="AF47" s="6"/>
      <c r="AG47" s="2" t="s">
        <v>1133</v>
      </c>
      <c r="AH47" s="2" t="s">
        <v>1063</v>
      </c>
      <c r="AI47" s="8"/>
      <c r="AJ47" s="3"/>
      <c r="AK47" s="2"/>
      <c r="AL47" s="2" t="s">
        <v>361</v>
      </c>
      <c r="AM47" s="2"/>
      <c r="AN47" s="22">
        <v>38869</v>
      </c>
    </row>
    <row r="48" spans="1:48" s="1" customFormat="1" ht="11.25">
      <c r="A48" s="20">
        <v>43</v>
      </c>
      <c r="B48" s="2" t="s">
        <v>771</v>
      </c>
      <c r="C48" s="2" t="s">
        <v>254</v>
      </c>
      <c r="D48" s="2" t="s">
        <v>252</v>
      </c>
      <c r="E48" s="2" t="s">
        <v>253</v>
      </c>
      <c r="F48" s="2" t="s">
        <v>1024</v>
      </c>
      <c r="G48" s="2" t="s">
        <v>1025</v>
      </c>
      <c r="H48" s="39" t="s">
        <v>910</v>
      </c>
      <c r="I48" s="2">
        <v>3</v>
      </c>
      <c r="J48" s="2" t="s">
        <v>222</v>
      </c>
      <c r="K48" s="2">
        <v>40</v>
      </c>
      <c r="L48" s="2"/>
      <c r="M48" s="2"/>
      <c r="N48" s="4"/>
      <c r="O48" s="4"/>
      <c r="P48" s="4"/>
      <c r="Q48" s="5"/>
      <c r="R48" s="6" t="s">
        <v>1019</v>
      </c>
      <c r="S48" s="2"/>
      <c r="T48" s="2"/>
      <c r="U48" s="2"/>
      <c r="V48" s="8"/>
      <c r="W48" s="6"/>
      <c r="X48" s="2"/>
      <c r="Y48" s="8"/>
      <c r="Z48" s="6"/>
      <c r="AA48" s="2" t="s">
        <v>208</v>
      </c>
      <c r="AB48" s="2"/>
      <c r="AC48" s="2"/>
      <c r="AD48" s="2"/>
      <c r="AE48" s="8"/>
      <c r="AF48" s="6"/>
      <c r="AG48" s="2" t="s">
        <v>165</v>
      </c>
      <c r="AH48" s="2" t="s">
        <v>792</v>
      </c>
      <c r="AI48" s="8">
        <v>160</v>
      </c>
      <c r="AJ48" s="3"/>
      <c r="AK48" s="2"/>
      <c r="AL48" s="2" t="s">
        <v>947</v>
      </c>
      <c r="AM48" s="2" t="s">
        <v>772</v>
      </c>
      <c r="AN48" s="22">
        <v>37816</v>
      </c>
      <c r="AO48" s="17"/>
      <c r="AP48" s="17"/>
      <c r="AQ48" s="17"/>
      <c r="AR48" s="17"/>
      <c r="AS48" s="17"/>
      <c r="AT48" s="17"/>
      <c r="AU48" s="17"/>
      <c r="AV48" s="17"/>
    </row>
    <row r="49" spans="1:48" s="1" customFormat="1" ht="11.25">
      <c r="A49" s="20">
        <v>44</v>
      </c>
      <c r="B49" s="2" t="s">
        <v>771</v>
      </c>
      <c r="C49" s="2"/>
      <c r="D49" s="2" t="s">
        <v>1134</v>
      </c>
      <c r="E49" s="2" t="s">
        <v>1135</v>
      </c>
      <c r="F49" s="2" t="s">
        <v>1024</v>
      </c>
      <c r="G49" s="2" t="s">
        <v>1025</v>
      </c>
      <c r="H49" s="38" t="s">
        <v>1136</v>
      </c>
      <c r="I49" s="2">
        <v>4</v>
      </c>
      <c r="J49" s="2" t="s">
        <v>222</v>
      </c>
      <c r="K49" s="2">
        <v>40</v>
      </c>
      <c r="L49" s="2"/>
      <c r="M49" s="2"/>
      <c r="N49" s="4"/>
      <c r="O49" s="4"/>
      <c r="P49" s="4"/>
      <c r="Q49" s="5"/>
      <c r="R49" s="6" t="s">
        <v>1019</v>
      </c>
      <c r="S49" s="2" t="s">
        <v>993</v>
      </c>
      <c r="T49" s="2"/>
      <c r="U49" s="2"/>
      <c r="V49" s="8"/>
      <c r="W49" s="6"/>
      <c r="X49" s="2"/>
      <c r="Y49" s="8"/>
      <c r="Z49" s="6"/>
      <c r="AA49" s="2" t="s">
        <v>208</v>
      </c>
      <c r="AB49" s="2"/>
      <c r="AC49" s="2"/>
      <c r="AD49" s="2"/>
      <c r="AE49" s="8"/>
      <c r="AF49" s="6"/>
      <c r="AG49" s="2" t="s">
        <v>165</v>
      </c>
      <c r="AH49" s="2" t="s">
        <v>1063</v>
      </c>
      <c r="AI49" s="8"/>
      <c r="AJ49" s="3"/>
      <c r="AK49" s="2"/>
      <c r="AL49" s="2" t="s">
        <v>361</v>
      </c>
      <c r="AM49" s="2"/>
      <c r="AN49" s="22">
        <v>38869</v>
      </c>
      <c r="AO49" s="17"/>
      <c r="AP49" s="17"/>
      <c r="AQ49" s="17"/>
      <c r="AR49" s="17"/>
      <c r="AS49" s="17"/>
      <c r="AT49" s="17"/>
      <c r="AU49" s="17"/>
      <c r="AV49" s="17"/>
    </row>
    <row r="50" spans="1:48" s="1" customFormat="1" ht="11.25">
      <c r="A50" s="20">
        <v>45</v>
      </c>
      <c r="B50" s="2" t="s">
        <v>771</v>
      </c>
      <c r="C50" s="2"/>
      <c r="D50" s="2" t="s">
        <v>1138</v>
      </c>
      <c r="E50" s="2" t="s">
        <v>1139</v>
      </c>
      <c r="F50" s="2" t="s">
        <v>1024</v>
      </c>
      <c r="G50" s="2" t="s">
        <v>1025</v>
      </c>
      <c r="H50" s="38" t="s">
        <v>1054</v>
      </c>
      <c r="I50" s="2">
        <v>4</v>
      </c>
      <c r="J50" s="2" t="s">
        <v>222</v>
      </c>
      <c r="K50" s="2">
        <v>40</v>
      </c>
      <c r="L50" s="2"/>
      <c r="M50" s="2"/>
      <c r="N50" s="4"/>
      <c r="O50" s="4"/>
      <c r="P50" s="4"/>
      <c r="Q50" s="5"/>
      <c r="R50" s="6" t="s">
        <v>1019</v>
      </c>
      <c r="S50" s="2" t="s">
        <v>993</v>
      </c>
      <c r="T50" s="2"/>
      <c r="U50" s="2"/>
      <c r="V50" s="8"/>
      <c r="W50" s="6"/>
      <c r="X50" s="2"/>
      <c r="Y50" s="8"/>
      <c r="Z50" s="6"/>
      <c r="AA50" s="2" t="s">
        <v>208</v>
      </c>
      <c r="AB50" s="2"/>
      <c r="AC50" s="2"/>
      <c r="AD50" s="2"/>
      <c r="AE50" s="8"/>
      <c r="AF50" s="6"/>
      <c r="AG50" s="2" t="s">
        <v>165</v>
      </c>
      <c r="AH50" s="2" t="s">
        <v>1063</v>
      </c>
      <c r="AI50" s="8"/>
      <c r="AJ50" s="3"/>
      <c r="AK50" s="2"/>
      <c r="AL50" s="2" t="s">
        <v>361</v>
      </c>
      <c r="AM50" s="2"/>
      <c r="AN50" s="22">
        <v>38869</v>
      </c>
      <c r="AO50" s="17"/>
      <c r="AP50" s="17"/>
      <c r="AQ50" s="17"/>
      <c r="AR50" s="17"/>
      <c r="AS50" s="17"/>
      <c r="AT50" s="17"/>
      <c r="AU50" s="17"/>
      <c r="AV50" s="17"/>
    </row>
    <row r="51" spans="1:48" s="1" customFormat="1" ht="11.25">
      <c r="A51" s="20">
        <v>46</v>
      </c>
      <c r="B51" s="2" t="s">
        <v>771</v>
      </c>
      <c r="C51" s="2" t="s">
        <v>246</v>
      </c>
      <c r="D51" s="2" t="s">
        <v>244</v>
      </c>
      <c r="E51" s="2" t="s">
        <v>245</v>
      </c>
      <c r="F51" s="2" t="s">
        <v>1024</v>
      </c>
      <c r="G51" s="2" t="s">
        <v>789</v>
      </c>
      <c r="H51" s="38" t="s">
        <v>820</v>
      </c>
      <c r="I51" s="2">
        <v>1</v>
      </c>
      <c r="J51" s="2" t="s">
        <v>222</v>
      </c>
      <c r="K51" s="2">
        <v>60</v>
      </c>
      <c r="L51" s="2"/>
      <c r="M51" s="2" t="s">
        <v>790</v>
      </c>
      <c r="N51" s="4"/>
      <c r="O51" s="4">
        <v>43430</v>
      </c>
      <c r="P51" s="4"/>
      <c r="Q51" s="5">
        <v>66600</v>
      </c>
      <c r="R51" s="6" t="s">
        <v>1019</v>
      </c>
      <c r="S51" s="2" t="s">
        <v>990</v>
      </c>
      <c r="T51" s="2"/>
      <c r="U51" s="2">
        <v>330</v>
      </c>
      <c r="V51" s="8">
        <v>246</v>
      </c>
      <c r="W51" s="6"/>
      <c r="X51" s="2"/>
      <c r="Y51" s="8"/>
      <c r="Z51" s="6"/>
      <c r="AA51" s="2" t="s">
        <v>208</v>
      </c>
      <c r="AB51" s="2"/>
      <c r="AC51" s="2"/>
      <c r="AD51" s="2"/>
      <c r="AE51" s="8"/>
      <c r="AF51" s="6"/>
      <c r="AG51" s="2" t="s">
        <v>165</v>
      </c>
      <c r="AH51" s="2" t="s">
        <v>792</v>
      </c>
      <c r="AI51" s="8">
        <v>160</v>
      </c>
      <c r="AJ51" s="3"/>
      <c r="AK51" s="2"/>
      <c r="AL51" s="2" t="s">
        <v>793</v>
      </c>
      <c r="AM51" s="2" t="s">
        <v>866</v>
      </c>
      <c r="AN51" s="22">
        <v>37714</v>
      </c>
      <c r="AO51" s="17"/>
      <c r="AP51" s="17"/>
      <c r="AQ51" s="17"/>
      <c r="AR51" s="17"/>
      <c r="AS51" s="17"/>
      <c r="AT51" s="17"/>
      <c r="AU51" s="17"/>
      <c r="AV51" s="17"/>
    </row>
    <row r="52" spans="1:48" s="1" customFormat="1" ht="11.25">
      <c r="A52" s="20">
        <v>47</v>
      </c>
      <c r="B52" s="2" t="s">
        <v>771</v>
      </c>
      <c r="C52" s="2" t="s">
        <v>246</v>
      </c>
      <c r="D52" s="2" t="s">
        <v>244</v>
      </c>
      <c r="E52" s="2" t="s">
        <v>245</v>
      </c>
      <c r="F52" s="2" t="s">
        <v>1024</v>
      </c>
      <c r="G52" s="2" t="s">
        <v>789</v>
      </c>
      <c r="H52" s="38">
        <v>38200</v>
      </c>
      <c r="I52" s="2">
        <v>213</v>
      </c>
      <c r="J52" s="2" t="s">
        <v>222</v>
      </c>
      <c r="K52" s="2">
        <v>60</v>
      </c>
      <c r="L52" s="2"/>
      <c r="M52" s="2" t="s">
        <v>790</v>
      </c>
      <c r="N52" s="4"/>
      <c r="O52" s="4">
        <v>43430</v>
      </c>
      <c r="P52" s="4"/>
      <c r="Q52" s="5">
        <v>66600</v>
      </c>
      <c r="R52" s="6" t="s">
        <v>1019</v>
      </c>
      <c r="S52" s="2" t="s">
        <v>1016</v>
      </c>
      <c r="T52" s="2"/>
      <c r="U52" s="2"/>
      <c r="V52" s="8"/>
      <c r="W52" s="6"/>
      <c r="X52" s="2"/>
      <c r="Y52" s="8"/>
      <c r="Z52" s="6"/>
      <c r="AA52" s="2" t="s">
        <v>208</v>
      </c>
      <c r="AB52" s="2"/>
      <c r="AC52" s="2"/>
      <c r="AD52" s="2"/>
      <c r="AE52" s="8"/>
      <c r="AF52" s="6"/>
      <c r="AG52" s="2" t="s">
        <v>165</v>
      </c>
      <c r="AH52" s="2" t="s">
        <v>792</v>
      </c>
      <c r="AI52" s="8">
        <v>160</v>
      </c>
      <c r="AJ52" s="3"/>
      <c r="AK52" s="2"/>
      <c r="AL52" s="2" t="s">
        <v>1003</v>
      </c>
      <c r="AM52" s="2" t="s">
        <v>1017</v>
      </c>
      <c r="AN52" s="22">
        <v>37833</v>
      </c>
      <c r="AO52" s="17"/>
      <c r="AP52" s="17"/>
      <c r="AQ52" s="17"/>
      <c r="AR52" s="17"/>
      <c r="AS52" s="17"/>
      <c r="AT52" s="17"/>
      <c r="AU52" s="17"/>
      <c r="AV52" s="17"/>
    </row>
    <row r="53" spans="1:48" s="1" customFormat="1" ht="11.25">
      <c r="A53" s="20">
        <v>48</v>
      </c>
      <c r="B53" s="2" t="s">
        <v>771</v>
      </c>
      <c r="C53" s="2" t="s">
        <v>248</v>
      </c>
      <c r="D53" s="2" t="s">
        <v>244</v>
      </c>
      <c r="E53" s="2" t="s">
        <v>245</v>
      </c>
      <c r="F53" s="2" t="s">
        <v>1024</v>
      </c>
      <c r="G53" s="2" t="s">
        <v>789</v>
      </c>
      <c r="H53" s="38">
        <v>38200</v>
      </c>
      <c r="I53" s="2">
        <v>22</v>
      </c>
      <c r="J53" s="2" t="s">
        <v>222</v>
      </c>
      <c r="K53" s="2">
        <v>60</v>
      </c>
      <c r="L53" s="2"/>
      <c r="M53" s="2"/>
      <c r="N53" s="4"/>
      <c r="O53" s="4"/>
      <c r="P53" s="4"/>
      <c r="Q53" s="5"/>
      <c r="R53" s="6" t="s">
        <v>1019</v>
      </c>
      <c r="S53" s="2" t="s">
        <v>1016</v>
      </c>
      <c r="T53" s="2"/>
      <c r="U53" s="2"/>
      <c r="V53" s="8"/>
      <c r="W53" s="6"/>
      <c r="X53" s="2"/>
      <c r="Y53" s="8"/>
      <c r="Z53" s="6"/>
      <c r="AA53" s="2" t="s">
        <v>208</v>
      </c>
      <c r="AB53" s="2"/>
      <c r="AC53" s="2"/>
      <c r="AD53" s="2"/>
      <c r="AE53" s="8"/>
      <c r="AF53" s="6"/>
      <c r="AG53" s="2" t="s">
        <v>165</v>
      </c>
      <c r="AH53" s="2" t="s">
        <v>792</v>
      </c>
      <c r="AI53" s="8">
        <v>160</v>
      </c>
      <c r="AJ53" s="3"/>
      <c r="AK53" s="2"/>
      <c r="AL53" s="2" t="s">
        <v>1003</v>
      </c>
      <c r="AM53" s="2" t="s">
        <v>1017</v>
      </c>
      <c r="AN53" s="22">
        <v>37833</v>
      </c>
      <c r="AO53" s="17"/>
      <c r="AP53" s="17"/>
      <c r="AQ53" s="17"/>
      <c r="AR53" s="17"/>
      <c r="AS53" s="17"/>
      <c r="AT53" s="17"/>
      <c r="AU53" s="17"/>
      <c r="AV53" s="17"/>
    </row>
    <row r="54" spans="1:48" s="1" customFormat="1" ht="11.25">
      <c r="A54" s="20">
        <v>49</v>
      </c>
      <c r="B54" s="2" t="s">
        <v>771</v>
      </c>
      <c r="C54" s="2" t="s">
        <v>248</v>
      </c>
      <c r="D54" s="2" t="s">
        <v>244</v>
      </c>
      <c r="E54" s="2" t="s">
        <v>245</v>
      </c>
      <c r="F54" s="2" t="s">
        <v>1024</v>
      </c>
      <c r="G54" s="2" t="s">
        <v>1025</v>
      </c>
      <c r="H54" s="38">
        <v>37742</v>
      </c>
      <c r="I54" s="2">
        <v>1</v>
      </c>
      <c r="J54" s="2" t="s">
        <v>222</v>
      </c>
      <c r="K54" s="2">
        <v>40</v>
      </c>
      <c r="L54" s="2"/>
      <c r="M54" s="2" t="s">
        <v>791</v>
      </c>
      <c r="N54" s="4"/>
      <c r="O54" s="4">
        <v>30800</v>
      </c>
      <c r="P54" s="4"/>
      <c r="Q54" s="5">
        <v>40600</v>
      </c>
      <c r="R54" s="6" t="s">
        <v>1019</v>
      </c>
      <c r="S54" s="2" t="s">
        <v>993</v>
      </c>
      <c r="T54" s="2"/>
      <c r="U54" s="2"/>
      <c r="V54" s="8"/>
      <c r="W54" s="6"/>
      <c r="X54" s="2"/>
      <c r="Y54" s="8"/>
      <c r="Z54" s="6"/>
      <c r="AA54" s="2" t="s">
        <v>208</v>
      </c>
      <c r="AB54" s="2"/>
      <c r="AC54" s="2"/>
      <c r="AD54" s="2"/>
      <c r="AE54" s="8"/>
      <c r="AF54" s="6"/>
      <c r="AG54" s="2" t="s">
        <v>165</v>
      </c>
      <c r="AH54" s="2" t="s">
        <v>792</v>
      </c>
      <c r="AI54" s="8">
        <v>160</v>
      </c>
      <c r="AJ54" s="3"/>
      <c r="AK54" s="2"/>
      <c r="AL54" s="2" t="s">
        <v>888</v>
      </c>
      <c r="AM54" s="2" t="s">
        <v>772</v>
      </c>
      <c r="AN54" s="22">
        <v>37747</v>
      </c>
      <c r="AO54" s="17"/>
      <c r="AP54" s="17"/>
      <c r="AQ54" s="17"/>
      <c r="AR54" s="17"/>
      <c r="AS54" s="17"/>
      <c r="AT54" s="17"/>
      <c r="AU54" s="17"/>
      <c r="AV54" s="17"/>
    </row>
    <row r="55" spans="1:48" s="1" customFormat="1" ht="11.25">
      <c r="A55" s="20">
        <v>50</v>
      </c>
      <c r="B55" s="2" t="s">
        <v>771</v>
      </c>
      <c r="C55" s="2" t="s">
        <v>878</v>
      </c>
      <c r="D55" s="2" t="s">
        <v>905</v>
      </c>
      <c r="E55" s="2" t="s">
        <v>1149</v>
      </c>
      <c r="F55" s="2" t="s">
        <v>1024</v>
      </c>
      <c r="G55" s="2" t="s">
        <v>1025</v>
      </c>
      <c r="H55" s="39">
        <v>2004</v>
      </c>
      <c r="I55" s="2">
        <v>2</v>
      </c>
      <c r="J55" s="2" t="s">
        <v>222</v>
      </c>
      <c r="K55" s="2">
        <v>40</v>
      </c>
      <c r="L55" s="2"/>
      <c r="M55" s="2"/>
      <c r="N55" s="4"/>
      <c r="O55" s="4"/>
      <c r="P55" s="4"/>
      <c r="Q55" s="5"/>
      <c r="R55" s="6" t="s">
        <v>1019</v>
      </c>
      <c r="S55" s="2"/>
      <c r="T55" s="2"/>
      <c r="U55" s="2"/>
      <c r="V55" s="8"/>
      <c r="W55" s="6"/>
      <c r="X55" s="2"/>
      <c r="Y55" s="8"/>
      <c r="Z55" s="6"/>
      <c r="AA55" s="2" t="s">
        <v>208</v>
      </c>
      <c r="AB55" s="2"/>
      <c r="AC55" s="2"/>
      <c r="AD55" s="2"/>
      <c r="AE55" s="8"/>
      <c r="AF55" s="6"/>
      <c r="AG55" s="2" t="s">
        <v>165</v>
      </c>
      <c r="AH55" s="2" t="s">
        <v>1063</v>
      </c>
      <c r="AI55" s="8"/>
      <c r="AJ55" s="3"/>
      <c r="AK55" s="2"/>
      <c r="AL55" s="2" t="s">
        <v>361</v>
      </c>
      <c r="AM55" s="2" t="s">
        <v>1150</v>
      </c>
      <c r="AN55" s="22">
        <v>38869</v>
      </c>
      <c r="AO55" s="17"/>
      <c r="AP55" s="17"/>
      <c r="AQ55" s="17"/>
      <c r="AR55" s="17"/>
      <c r="AS55" s="17"/>
      <c r="AT55" s="17"/>
      <c r="AU55" s="17"/>
      <c r="AV55" s="17"/>
    </row>
    <row r="56" spans="1:48" s="1" customFormat="1" ht="11.25">
      <c r="A56" s="20">
        <v>51</v>
      </c>
      <c r="B56" s="2" t="s">
        <v>771</v>
      </c>
      <c r="C56" s="2"/>
      <c r="D56" s="2" t="s">
        <v>1151</v>
      </c>
      <c r="E56" s="2" t="s">
        <v>1149</v>
      </c>
      <c r="F56" s="2" t="s">
        <v>1024</v>
      </c>
      <c r="G56" s="2" t="s">
        <v>1025</v>
      </c>
      <c r="H56" s="38" t="s">
        <v>1053</v>
      </c>
      <c r="I56" s="2">
        <v>6</v>
      </c>
      <c r="J56" s="2" t="s">
        <v>222</v>
      </c>
      <c r="K56" s="2">
        <v>40</v>
      </c>
      <c r="L56" s="2"/>
      <c r="M56" s="2"/>
      <c r="N56" s="2"/>
      <c r="O56" s="2"/>
      <c r="P56" s="2"/>
      <c r="Q56" s="7"/>
      <c r="R56" s="6" t="s">
        <v>1019</v>
      </c>
      <c r="S56" s="2" t="s">
        <v>1146</v>
      </c>
      <c r="T56" s="2"/>
      <c r="U56" s="2"/>
      <c r="V56" s="8"/>
      <c r="W56" s="6"/>
      <c r="X56" s="2"/>
      <c r="Y56" s="8"/>
      <c r="Z56" s="6"/>
      <c r="AA56" s="2" t="s">
        <v>208</v>
      </c>
      <c r="AB56" s="2"/>
      <c r="AC56" s="2"/>
      <c r="AD56" s="2"/>
      <c r="AE56" s="8"/>
      <c r="AF56" s="6"/>
      <c r="AG56" s="2" t="s">
        <v>165</v>
      </c>
      <c r="AH56" s="2" t="s">
        <v>1063</v>
      </c>
      <c r="AI56" s="8"/>
      <c r="AJ56" s="3"/>
      <c r="AK56" s="2"/>
      <c r="AL56" s="2" t="s">
        <v>361</v>
      </c>
      <c r="AM56" s="2"/>
      <c r="AN56" s="22">
        <v>38869</v>
      </c>
      <c r="AO56" s="17"/>
      <c r="AP56" s="17"/>
      <c r="AQ56" s="17"/>
      <c r="AR56" s="17"/>
      <c r="AS56" s="17"/>
      <c r="AT56" s="17"/>
      <c r="AU56" s="17"/>
      <c r="AV56" s="17"/>
    </row>
    <row r="57" spans="1:48" s="1" customFormat="1" ht="11.25">
      <c r="A57" s="20">
        <v>52</v>
      </c>
      <c r="B57" s="2" t="s">
        <v>771</v>
      </c>
      <c r="C57" s="2" t="s">
        <v>199</v>
      </c>
      <c r="D57" s="2" t="s">
        <v>311</v>
      </c>
      <c r="E57" s="2" t="s">
        <v>1070</v>
      </c>
      <c r="F57" s="2" t="s">
        <v>1024</v>
      </c>
      <c r="G57" s="2" t="s">
        <v>1025</v>
      </c>
      <c r="H57" s="38" t="s">
        <v>200</v>
      </c>
      <c r="I57" s="2">
        <v>40</v>
      </c>
      <c r="J57" s="2" t="s">
        <v>222</v>
      </c>
      <c r="K57" s="2">
        <v>40</v>
      </c>
      <c r="L57" s="2"/>
      <c r="M57" s="2"/>
      <c r="N57" s="2"/>
      <c r="O57" s="2"/>
      <c r="P57" s="2"/>
      <c r="Q57" s="7"/>
      <c r="R57" s="6" t="s">
        <v>1019</v>
      </c>
      <c r="S57" s="2" t="s">
        <v>1146</v>
      </c>
      <c r="T57" s="2"/>
      <c r="U57" s="2"/>
      <c r="V57" s="8"/>
      <c r="W57" s="6"/>
      <c r="X57" s="2"/>
      <c r="Y57" s="8"/>
      <c r="Z57" s="6"/>
      <c r="AA57" s="2" t="s">
        <v>208</v>
      </c>
      <c r="AB57" s="2"/>
      <c r="AC57" s="2"/>
      <c r="AD57" s="2"/>
      <c r="AE57" s="8"/>
      <c r="AF57" s="6"/>
      <c r="AG57" s="2" t="s">
        <v>165</v>
      </c>
      <c r="AH57" s="2" t="s">
        <v>1063</v>
      </c>
      <c r="AI57" s="8"/>
      <c r="AJ57" s="3"/>
      <c r="AK57" s="2"/>
      <c r="AL57" s="2" t="s">
        <v>361</v>
      </c>
      <c r="AM57" s="2" t="s">
        <v>201</v>
      </c>
      <c r="AN57" s="22">
        <v>38869</v>
      </c>
      <c r="AO57" s="17"/>
      <c r="AP57" s="17"/>
      <c r="AQ57" s="17"/>
      <c r="AR57" s="17"/>
      <c r="AS57" s="17"/>
      <c r="AT57" s="17"/>
      <c r="AU57" s="17"/>
      <c r="AV57" s="17"/>
    </row>
    <row r="58" spans="1:48" s="1" customFormat="1" ht="11.25">
      <c r="A58" s="20">
        <v>53</v>
      </c>
      <c r="B58" s="2" t="s">
        <v>987</v>
      </c>
      <c r="C58" s="2" t="s">
        <v>307</v>
      </c>
      <c r="D58" s="2" t="s">
        <v>291</v>
      </c>
      <c r="E58" s="2" t="s">
        <v>279</v>
      </c>
      <c r="F58" s="2" t="s">
        <v>1131</v>
      </c>
      <c r="G58" s="2" t="s">
        <v>789</v>
      </c>
      <c r="H58" s="39" t="s">
        <v>1102</v>
      </c>
      <c r="I58" s="2">
        <v>21</v>
      </c>
      <c r="J58" s="2" t="s">
        <v>822</v>
      </c>
      <c r="K58" s="2">
        <v>60</v>
      </c>
      <c r="L58" s="2"/>
      <c r="M58" s="2">
        <v>120</v>
      </c>
      <c r="N58" s="4"/>
      <c r="O58" s="4"/>
      <c r="P58" s="4"/>
      <c r="Q58" s="5"/>
      <c r="R58" s="6" t="s">
        <v>1019</v>
      </c>
      <c r="S58" s="2" t="s">
        <v>1078</v>
      </c>
      <c r="T58" s="2"/>
      <c r="U58" s="2"/>
      <c r="V58" s="8"/>
      <c r="W58" s="6"/>
      <c r="X58" s="2"/>
      <c r="Y58" s="8"/>
      <c r="Z58" s="6"/>
      <c r="AA58" s="2"/>
      <c r="AB58" s="2"/>
      <c r="AC58" s="2"/>
      <c r="AD58" s="2"/>
      <c r="AE58" s="8"/>
      <c r="AF58" s="6"/>
      <c r="AG58" s="2"/>
      <c r="AH58" s="2"/>
      <c r="AI58" s="8"/>
      <c r="AJ58" s="3"/>
      <c r="AK58" s="2"/>
      <c r="AL58" s="2" t="s">
        <v>1079</v>
      </c>
      <c r="AM58" s="2" t="s">
        <v>1103</v>
      </c>
      <c r="AN58" s="22">
        <v>38288</v>
      </c>
      <c r="AO58" s="17"/>
      <c r="AP58" s="17"/>
      <c r="AQ58" s="17"/>
      <c r="AR58" s="17"/>
      <c r="AS58" s="17"/>
      <c r="AT58" s="17"/>
      <c r="AU58" s="17"/>
      <c r="AV58" s="17"/>
    </row>
    <row r="59" spans="1:48" s="1" customFormat="1" ht="11.25">
      <c r="A59" s="20">
        <v>54</v>
      </c>
      <c r="B59" s="2" t="s">
        <v>987</v>
      </c>
      <c r="C59" s="2" t="s">
        <v>257</v>
      </c>
      <c r="D59" s="2" t="s">
        <v>256</v>
      </c>
      <c r="E59" s="2" t="s">
        <v>250</v>
      </c>
      <c r="F59" s="2" t="s">
        <v>1024</v>
      </c>
      <c r="G59" s="2" t="s">
        <v>988</v>
      </c>
      <c r="H59" s="39">
        <v>38930</v>
      </c>
      <c r="I59" s="2">
        <v>5</v>
      </c>
      <c r="J59" s="2" t="s">
        <v>865</v>
      </c>
      <c r="K59" s="2">
        <v>60</v>
      </c>
      <c r="L59" s="2"/>
      <c r="M59" s="2"/>
      <c r="N59" s="4"/>
      <c r="O59" s="4"/>
      <c r="P59" s="4"/>
      <c r="Q59" s="5"/>
      <c r="R59" s="6" t="s">
        <v>1118</v>
      </c>
      <c r="S59" s="2" t="s">
        <v>994</v>
      </c>
      <c r="T59" s="2"/>
      <c r="U59" s="2"/>
      <c r="V59" s="8"/>
      <c r="W59" s="6"/>
      <c r="X59" s="2"/>
      <c r="Y59" s="8"/>
      <c r="Z59" s="6"/>
      <c r="AA59" s="2"/>
      <c r="AB59" s="2"/>
      <c r="AC59" s="2"/>
      <c r="AD59" s="2"/>
      <c r="AE59" s="8"/>
      <c r="AF59" s="6"/>
      <c r="AG59" s="2"/>
      <c r="AH59" s="2"/>
      <c r="AI59" s="8"/>
      <c r="AJ59" s="3"/>
      <c r="AK59" s="2"/>
      <c r="AL59" s="2" t="s">
        <v>877</v>
      </c>
      <c r="AM59" s="2" t="s">
        <v>757</v>
      </c>
      <c r="AN59" s="22">
        <v>37910</v>
      </c>
      <c r="AO59" s="17"/>
      <c r="AP59" s="17"/>
      <c r="AQ59" s="17"/>
      <c r="AR59" s="17"/>
      <c r="AS59" s="17"/>
      <c r="AT59" s="17"/>
      <c r="AU59" s="17"/>
      <c r="AV59" s="17"/>
    </row>
    <row r="60" spans="1:48" s="1" customFormat="1" ht="11.25">
      <c r="A60" s="20">
        <v>55</v>
      </c>
      <c r="B60" s="2" t="s">
        <v>984</v>
      </c>
      <c r="C60" s="2" t="s">
        <v>259</v>
      </c>
      <c r="D60" s="2" t="s">
        <v>258</v>
      </c>
      <c r="E60" s="2" t="s">
        <v>232</v>
      </c>
      <c r="F60" s="2" t="s">
        <v>1024</v>
      </c>
      <c r="G60" s="2" t="s">
        <v>1025</v>
      </c>
      <c r="H60" s="39">
        <v>37836</v>
      </c>
      <c r="I60" s="2">
        <v>4</v>
      </c>
      <c r="J60" s="2" t="s">
        <v>222</v>
      </c>
      <c r="K60" s="2"/>
      <c r="L60" s="2"/>
      <c r="M60" s="2"/>
      <c r="N60" s="4"/>
      <c r="O60" s="4"/>
      <c r="P60" s="4"/>
      <c r="Q60" s="5"/>
      <c r="R60" s="6" t="s">
        <v>1019</v>
      </c>
      <c r="S60" s="2" t="s">
        <v>1000</v>
      </c>
      <c r="T60" s="2"/>
      <c r="U60" s="2"/>
      <c r="V60" s="8"/>
      <c r="W60" s="6"/>
      <c r="X60" s="2"/>
      <c r="Y60" s="8"/>
      <c r="Z60" s="6"/>
      <c r="AA60" s="2"/>
      <c r="AB60" s="2"/>
      <c r="AC60" s="2"/>
      <c r="AD60" s="2"/>
      <c r="AE60" s="8"/>
      <c r="AF60" s="6"/>
      <c r="AG60" s="2"/>
      <c r="AH60" s="2"/>
      <c r="AI60" s="8"/>
      <c r="AJ60" s="3"/>
      <c r="AK60" s="2"/>
      <c r="AL60" s="2" t="s">
        <v>1001</v>
      </c>
      <c r="AM60" s="2" t="s">
        <v>1002</v>
      </c>
      <c r="AN60" s="22">
        <v>37858</v>
      </c>
      <c r="AO60" s="17"/>
      <c r="AP60" s="17"/>
      <c r="AQ60" s="17"/>
      <c r="AR60" s="17"/>
      <c r="AS60" s="17"/>
      <c r="AT60" s="17"/>
      <c r="AU60" s="17"/>
      <c r="AV60" s="17"/>
    </row>
    <row r="61" spans="1:48" s="1" customFormat="1" ht="11.25">
      <c r="A61" s="20">
        <v>56</v>
      </c>
      <c r="B61" s="2" t="s">
        <v>535</v>
      </c>
      <c r="C61" s="2" t="s">
        <v>286</v>
      </c>
      <c r="D61" s="2" t="s">
        <v>816</v>
      </c>
      <c r="E61" s="2" t="s">
        <v>230</v>
      </c>
      <c r="F61" s="2" t="s">
        <v>810</v>
      </c>
      <c r="G61" s="2" t="s">
        <v>989</v>
      </c>
      <c r="H61" s="39"/>
      <c r="I61" s="2">
        <v>1</v>
      </c>
      <c r="J61" s="2" t="s">
        <v>222</v>
      </c>
      <c r="K61" s="2">
        <v>26</v>
      </c>
      <c r="L61" s="2"/>
      <c r="M61" s="2"/>
      <c r="N61" s="4"/>
      <c r="O61" s="4"/>
      <c r="P61" s="4"/>
      <c r="Q61" s="5"/>
      <c r="R61" s="6" t="s">
        <v>1019</v>
      </c>
      <c r="S61" s="2" t="s">
        <v>811</v>
      </c>
      <c r="T61" s="2"/>
      <c r="U61" s="2"/>
      <c r="V61" s="8"/>
      <c r="W61" s="6"/>
      <c r="X61" s="2"/>
      <c r="Y61" s="8"/>
      <c r="Z61" s="6" t="s">
        <v>213</v>
      </c>
      <c r="AA61" s="2" t="s">
        <v>214</v>
      </c>
      <c r="AB61" s="2"/>
      <c r="AC61" s="2"/>
      <c r="AD61" s="2"/>
      <c r="AE61" s="8"/>
      <c r="AF61" s="6"/>
      <c r="AG61" s="2"/>
      <c r="AH61" s="2"/>
      <c r="AI61" s="8"/>
      <c r="AJ61" s="3"/>
      <c r="AK61" s="2"/>
      <c r="AL61" s="2" t="s">
        <v>812</v>
      </c>
      <c r="AM61" s="2" t="s">
        <v>871</v>
      </c>
      <c r="AN61" s="22">
        <v>38265</v>
      </c>
      <c r="AO61" s="17"/>
      <c r="AP61" s="17"/>
      <c r="AQ61" s="17"/>
      <c r="AR61" s="17"/>
      <c r="AS61" s="17"/>
      <c r="AT61" s="17"/>
      <c r="AU61" s="17"/>
      <c r="AV61" s="17"/>
    </row>
    <row r="62" spans="1:48" s="1" customFormat="1" ht="11.25">
      <c r="A62" s="20">
        <v>57</v>
      </c>
      <c r="B62" s="2" t="s">
        <v>981</v>
      </c>
      <c r="C62" s="2" t="s">
        <v>980</v>
      </c>
      <c r="D62" s="2" t="s">
        <v>299</v>
      </c>
      <c r="E62" s="2" t="s">
        <v>281</v>
      </c>
      <c r="F62" s="2" t="s">
        <v>1024</v>
      </c>
      <c r="G62" s="2" t="s">
        <v>982</v>
      </c>
      <c r="H62" s="39">
        <v>38838</v>
      </c>
      <c r="I62" s="2">
        <v>1</v>
      </c>
      <c r="J62" s="2" t="s">
        <v>822</v>
      </c>
      <c r="K62" s="2"/>
      <c r="L62" s="2"/>
      <c r="M62" s="2"/>
      <c r="N62" s="4"/>
      <c r="O62" s="4"/>
      <c r="P62" s="4"/>
      <c r="Q62" s="5"/>
      <c r="R62" s="6" t="s">
        <v>1019</v>
      </c>
      <c r="S62" s="2"/>
      <c r="T62" s="2"/>
      <c r="U62" s="2"/>
      <c r="V62" s="8"/>
      <c r="W62" s="6"/>
      <c r="X62" s="2"/>
      <c r="Y62" s="8"/>
      <c r="Z62" s="6"/>
      <c r="AA62" s="2"/>
      <c r="AB62" s="2"/>
      <c r="AC62" s="2"/>
      <c r="AD62" s="2"/>
      <c r="AE62" s="8"/>
      <c r="AF62" s="6"/>
      <c r="AG62" s="2"/>
      <c r="AH62" s="2"/>
      <c r="AI62" s="8"/>
      <c r="AJ62" s="3"/>
      <c r="AK62" s="2"/>
      <c r="AL62" s="2" t="s">
        <v>478</v>
      </c>
      <c r="AM62" s="2"/>
      <c r="AN62" s="22">
        <v>38924</v>
      </c>
      <c r="AO62" s="17"/>
      <c r="AP62" s="17"/>
      <c r="AQ62" s="17"/>
      <c r="AR62" s="17"/>
      <c r="AS62" s="17"/>
      <c r="AT62" s="17"/>
      <c r="AU62" s="17"/>
      <c r="AV62" s="17"/>
    </row>
    <row r="63" spans="1:48" s="1" customFormat="1" ht="11.25">
      <c r="A63" s="20">
        <v>58</v>
      </c>
      <c r="B63" s="2" t="s">
        <v>936</v>
      </c>
      <c r="C63" s="2" t="s">
        <v>1112</v>
      </c>
      <c r="D63" s="2" t="s">
        <v>1119</v>
      </c>
      <c r="E63" s="2"/>
      <c r="F63" s="2" t="s">
        <v>1027</v>
      </c>
      <c r="G63" s="2" t="s">
        <v>937</v>
      </c>
      <c r="H63" s="38">
        <v>37836</v>
      </c>
      <c r="I63" s="2">
        <v>5</v>
      </c>
      <c r="J63" s="2" t="s">
        <v>222</v>
      </c>
      <c r="K63" s="2"/>
      <c r="L63" s="2"/>
      <c r="M63" s="2"/>
      <c r="N63" s="2"/>
      <c r="O63" s="2"/>
      <c r="P63" s="2"/>
      <c r="Q63" s="7"/>
      <c r="R63" s="6"/>
      <c r="S63" s="2"/>
      <c r="T63" s="2"/>
      <c r="U63" s="2"/>
      <c r="V63" s="8"/>
      <c r="W63" s="6"/>
      <c r="X63" s="2"/>
      <c r="Y63" s="8"/>
      <c r="Z63" s="6"/>
      <c r="AA63" s="2"/>
      <c r="AB63" s="2"/>
      <c r="AC63" s="2"/>
      <c r="AD63" s="2"/>
      <c r="AE63" s="8"/>
      <c r="AF63" s="6"/>
      <c r="AG63" s="2"/>
      <c r="AH63" s="2"/>
      <c r="AI63" s="8"/>
      <c r="AJ63" s="3"/>
      <c r="AK63" s="2"/>
      <c r="AL63" s="2" t="s">
        <v>938</v>
      </c>
      <c r="AM63" s="2" t="s">
        <v>484</v>
      </c>
      <c r="AN63" s="22">
        <v>38899</v>
      </c>
      <c r="AO63" s="17"/>
      <c r="AP63" s="17"/>
      <c r="AQ63" s="17"/>
      <c r="AR63" s="17"/>
      <c r="AS63" s="17"/>
      <c r="AT63" s="17"/>
      <c r="AU63" s="17"/>
      <c r="AV63" s="17"/>
    </row>
    <row r="64" spans="1:48" s="1" customFormat="1" ht="11.25">
      <c r="A64" s="20">
        <v>59</v>
      </c>
      <c r="B64" s="2" t="s">
        <v>1086</v>
      </c>
      <c r="C64" s="2" t="s">
        <v>1120</v>
      </c>
      <c r="D64" s="2" t="s">
        <v>312</v>
      </c>
      <c r="E64" s="2" t="s">
        <v>592</v>
      </c>
      <c r="F64" s="2" t="s">
        <v>1027</v>
      </c>
      <c r="G64" s="2" t="s">
        <v>937</v>
      </c>
      <c r="H64" s="38">
        <v>38596</v>
      </c>
      <c r="I64" s="2">
        <v>115</v>
      </c>
      <c r="J64" s="2" t="s">
        <v>827</v>
      </c>
      <c r="K64" s="2">
        <v>16</v>
      </c>
      <c r="L64" s="2"/>
      <c r="M64" s="2"/>
      <c r="N64" s="2"/>
      <c r="O64" s="2"/>
      <c r="P64" s="2"/>
      <c r="Q64" s="7"/>
      <c r="R64" s="6" t="s">
        <v>1019</v>
      </c>
      <c r="S64" s="2" t="s">
        <v>480</v>
      </c>
      <c r="T64" s="2">
        <v>6.5</v>
      </c>
      <c r="U64" s="2"/>
      <c r="V64" s="8"/>
      <c r="W64" s="6"/>
      <c r="X64" s="2" t="s">
        <v>481</v>
      </c>
      <c r="Y64" s="8" t="s">
        <v>479</v>
      </c>
      <c r="Z64" s="6" t="s">
        <v>1088</v>
      </c>
      <c r="AA64" s="2" t="s">
        <v>208</v>
      </c>
      <c r="AB64" s="2"/>
      <c r="AC64" s="2"/>
      <c r="AD64" s="2"/>
      <c r="AE64" s="8">
        <v>336</v>
      </c>
      <c r="AF64" s="6">
        <v>1</v>
      </c>
      <c r="AG64" s="2" t="s">
        <v>697</v>
      </c>
      <c r="AH64" s="2"/>
      <c r="AI64" s="8"/>
      <c r="AJ64" s="3"/>
      <c r="AK64" s="2"/>
      <c r="AL64" s="2" t="s">
        <v>482</v>
      </c>
      <c r="AM64" s="2" t="s">
        <v>483</v>
      </c>
      <c r="AN64" s="22">
        <v>38924</v>
      </c>
      <c r="AO64" s="17"/>
      <c r="AP64" s="17"/>
      <c r="AQ64" s="17"/>
      <c r="AR64" s="17"/>
      <c r="AS64" s="17"/>
      <c r="AT64" s="17"/>
      <c r="AU64" s="17"/>
      <c r="AV64" s="17"/>
    </row>
    <row r="65" spans="1:48" s="1" customFormat="1" ht="11.25">
      <c r="A65" s="20">
        <v>60</v>
      </c>
      <c r="B65" s="2" t="s">
        <v>1200</v>
      </c>
      <c r="C65" s="2" t="s">
        <v>534</v>
      </c>
      <c r="D65" s="2" t="s">
        <v>276</v>
      </c>
      <c r="E65" s="2" t="s">
        <v>276</v>
      </c>
      <c r="F65" s="2" t="s">
        <v>1024</v>
      </c>
      <c r="G65" s="2" t="s">
        <v>486</v>
      </c>
      <c r="H65" s="39">
        <v>38504</v>
      </c>
      <c r="I65" s="2">
        <v>2</v>
      </c>
      <c r="J65" s="2" t="s">
        <v>822</v>
      </c>
      <c r="K65" s="2"/>
      <c r="L65" s="2"/>
      <c r="M65" s="2"/>
      <c r="N65" s="2"/>
      <c r="O65" s="2"/>
      <c r="P65" s="2"/>
      <c r="Q65" s="7"/>
      <c r="R65" s="6" t="s">
        <v>1019</v>
      </c>
      <c r="S65" s="2" t="s">
        <v>1203</v>
      </c>
      <c r="T65" s="2"/>
      <c r="U65" s="2"/>
      <c r="V65" s="8"/>
      <c r="W65" s="6"/>
      <c r="X65" s="2" t="s">
        <v>485</v>
      </c>
      <c r="Y65" s="8"/>
      <c r="Z65" s="6"/>
      <c r="AA65" s="2" t="s">
        <v>1051</v>
      </c>
      <c r="AB65" s="2"/>
      <c r="AC65" s="2"/>
      <c r="AD65" s="2"/>
      <c r="AE65" s="8"/>
      <c r="AF65" s="6"/>
      <c r="AG65" s="2"/>
      <c r="AH65" s="2" t="s">
        <v>1042</v>
      </c>
      <c r="AI65" s="8"/>
      <c r="AJ65" s="3"/>
      <c r="AK65" s="2"/>
      <c r="AL65" s="2" t="s">
        <v>1201</v>
      </c>
      <c r="AM65" s="37" t="s">
        <v>1202</v>
      </c>
      <c r="AN65" s="22">
        <v>38539</v>
      </c>
      <c r="AO65" s="17"/>
      <c r="AP65" s="17"/>
      <c r="AQ65" s="17"/>
      <c r="AR65" s="17"/>
      <c r="AS65" s="17"/>
      <c r="AT65" s="17"/>
      <c r="AU65" s="17"/>
      <c r="AV65" s="17"/>
    </row>
    <row r="66" spans="1:48" s="1" customFormat="1" ht="11.25">
      <c r="A66" s="20">
        <v>61</v>
      </c>
      <c r="B66" s="2" t="s">
        <v>1157</v>
      </c>
      <c r="C66" s="2" t="s">
        <v>1158</v>
      </c>
      <c r="D66" s="2" t="s">
        <v>277</v>
      </c>
      <c r="E66" s="2" t="s">
        <v>276</v>
      </c>
      <c r="F66" s="2" t="s">
        <v>1027</v>
      </c>
      <c r="G66" s="2" t="s">
        <v>1025</v>
      </c>
      <c r="H66" s="87" t="s">
        <v>1054</v>
      </c>
      <c r="I66" s="2">
        <v>4</v>
      </c>
      <c r="J66" s="2" t="s">
        <v>158</v>
      </c>
      <c r="K66" s="2"/>
      <c r="L66" s="2"/>
      <c r="M66" s="2"/>
      <c r="N66" s="4"/>
      <c r="O66" s="4"/>
      <c r="P66" s="4"/>
      <c r="Q66" s="5"/>
      <c r="R66" s="6"/>
      <c r="S66" s="2"/>
      <c r="T66" s="2"/>
      <c r="U66" s="2"/>
      <c r="V66" s="8"/>
      <c r="W66" s="6"/>
      <c r="X66" s="2"/>
      <c r="Y66" s="8"/>
      <c r="Z66" s="6"/>
      <c r="AA66" s="2"/>
      <c r="AB66" s="2"/>
      <c r="AC66" s="2"/>
      <c r="AD66" s="2"/>
      <c r="AE66" s="8"/>
      <c r="AF66" s="6"/>
      <c r="AG66" s="2"/>
      <c r="AH66" s="2"/>
      <c r="AI66" s="8"/>
      <c r="AJ66" s="3"/>
      <c r="AK66" s="2"/>
      <c r="AL66" s="2" t="s">
        <v>1156</v>
      </c>
      <c r="AM66" s="2"/>
      <c r="AN66" s="22">
        <v>38869</v>
      </c>
      <c r="AO66" s="17"/>
      <c r="AP66" s="17"/>
      <c r="AQ66" s="17"/>
      <c r="AR66" s="17"/>
      <c r="AS66" s="17"/>
      <c r="AT66" s="17"/>
      <c r="AU66" s="17"/>
      <c r="AV66" s="17"/>
    </row>
    <row r="67" spans="1:48" s="1" customFormat="1" ht="11.25">
      <c r="A67" s="20">
        <v>62</v>
      </c>
      <c r="B67" s="2" t="s">
        <v>967</v>
      </c>
      <c r="C67" s="2"/>
      <c r="D67" s="2"/>
      <c r="E67" s="2"/>
      <c r="F67" s="2" t="s">
        <v>1027</v>
      </c>
      <c r="G67" s="2" t="s">
        <v>969</v>
      </c>
      <c r="H67" s="39"/>
      <c r="I67" s="2"/>
      <c r="J67" s="2" t="s">
        <v>841</v>
      </c>
      <c r="K67" s="2"/>
      <c r="L67" s="2"/>
      <c r="M67" s="2"/>
      <c r="N67" s="4"/>
      <c r="O67" s="88" t="s">
        <v>978</v>
      </c>
      <c r="P67" s="4"/>
      <c r="Q67" s="5"/>
      <c r="R67" s="6" t="s">
        <v>1019</v>
      </c>
      <c r="S67" s="2" t="s">
        <v>968</v>
      </c>
      <c r="T67" s="2"/>
      <c r="U67" s="2"/>
      <c r="V67" s="8"/>
      <c r="W67" s="6"/>
      <c r="X67" s="2"/>
      <c r="Y67" s="8"/>
      <c r="Z67" s="6"/>
      <c r="AA67" s="2"/>
      <c r="AB67" s="2"/>
      <c r="AC67" s="2"/>
      <c r="AD67" s="2"/>
      <c r="AE67" s="8"/>
      <c r="AF67" s="6">
        <v>2</v>
      </c>
      <c r="AG67" s="2"/>
      <c r="AH67" s="2"/>
      <c r="AI67" s="8"/>
      <c r="AJ67" s="3"/>
      <c r="AK67" s="2"/>
      <c r="AL67" s="2" t="s">
        <v>970</v>
      </c>
      <c r="AM67" s="2" t="s">
        <v>977</v>
      </c>
      <c r="AN67" s="22">
        <v>37875</v>
      </c>
      <c r="AO67" s="17"/>
      <c r="AP67" s="17"/>
      <c r="AQ67" s="17"/>
      <c r="AR67" s="17"/>
      <c r="AS67" s="17"/>
      <c r="AT67" s="17"/>
      <c r="AU67" s="17"/>
      <c r="AV67" s="17"/>
    </row>
    <row r="68" spans="1:48" s="1" customFormat="1" ht="11.25">
      <c r="A68" s="20">
        <v>63</v>
      </c>
      <c r="B68" s="2" t="s">
        <v>828</v>
      </c>
      <c r="C68" s="2" t="s">
        <v>1160</v>
      </c>
      <c r="D68" s="2" t="s">
        <v>1161</v>
      </c>
      <c r="E68" s="2" t="s">
        <v>1162</v>
      </c>
      <c r="F68" s="2" t="s">
        <v>1027</v>
      </c>
      <c r="G68" s="2" t="s">
        <v>1025</v>
      </c>
      <c r="H68" s="38">
        <v>38869</v>
      </c>
      <c r="I68" s="2">
        <v>2</v>
      </c>
      <c r="J68" s="2" t="s">
        <v>223</v>
      </c>
      <c r="K68" s="2">
        <v>40</v>
      </c>
      <c r="L68" s="2"/>
      <c r="M68" s="2"/>
      <c r="N68" s="4"/>
      <c r="O68" s="4"/>
      <c r="P68" s="4"/>
      <c r="Q68" s="5"/>
      <c r="R68" s="6"/>
      <c r="S68" s="2"/>
      <c r="T68" s="2"/>
      <c r="U68" s="2"/>
      <c r="V68" s="8"/>
      <c r="W68" s="6"/>
      <c r="X68" s="2"/>
      <c r="Y68" s="8"/>
      <c r="Z68" s="6"/>
      <c r="AA68" s="2"/>
      <c r="AB68" s="2"/>
      <c r="AC68" s="2"/>
      <c r="AD68" s="2"/>
      <c r="AE68" s="8"/>
      <c r="AF68" s="6"/>
      <c r="AG68" s="2"/>
      <c r="AH68" s="2"/>
      <c r="AI68" s="8"/>
      <c r="AJ68" s="3"/>
      <c r="AK68" s="2"/>
      <c r="AL68" s="2" t="s">
        <v>584</v>
      </c>
      <c r="AM68" s="2"/>
      <c r="AN68" s="22">
        <v>38924</v>
      </c>
      <c r="AO68" s="17"/>
      <c r="AP68" s="17"/>
      <c r="AQ68" s="17"/>
      <c r="AR68" s="17"/>
      <c r="AS68" s="17"/>
      <c r="AT68" s="17"/>
      <c r="AU68" s="17"/>
      <c r="AV68" s="17"/>
    </row>
    <row r="69" spans="1:48" s="1" customFormat="1" ht="11.25">
      <c r="A69" s="20">
        <v>64</v>
      </c>
      <c r="B69" s="2" t="s">
        <v>828</v>
      </c>
      <c r="C69" s="2" t="s">
        <v>395</v>
      </c>
      <c r="D69" s="2" t="s">
        <v>229</v>
      </c>
      <c r="E69" s="2" t="s">
        <v>230</v>
      </c>
      <c r="F69" s="2" t="s">
        <v>985</v>
      </c>
      <c r="G69" s="2" t="s">
        <v>1025</v>
      </c>
      <c r="H69" s="38"/>
      <c r="I69" s="2">
        <v>30</v>
      </c>
      <c r="J69" s="2" t="s">
        <v>223</v>
      </c>
      <c r="K69" s="2">
        <v>30</v>
      </c>
      <c r="L69" s="2"/>
      <c r="M69" s="2"/>
      <c r="N69" s="4"/>
      <c r="O69" s="4"/>
      <c r="P69" s="4"/>
      <c r="Q69" s="5"/>
      <c r="R69" s="6" t="s">
        <v>1019</v>
      </c>
      <c r="S69" s="2"/>
      <c r="T69" s="2"/>
      <c r="U69" s="2"/>
      <c r="V69" s="8"/>
      <c r="W69" s="6"/>
      <c r="X69" s="2"/>
      <c r="Y69" s="8"/>
      <c r="Z69" s="6"/>
      <c r="AA69" s="2"/>
      <c r="AB69" s="2"/>
      <c r="AC69" s="2"/>
      <c r="AD69" s="2"/>
      <c r="AE69" s="8"/>
      <c r="AF69" s="6"/>
      <c r="AG69" s="2"/>
      <c r="AH69" s="2"/>
      <c r="AI69" s="8"/>
      <c r="AJ69" s="3"/>
      <c r="AK69" s="2"/>
      <c r="AL69" s="2" t="s">
        <v>560</v>
      </c>
      <c r="AM69" s="2"/>
      <c r="AN69" s="22"/>
      <c r="AO69" s="17"/>
      <c r="AP69" s="17"/>
      <c r="AQ69" s="17"/>
      <c r="AR69" s="17"/>
      <c r="AS69" s="17"/>
      <c r="AT69" s="17"/>
      <c r="AU69" s="17"/>
      <c r="AV69" s="17"/>
    </row>
    <row r="70" spans="1:48" s="1" customFormat="1" ht="11.25">
      <c r="A70" s="20">
        <v>65</v>
      </c>
      <c r="B70" s="2" t="s">
        <v>828</v>
      </c>
      <c r="C70" s="2" t="s">
        <v>288</v>
      </c>
      <c r="D70" s="2" t="s">
        <v>287</v>
      </c>
      <c r="E70" s="2" t="s">
        <v>230</v>
      </c>
      <c r="F70" s="2" t="s">
        <v>1027</v>
      </c>
      <c r="G70" s="2" t="s">
        <v>1025</v>
      </c>
      <c r="H70" s="38">
        <v>37012</v>
      </c>
      <c r="I70" s="2">
        <v>2</v>
      </c>
      <c r="J70" s="2" t="s">
        <v>222</v>
      </c>
      <c r="K70" s="2"/>
      <c r="L70" s="2"/>
      <c r="M70" s="2"/>
      <c r="N70" s="4"/>
      <c r="O70" s="4"/>
      <c r="P70" s="4"/>
      <c r="Q70" s="5"/>
      <c r="R70" s="6" t="s">
        <v>1019</v>
      </c>
      <c r="S70" s="2"/>
      <c r="T70" s="2"/>
      <c r="U70" s="2"/>
      <c r="V70" s="8"/>
      <c r="W70" s="6"/>
      <c r="X70" s="2"/>
      <c r="Y70" s="8"/>
      <c r="Z70" s="6"/>
      <c r="AA70" s="2"/>
      <c r="AB70" s="2"/>
      <c r="AC70" s="2"/>
      <c r="AD70" s="2"/>
      <c r="AE70" s="8"/>
      <c r="AF70" s="6"/>
      <c r="AG70" s="2"/>
      <c r="AH70" s="2"/>
      <c r="AI70" s="8"/>
      <c r="AJ70" s="3"/>
      <c r="AK70" s="2"/>
      <c r="AL70" s="2" t="s">
        <v>760</v>
      </c>
      <c r="AM70" s="2"/>
      <c r="AN70" s="22">
        <v>37299</v>
      </c>
      <c r="AO70" s="17"/>
      <c r="AP70" s="17"/>
      <c r="AQ70" s="17"/>
      <c r="AR70" s="17"/>
      <c r="AS70" s="17"/>
      <c r="AT70" s="17"/>
      <c r="AU70" s="17"/>
      <c r="AV70" s="17"/>
    </row>
    <row r="71" spans="1:48" s="1" customFormat="1" ht="11.25">
      <c r="A71" s="20">
        <v>66</v>
      </c>
      <c r="B71" s="2" t="s">
        <v>829</v>
      </c>
      <c r="C71" s="2" t="s">
        <v>300</v>
      </c>
      <c r="D71" s="2" t="s">
        <v>299</v>
      </c>
      <c r="E71" s="2" t="s">
        <v>281</v>
      </c>
      <c r="F71" s="2" t="s">
        <v>1027</v>
      </c>
      <c r="G71" s="2" t="s">
        <v>1025</v>
      </c>
      <c r="H71" s="38">
        <v>36281</v>
      </c>
      <c r="I71" s="2">
        <v>2</v>
      </c>
      <c r="J71" s="2" t="s">
        <v>221</v>
      </c>
      <c r="K71" s="2">
        <v>40</v>
      </c>
      <c r="L71" s="2"/>
      <c r="M71" s="2"/>
      <c r="N71" s="4"/>
      <c r="O71" s="4"/>
      <c r="P71" s="4"/>
      <c r="Q71" s="5"/>
      <c r="R71" s="6" t="s">
        <v>1019</v>
      </c>
      <c r="S71" s="2" t="s">
        <v>192</v>
      </c>
      <c r="T71" s="2"/>
      <c r="U71" s="2"/>
      <c r="V71" s="8"/>
      <c r="W71" s="6" t="s">
        <v>193</v>
      </c>
      <c r="X71" s="2" t="s">
        <v>194</v>
      </c>
      <c r="Y71" s="8"/>
      <c r="Z71" s="6" t="s">
        <v>188</v>
      </c>
      <c r="AA71" s="2" t="s">
        <v>184</v>
      </c>
      <c r="AB71" s="2"/>
      <c r="AC71" s="2"/>
      <c r="AD71" s="2"/>
      <c r="AE71" s="8"/>
      <c r="AF71" s="6"/>
      <c r="AG71" s="2" t="s">
        <v>193</v>
      </c>
      <c r="AH71" s="2" t="s">
        <v>197</v>
      </c>
      <c r="AI71" s="8"/>
      <c r="AJ71" s="3"/>
      <c r="AK71" s="2"/>
      <c r="AL71" s="2"/>
      <c r="AM71" s="2"/>
      <c r="AN71" s="22">
        <v>38869</v>
      </c>
      <c r="AO71" s="17"/>
      <c r="AP71" s="17"/>
      <c r="AQ71" s="17"/>
      <c r="AR71" s="17"/>
      <c r="AS71" s="17"/>
      <c r="AT71" s="17"/>
      <c r="AU71" s="17"/>
      <c r="AV71" s="17"/>
    </row>
    <row r="72" spans="1:48" s="1" customFormat="1" ht="11.25">
      <c r="A72" s="20">
        <v>67</v>
      </c>
      <c r="B72" s="2" t="s">
        <v>829</v>
      </c>
      <c r="C72" s="2" t="s">
        <v>858</v>
      </c>
      <c r="D72" s="2" t="s">
        <v>276</v>
      </c>
      <c r="E72" s="2" t="s">
        <v>276</v>
      </c>
      <c r="F72" s="2" t="s">
        <v>1027</v>
      </c>
      <c r="G72" s="2" t="s">
        <v>1025</v>
      </c>
      <c r="H72" s="38">
        <v>36039</v>
      </c>
      <c r="I72" s="2">
        <v>10</v>
      </c>
      <c r="J72" s="2" t="s">
        <v>222</v>
      </c>
      <c r="K72" s="2">
        <v>40</v>
      </c>
      <c r="L72" s="2"/>
      <c r="M72" s="2"/>
      <c r="N72" s="4">
        <f>O72/2.2</f>
        <v>13999.999999999998</v>
      </c>
      <c r="O72" s="4">
        <v>30800</v>
      </c>
      <c r="P72" s="4">
        <f>Q72/2.2</f>
        <v>20181.81818181818</v>
      </c>
      <c r="Q72" s="5">
        <v>44400</v>
      </c>
      <c r="R72" s="6" t="s">
        <v>1019</v>
      </c>
      <c r="S72" s="2" t="s">
        <v>170</v>
      </c>
      <c r="T72" s="2">
        <v>7.3</v>
      </c>
      <c r="U72" s="2">
        <v>230</v>
      </c>
      <c r="V72" s="75">
        <f>U72*0.746</f>
        <v>171.58</v>
      </c>
      <c r="W72" s="89" t="s">
        <v>714</v>
      </c>
      <c r="X72" s="10"/>
      <c r="Y72" s="75">
        <v>120</v>
      </c>
      <c r="Z72" s="6" t="s">
        <v>1081</v>
      </c>
      <c r="AA72" s="2" t="s">
        <v>1045</v>
      </c>
      <c r="AB72" s="2"/>
      <c r="AC72" s="2"/>
      <c r="AD72" s="2"/>
      <c r="AE72" s="8"/>
      <c r="AF72" s="6"/>
      <c r="AG72" s="2" t="s">
        <v>714</v>
      </c>
      <c r="AH72" s="2" t="s">
        <v>1042</v>
      </c>
      <c r="AI72" s="8">
        <v>179</v>
      </c>
      <c r="AJ72" s="3"/>
      <c r="AK72" s="2"/>
      <c r="AL72" s="2" t="s">
        <v>1047</v>
      </c>
      <c r="AM72" s="2" t="s">
        <v>1046</v>
      </c>
      <c r="AN72" s="22">
        <v>38869</v>
      </c>
      <c r="AO72" s="17"/>
      <c r="AP72" s="17"/>
      <c r="AQ72" s="17"/>
      <c r="AR72" s="17"/>
      <c r="AS72" s="17"/>
      <c r="AT72" s="17"/>
      <c r="AU72" s="17"/>
      <c r="AV72" s="17"/>
    </row>
    <row r="73" spans="1:48" s="1" customFormat="1" ht="11.25">
      <c r="A73" s="20">
        <v>68</v>
      </c>
      <c r="B73" s="2" t="s">
        <v>830</v>
      </c>
      <c r="C73" s="2" t="s">
        <v>858</v>
      </c>
      <c r="D73" s="2" t="s">
        <v>276</v>
      </c>
      <c r="E73" s="2" t="s">
        <v>276</v>
      </c>
      <c r="F73" s="2" t="s">
        <v>1027</v>
      </c>
      <c r="G73" s="2" t="s">
        <v>1025</v>
      </c>
      <c r="H73" s="38">
        <v>37926</v>
      </c>
      <c r="I73" s="2">
        <v>125</v>
      </c>
      <c r="J73" s="2" t="s">
        <v>222</v>
      </c>
      <c r="K73" s="2">
        <v>40</v>
      </c>
      <c r="L73" s="2"/>
      <c r="M73" s="2">
        <v>44</v>
      </c>
      <c r="N73" s="4"/>
      <c r="O73" s="4"/>
      <c r="P73" s="4"/>
      <c r="Q73" s="5">
        <v>41000</v>
      </c>
      <c r="R73" s="6" t="s">
        <v>1019</v>
      </c>
      <c r="S73" s="2" t="s">
        <v>768</v>
      </c>
      <c r="T73" s="2">
        <v>5.9</v>
      </c>
      <c r="U73" s="2"/>
      <c r="V73" s="8"/>
      <c r="W73" s="6"/>
      <c r="X73" s="2"/>
      <c r="Y73" s="8"/>
      <c r="Z73" s="6"/>
      <c r="AA73" s="2" t="s">
        <v>882</v>
      </c>
      <c r="AB73" s="2"/>
      <c r="AC73" s="2"/>
      <c r="AD73" s="2"/>
      <c r="AE73" s="8">
        <v>550</v>
      </c>
      <c r="AF73" s="6"/>
      <c r="AG73" s="2"/>
      <c r="AH73" s="2"/>
      <c r="AI73" s="8"/>
      <c r="AJ73" s="3"/>
      <c r="AK73" s="2"/>
      <c r="AL73" s="2" t="s">
        <v>883</v>
      </c>
      <c r="AM73" s="2"/>
      <c r="AN73" s="22">
        <v>37734</v>
      </c>
      <c r="AO73" s="17"/>
      <c r="AP73" s="17"/>
      <c r="AQ73" s="17"/>
      <c r="AR73" s="17"/>
      <c r="AS73" s="17"/>
      <c r="AT73" s="17"/>
      <c r="AU73" s="17"/>
      <c r="AV73" s="17"/>
    </row>
    <row r="74" spans="1:48" s="1" customFormat="1" ht="11.25">
      <c r="A74" s="20">
        <v>69</v>
      </c>
      <c r="B74" s="2" t="s">
        <v>830</v>
      </c>
      <c r="C74" s="2" t="s">
        <v>858</v>
      </c>
      <c r="D74" s="2" t="s">
        <v>276</v>
      </c>
      <c r="E74" s="2" t="s">
        <v>276</v>
      </c>
      <c r="F74" s="2" t="s">
        <v>1027</v>
      </c>
      <c r="G74" s="2" t="s">
        <v>1025</v>
      </c>
      <c r="H74" s="40">
        <v>2005</v>
      </c>
      <c r="I74" s="2">
        <v>200</v>
      </c>
      <c r="J74" s="2" t="s">
        <v>992</v>
      </c>
      <c r="K74" s="2">
        <v>40</v>
      </c>
      <c r="L74" s="2"/>
      <c r="M74" s="2"/>
      <c r="N74" s="4"/>
      <c r="O74" s="4"/>
      <c r="P74" s="4"/>
      <c r="Q74" s="5"/>
      <c r="R74" s="6" t="s">
        <v>1019</v>
      </c>
      <c r="S74" s="2" t="s">
        <v>206</v>
      </c>
      <c r="T74" s="2"/>
      <c r="U74" s="2">
        <v>270</v>
      </c>
      <c r="V74" s="8"/>
      <c r="W74" s="6"/>
      <c r="X74" s="2"/>
      <c r="Y74" s="8"/>
      <c r="Z74" s="6" t="s">
        <v>217</v>
      </c>
      <c r="AA74" s="2" t="s">
        <v>882</v>
      </c>
      <c r="AB74" s="2">
        <v>46</v>
      </c>
      <c r="AC74" s="2"/>
      <c r="AD74" s="2"/>
      <c r="AE74" s="8">
        <v>552</v>
      </c>
      <c r="AF74" s="6">
        <v>1</v>
      </c>
      <c r="AG74" s="2" t="s">
        <v>714</v>
      </c>
      <c r="AH74" s="2" t="s">
        <v>216</v>
      </c>
      <c r="AI74" s="8"/>
      <c r="AJ74" s="3"/>
      <c r="AK74" s="2"/>
      <c r="AL74" s="2" t="s">
        <v>215</v>
      </c>
      <c r="AM74" s="2"/>
      <c r="AN74" s="22">
        <v>36927</v>
      </c>
      <c r="AO74" s="17"/>
      <c r="AP74" s="17"/>
      <c r="AQ74" s="17"/>
      <c r="AR74" s="17"/>
      <c r="AS74" s="17"/>
      <c r="AT74" s="17"/>
      <c r="AU74" s="17"/>
      <c r="AV74" s="17"/>
    </row>
    <row r="75" spans="1:48" s="1" customFormat="1" ht="11.25">
      <c r="A75" s="20">
        <v>70</v>
      </c>
      <c r="B75" s="2" t="s">
        <v>830</v>
      </c>
      <c r="C75" s="2" t="s">
        <v>1155</v>
      </c>
      <c r="D75" s="2" t="s">
        <v>276</v>
      </c>
      <c r="E75" s="2" t="s">
        <v>276</v>
      </c>
      <c r="F75" s="2" t="s">
        <v>1027</v>
      </c>
      <c r="G75" s="2" t="s">
        <v>1025</v>
      </c>
      <c r="H75" s="40"/>
      <c r="I75" s="2">
        <v>21</v>
      </c>
      <c r="J75" s="2" t="s">
        <v>223</v>
      </c>
      <c r="K75" s="2"/>
      <c r="L75" s="2"/>
      <c r="M75" s="2"/>
      <c r="N75" s="4"/>
      <c r="O75" s="4"/>
      <c r="P75" s="4"/>
      <c r="Q75" s="5"/>
      <c r="R75" s="6"/>
      <c r="S75" s="2"/>
      <c r="T75" s="2"/>
      <c r="U75" s="2"/>
      <c r="V75" s="8"/>
      <c r="W75" s="6"/>
      <c r="X75" s="2"/>
      <c r="Y75" s="8"/>
      <c r="Z75" s="6"/>
      <c r="AA75" s="2"/>
      <c r="AB75" s="2"/>
      <c r="AC75" s="2"/>
      <c r="AD75" s="2"/>
      <c r="AE75" s="8"/>
      <c r="AF75" s="6"/>
      <c r="AG75" s="2"/>
      <c r="AH75" s="2"/>
      <c r="AI75" s="8"/>
      <c r="AJ75" s="3"/>
      <c r="AK75" s="2"/>
      <c r="AL75" s="2"/>
      <c r="AM75" s="2"/>
      <c r="AN75" s="22"/>
      <c r="AO75" s="17"/>
      <c r="AP75" s="17"/>
      <c r="AQ75" s="17"/>
      <c r="AR75" s="17"/>
      <c r="AS75" s="17"/>
      <c r="AT75" s="17"/>
      <c r="AU75" s="17"/>
      <c r="AV75" s="17"/>
    </row>
    <row r="76" spans="1:48" s="1" customFormat="1" ht="11.25">
      <c r="A76" s="20">
        <v>71</v>
      </c>
      <c r="B76" s="2" t="s">
        <v>830</v>
      </c>
      <c r="C76" s="2" t="s">
        <v>858</v>
      </c>
      <c r="D76" s="2" t="s">
        <v>1101</v>
      </c>
      <c r="E76" s="2" t="s">
        <v>276</v>
      </c>
      <c r="F76" s="2" t="s">
        <v>1027</v>
      </c>
      <c r="G76" s="2" t="s">
        <v>1025</v>
      </c>
      <c r="H76" s="40"/>
      <c r="I76" s="2">
        <v>500</v>
      </c>
      <c r="J76" s="2" t="s">
        <v>223</v>
      </c>
      <c r="K76" s="2">
        <v>40</v>
      </c>
      <c r="L76" s="2"/>
      <c r="M76" s="2"/>
      <c r="N76" s="4"/>
      <c r="O76" s="4"/>
      <c r="P76" s="4"/>
      <c r="Q76" s="5"/>
      <c r="R76" s="6" t="s">
        <v>1019</v>
      </c>
      <c r="S76" s="2" t="s">
        <v>206</v>
      </c>
      <c r="T76" s="2"/>
      <c r="U76" s="2"/>
      <c r="V76" s="8"/>
      <c r="W76" s="6"/>
      <c r="X76" s="2"/>
      <c r="Y76" s="8"/>
      <c r="Z76" s="6"/>
      <c r="AA76" s="2"/>
      <c r="AB76" s="2"/>
      <c r="AC76" s="2"/>
      <c r="AD76" s="2"/>
      <c r="AE76" s="8"/>
      <c r="AF76" s="6"/>
      <c r="AG76" s="2" t="s">
        <v>714</v>
      </c>
      <c r="AH76" s="2"/>
      <c r="AI76" s="8"/>
      <c r="AJ76" s="3"/>
      <c r="AK76" s="2"/>
      <c r="AL76" s="2" t="s">
        <v>1153</v>
      </c>
      <c r="AM76" s="2" t="s">
        <v>1154</v>
      </c>
      <c r="AN76" s="22">
        <v>38869</v>
      </c>
      <c r="AO76" s="17"/>
      <c r="AP76" s="17"/>
      <c r="AQ76" s="17"/>
      <c r="AR76" s="17"/>
      <c r="AS76" s="17"/>
      <c r="AT76" s="17"/>
      <c r="AU76" s="17"/>
      <c r="AV76" s="17"/>
    </row>
    <row r="77" spans="1:48" s="1" customFormat="1" ht="11.25">
      <c r="A77" s="20">
        <v>72</v>
      </c>
      <c r="B77" s="2" t="s">
        <v>830</v>
      </c>
      <c r="C77" s="2" t="s">
        <v>292</v>
      </c>
      <c r="D77" s="2" t="s">
        <v>316</v>
      </c>
      <c r="E77" s="2" t="s">
        <v>276</v>
      </c>
      <c r="F77" s="2" t="s">
        <v>1027</v>
      </c>
      <c r="G77" s="2" t="s">
        <v>1025</v>
      </c>
      <c r="H77" s="38"/>
      <c r="I77" s="2">
        <v>5</v>
      </c>
      <c r="J77" s="2" t="s">
        <v>822</v>
      </c>
      <c r="K77" s="2"/>
      <c r="L77" s="2"/>
      <c r="M77" s="2"/>
      <c r="N77" s="2"/>
      <c r="O77" s="2"/>
      <c r="P77" s="2"/>
      <c r="Q77" s="7"/>
      <c r="R77" s="6"/>
      <c r="S77" s="2"/>
      <c r="T77" s="2"/>
      <c r="U77" s="2"/>
      <c r="V77" s="8"/>
      <c r="W77" s="6"/>
      <c r="X77" s="2"/>
      <c r="Y77" s="8"/>
      <c r="Z77" s="6"/>
      <c r="AA77" s="2"/>
      <c r="AB77" s="2"/>
      <c r="AC77" s="2"/>
      <c r="AD77" s="2"/>
      <c r="AE77" s="8"/>
      <c r="AF77" s="6"/>
      <c r="AG77" s="2"/>
      <c r="AH77" s="2"/>
      <c r="AI77" s="8"/>
      <c r="AJ77" s="3"/>
      <c r="AK77" s="2"/>
      <c r="AL77" s="2" t="s">
        <v>939</v>
      </c>
      <c r="AM77" s="2"/>
      <c r="AN77" s="22">
        <v>37792</v>
      </c>
      <c r="AO77" s="17"/>
      <c r="AP77" s="17"/>
      <c r="AQ77" s="17"/>
      <c r="AR77" s="17"/>
      <c r="AS77" s="17"/>
      <c r="AT77" s="17"/>
      <c r="AU77" s="17"/>
      <c r="AV77" s="17"/>
    </row>
    <row r="78" spans="1:48" s="1" customFormat="1" ht="11.25">
      <c r="A78" s="20">
        <v>73</v>
      </c>
      <c r="B78" s="2" t="s">
        <v>830</v>
      </c>
      <c r="C78" s="2" t="s">
        <v>395</v>
      </c>
      <c r="D78" s="2" t="s">
        <v>229</v>
      </c>
      <c r="E78" s="2" t="s">
        <v>230</v>
      </c>
      <c r="F78" s="2" t="s">
        <v>1027</v>
      </c>
      <c r="G78" s="2" t="s">
        <v>1025</v>
      </c>
      <c r="H78" s="38">
        <v>37012</v>
      </c>
      <c r="I78" s="2">
        <v>2</v>
      </c>
      <c r="J78" s="2" t="s">
        <v>222</v>
      </c>
      <c r="K78" s="2"/>
      <c r="L78" s="2"/>
      <c r="M78" s="2"/>
      <c r="N78" s="4"/>
      <c r="O78" s="4"/>
      <c r="P78" s="4"/>
      <c r="Q78" s="5"/>
      <c r="R78" s="6" t="s">
        <v>1019</v>
      </c>
      <c r="S78" s="2"/>
      <c r="T78" s="2"/>
      <c r="U78" s="2"/>
      <c r="V78" s="8"/>
      <c r="W78" s="6"/>
      <c r="X78" s="2"/>
      <c r="Y78" s="8"/>
      <c r="Z78" s="6"/>
      <c r="AA78" s="2"/>
      <c r="AB78" s="2"/>
      <c r="AC78" s="2"/>
      <c r="AD78" s="2"/>
      <c r="AE78" s="8"/>
      <c r="AF78" s="6"/>
      <c r="AG78" s="2"/>
      <c r="AH78" s="2"/>
      <c r="AI78" s="8"/>
      <c r="AJ78" s="3"/>
      <c r="AK78" s="2"/>
      <c r="AL78" s="2"/>
      <c r="AM78" s="2"/>
      <c r="AN78" s="22">
        <v>37299</v>
      </c>
      <c r="AO78" s="17"/>
      <c r="AP78" s="17"/>
      <c r="AQ78" s="17"/>
      <c r="AR78" s="17"/>
      <c r="AS78" s="17"/>
      <c r="AT78" s="17"/>
      <c r="AU78" s="17"/>
      <c r="AV78" s="17"/>
    </row>
    <row r="79" spans="1:48" s="1" customFormat="1" ht="11.25">
      <c r="A79" s="20">
        <v>74</v>
      </c>
      <c r="B79" s="2" t="s">
        <v>830</v>
      </c>
      <c r="C79" s="2" t="s">
        <v>395</v>
      </c>
      <c r="D79" s="2" t="s">
        <v>229</v>
      </c>
      <c r="E79" s="2" t="s">
        <v>230</v>
      </c>
      <c r="F79" s="2" t="s">
        <v>985</v>
      </c>
      <c r="G79" s="2" t="s">
        <v>1025</v>
      </c>
      <c r="H79" s="38">
        <v>2006</v>
      </c>
      <c r="I79" s="2">
        <v>56</v>
      </c>
      <c r="J79" s="2" t="s">
        <v>223</v>
      </c>
      <c r="K79" s="2">
        <v>40</v>
      </c>
      <c r="L79" s="2"/>
      <c r="M79" s="2"/>
      <c r="N79" s="4"/>
      <c r="O79" s="4"/>
      <c r="P79" s="4"/>
      <c r="Q79" s="5"/>
      <c r="R79" s="6" t="s">
        <v>832</v>
      </c>
      <c r="S79" s="2" t="s">
        <v>831</v>
      </c>
      <c r="T79" s="2"/>
      <c r="U79" s="2"/>
      <c r="V79" s="8"/>
      <c r="W79" s="6"/>
      <c r="X79" s="2"/>
      <c r="Y79" s="8"/>
      <c r="Z79" s="6"/>
      <c r="AA79" s="2" t="s">
        <v>412</v>
      </c>
      <c r="AB79" s="2"/>
      <c r="AC79" s="2"/>
      <c r="AD79" s="2"/>
      <c r="AE79" s="8"/>
      <c r="AF79" s="6"/>
      <c r="AG79" s="2"/>
      <c r="AH79" s="2"/>
      <c r="AI79" s="8"/>
      <c r="AJ79" s="3"/>
      <c r="AK79" s="2" t="s">
        <v>876</v>
      </c>
      <c r="AL79" s="2" t="s">
        <v>833</v>
      </c>
      <c r="AM79" s="2" t="s">
        <v>1159</v>
      </c>
      <c r="AN79" s="22">
        <v>38869</v>
      </c>
      <c r="AO79" s="17"/>
      <c r="AP79" s="17"/>
      <c r="AQ79" s="17"/>
      <c r="AR79" s="17"/>
      <c r="AS79" s="17"/>
      <c r="AT79" s="17"/>
      <c r="AU79" s="17"/>
      <c r="AV79" s="17"/>
    </row>
    <row r="80" spans="1:48" s="1" customFormat="1" ht="11.25">
      <c r="A80" s="20">
        <v>75</v>
      </c>
      <c r="B80" s="2" t="s">
        <v>830</v>
      </c>
      <c r="C80" s="2" t="s">
        <v>467</v>
      </c>
      <c r="D80" s="2" t="s">
        <v>312</v>
      </c>
      <c r="E80" s="2" t="s">
        <v>592</v>
      </c>
      <c r="F80" s="2" t="s">
        <v>1027</v>
      </c>
      <c r="G80" s="2" t="s">
        <v>1025</v>
      </c>
      <c r="H80" s="38" t="s">
        <v>470</v>
      </c>
      <c r="I80" s="2">
        <v>150</v>
      </c>
      <c r="J80" s="2" t="s">
        <v>223</v>
      </c>
      <c r="K80" s="2">
        <v>40</v>
      </c>
      <c r="L80" s="2"/>
      <c r="M80" s="2"/>
      <c r="N80" s="4"/>
      <c r="O80" s="4"/>
      <c r="P80" s="4"/>
      <c r="Q80" s="5"/>
      <c r="R80" s="6" t="s">
        <v>1019</v>
      </c>
      <c r="S80" s="2" t="s">
        <v>915</v>
      </c>
      <c r="T80" s="2">
        <v>5.9</v>
      </c>
      <c r="U80" s="2"/>
      <c r="V80" s="8"/>
      <c r="W80" s="6"/>
      <c r="X80" s="2"/>
      <c r="Y80" s="8"/>
      <c r="Z80" s="6"/>
      <c r="AA80" s="2"/>
      <c r="AB80" s="2"/>
      <c r="AC80" s="2"/>
      <c r="AD80" s="2"/>
      <c r="AE80" s="8"/>
      <c r="AF80" s="6"/>
      <c r="AG80" s="2"/>
      <c r="AH80" s="2"/>
      <c r="AI80" s="8"/>
      <c r="AJ80" s="3"/>
      <c r="AK80" s="2"/>
      <c r="AL80" s="2" t="s">
        <v>468</v>
      </c>
      <c r="AM80" s="2" t="s">
        <v>469</v>
      </c>
      <c r="AN80" s="22">
        <v>38406</v>
      </c>
      <c r="AO80" s="17"/>
      <c r="AP80" s="17"/>
      <c r="AQ80" s="17"/>
      <c r="AR80" s="17"/>
      <c r="AS80" s="17"/>
      <c r="AT80" s="17"/>
      <c r="AU80" s="17"/>
      <c r="AV80" s="17"/>
    </row>
    <row r="81" spans="1:48" s="1" customFormat="1" ht="11.25">
      <c r="A81" s="20">
        <v>76</v>
      </c>
      <c r="B81" s="2" t="s">
        <v>830</v>
      </c>
      <c r="C81" s="2" t="s">
        <v>319</v>
      </c>
      <c r="D81" s="2" t="s">
        <v>313</v>
      </c>
      <c r="E81" s="2" t="s">
        <v>276</v>
      </c>
      <c r="F81" s="2" t="s">
        <v>985</v>
      </c>
      <c r="G81" s="2" t="s">
        <v>1025</v>
      </c>
      <c r="H81" s="38"/>
      <c r="I81" s="2">
        <v>4</v>
      </c>
      <c r="J81" s="2" t="s">
        <v>992</v>
      </c>
      <c r="K81" s="2"/>
      <c r="L81" s="2"/>
      <c r="M81" s="2"/>
      <c r="N81" s="4"/>
      <c r="O81" s="4"/>
      <c r="P81" s="4"/>
      <c r="Q81" s="5"/>
      <c r="R81" s="6" t="s">
        <v>1019</v>
      </c>
      <c r="S81" s="2"/>
      <c r="T81" s="2"/>
      <c r="U81" s="2"/>
      <c r="V81" s="8"/>
      <c r="W81" s="6"/>
      <c r="X81" s="2"/>
      <c r="Y81" s="8"/>
      <c r="Z81" s="6"/>
      <c r="AA81" s="2"/>
      <c r="AB81" s="2"/>
      <c r="AC81" s="2"/>
      <c r="AD81" s="2"/>
      <c r="AE81" s="8"/>
      <c r="AF81" s="6"/>
      <c r="AG81" s="2"/>
      <c r="AH81" s="2"/>
      <c r="AI81" s="8"/>
      <c r="AJ81" s="3"/>
      <c r="AK81" s="2"/>
      <c r="AL81" s="2" t="s">
        <v>909</v>
      </c>
      <c r="AM81" s="2" t="s">
        <v>908</v>
      </c>
      <c r="AN81" s="22">
        <v>38421</v>
      </c>
      <c r="AO81" s="17"/>
      <c r="AP81" s="17"/>
      <c r="AQ81" s="17"/>
      <c r="AR81" s="17"/>
      <c r="AS81" s="17"/>
      <c r="AT81" s="17"/>
      <c r="AU81" s="17"/>
      <c r="AV81" s="17"/>
    </row>
    <row r="82" spans="1:48" s="1" customFormat="1" ht="11.25">
      <c r="A82" s="20">
        <v>77</v>
      </c>
      <c r="B82" s="90" t="s">
        <v>1095</v>
      </c>
      <c r="C82" s="2" t="s">
        <v>629</v>
      </c>
      <c r="D82" s="2" t="s">
        <v>315</v>
      </c>
      <c r="E82" s="2" t="s">
        <v>263</v>
      </c>
      <c r="F82" s="2" t="s">
        <v>930</v>
      </c>
      <c r="G82" s="2" t="s">
        <v>630</v>
      </c>
      <c r="H82" s="38" t="s">
        <v>1097</v>
      </c>
      <c r="I82" s="2">
        <v>1</v>
      </c>
      <c r="J82" s="2" t="s">
        <v>822</v>
      </c>
      <c r="K82" s="2"/>
      <c r="L82" s="2"/>
      <c r="M82" s="2"/>
      <c r="N82" s="4"/>
      <c r="O82" s="4"/>
      <c r="P82" s="4"/>
      <c r="Q82" s="5"/>
      <c r="R82" s="6" t="s">
        <v>1019</v>
      </c>
      <c r="S82" s="2"/>
      <c r="T82" s="2"/>
      <c r="U82" s="2"/>
      <c r="V82" s="8"/>
      <c r="W82" s="6"/>
      <c r="X82" s="2"/>
      <c r="Y82" s="8"/>
      <c r="Z82" s="6"/>
      <c r="AA82" s="2"/>
      <c r="AB82" s="2"/>
      <c r="AC82" s="2"/>
      <c r="AD82" s="2"/>
      <c r="AE82" s="8"/>
      <c r="AF82" s="6"/>
      <c r="AG82" s="2"/>
      <c r="AH82" s="2"/>
      <c r="AI82" s="8"/>
      <c r="AJ82" s="3"/>
      <c r="AK82" s="2"/>
      <c r="AL82" s="2" t="s">
        <v>1098</v>
      </c>
      <c r="AM82" s="2" t="s">
        <v>1121</v>
      </c>
      <c r="AN82" s="22">
        <v>38416</v>
      </c>
      <c r="AO82" s="17"/>
      <c r="AP82" s="17"/>
      <c r="AQ82" s="17"/>
      <c r="AR82" s="17"/>
      <c r="AS82" s="17"/>
      <c r="AT82" s="17"/>
      <c r="AU82" s="17"/>
      <c r="AV82" s="17"/>
    </row>
    <row r="83" spans="1:48" s="1" customFormat="1" ht="11.25">
      <c r="A83" s="20">
        <v>78</v>
      </c>
      <c r="B83" s="90" t="s">
        <v>1095</v>
      </c>
      <c r="C83" s="2" t="s">
        <v>752</v>
      </c>
      <c r="D83" s="2" t="s">
        <v>816</v>
      </c>
      <c r="E83" s="2" t="s">
        <v>230</v>
      </c>
      <c r="F83" s="2" t="s">
        <v>930</v>
      </c>
      <c r="G83" s="2" t="s">
        <v>630</v>
      </c>
      <c r="H83" s="38" t="s">
        <v>1097</v>
      </c>
      <c r="I83" s="2">
        <v>1</v>
      </c>
      <c r="J83" s="2" t="s">
        <v>822</v>
      </c>
      <c r="K83" s="2"/>
      <c r="L83" s="2"/>
      <c r="M83" s="2"/>
      <c r="N83" s="4"/>
      <c r="O83" s="4"/>
      <c r="P83" s="4"/>
      <c r="Q83" s="5"/>
      <c r="R83" s="6" t="s">
        <v>869</v>
      </c>
      <c r="S83" s="2"/>
      <c r="T83" s="2"/>
      <c r="U83" s="2"/>
      <c r="V83" s="8"/>
      <c r="W83" s="6"/>
      <c r="X83" s="2"/>
      <c r="Y83" s="8"/>
      <c r="Z83" s="6"/>
      <c r="AA83" s="2"/>
      <c r="AB83" s="2"/>
      <c r="AC83" s="2"/>
      <c r="AD83" s="2"/>
      <c r="AE83" s="8"/>
      <c r="AF83" s="6"/>
      <c r="AG83" s="2"/>
      <c r="AH83" s="2"/>
      <c r="AI83" s="8"/>
      <c r="AJ83" s="3"/>
      <c r="AK83" s="2"/>
      <c r="AL83" s="2" t="s">
        <v>1098</v>
      </c>
      <c r="AM83" s="2" t="s">
        <v>1121</v>
      </c>
      <c r="AN83" s="22">
        <v>38416</v>
      </c>
      <c r="AO83" s="17"/>
      <c r="AP83" s="17"/>
      <c r="AQ83" s="17"/>
      <c r="AR83" s="17"/>
      <c r="AS83" s="17"/>
      <c r="AT83" s="17"/>
      <c r="AU83" s="17"/>
      <c r="AV83" s="17"/>
    </row>
    <row r="84" spans="1:48" s="1" customFormat="1" ht="11.25">
      <c r="A84" s="20">
        <v>79</v>
      </c>
      <c r="B84" s="90" t="s">
        <v>1095</v>
      </c>
      <c r="C84" s="2" t="s">
        <v>1096</v>
      </c>
      <c r="D84" s="2"/>
      <c r="E84" s="2" t="s">
        <v>230</v>
      </c>
      <c r="F84" s="2" t="s">
        <v>930</v>
      </c>
      <c r="G84" s="2" t="s">
        <v>630</v>
      </c>
      <c r="H84" s="38" t="s">
        <v>1097</v>
      </c>
      <c r="I84" s="2">
        <v>1</v>
      </c>
      <c r="J84" s="2" t="s">
        <v>822</v>
      </c>
      <c r="K84" s="2"/>
      <c r="L84" s="2"/>
      <c r="M84" s="2"/>
      <c r="N84" s="4"/>
      <c r="O84" s="4"/>
      <c r="P84" s="4"/>
      <c r="Q84" s="5"/>
      <c r="R84" s="6" t="s">
        <v>869</v>
      </c>
      <c r="S84" s="2"/>
      <c r="T84" s="2"/>
      <c r="U84" s="2"/>
      <c r="V84" s="8"/>
      <c r="W84" s="6"/>
      <c r="X84" s="2"/>
      <c r="Y84" s="8"/>
      <c r="Z84" s="6"/>
      <c r="AA84" s="2"/>
      <c r="AB84" s="2"/>
      <c r="AC84" s="2"/>
      <c r="AD84" s="2"/>
      <c r="AE84" s="8"/>
      <c r="AF84" s="6"/>
      <c r="AG84" s="2"/>
      <c r="AH84" s="2"/>
      <c r="AI84" s="8"/>
      <c r="AJ84" s="3"/>
      <c r="AK84" s="2"/>
      <c r="AL84" s="2" t="s">
        <v>1098</v>
      </c>
      <c r="AM84" s="2" t="s">
        <v>1121</v>
      </c>
      <c r="AN84" s="22">
        <v>38416</v>
      </c>
      <c r="AO84" s="17"/>
      <c r="AP84" s="17"/>
      <c r="AQ84" s="17"/>
      <c r="AR84" s="17"/>
      <c r="AS84" s="17"/>
      <c r="AT84" s="17"/>
      <c r="AU84" s="17"/>
      <c r="AV84" s="17"/>
    </row>
    <row r="85" spans="1:48" s="1" customFormat="1" ht="11.25">
      <c r="A85" s="20">
        <v>80</v>
      </c>
      <c r="B85" s="2" t="s">
        <v>202</v>
      </c>
      <c r="C85" s="2" t="s">
        <v>1087</v>
      </c>
      <c r="D85" s="2" t="s">
        <v>171</v>
      </c>
      <c r="E85" s="2" t="s">
        <v>276</v>
      </c>
      <c r="F85" s="2" t="s">
        <v>1024</v>
      </c>
      <c r="G85" s="2" t="s">
        <v>1028</v>
      </c>
      <c r="H85" s="39">
        <v>38261</v>
      </c>
      <c r="I85" s="2">
        <v>10</v>
      </c>
      <c r="J85" s="2" t="s">
        <v>222</v>
      </c>
      <c r="K85" s="2"/>
      <c r="L85" s="2"/>
      <c r="M85" s="2"/>
      <c r="N85" s="4"/>
      <c r="O85" s="4"/>
      <c r="P85" s="4"/>
      <c r="Q85" s="5">
        <v>16000</v>
      </c>
      <c r="R85" s="6" t="s">
        <v>1019</v>
      </c>
      <c r="S85" s="2" t="s">
        <v>662</v>
      </c>
      <c r="T85" s="2">
        <v>4.3</v>
      </c>
      <c r="U85" s="2">
        <v>170</v>
      </c>
      <c r="V85" s="8"/>
      <c r="W85" s="6"/>
      <c r="X85" s="2"/>
      <c r="Y85" s="8"/>
      <c r="Z85" s="6" t="s">
        <v>846</v>
      </c>
      <c r="AA85" s="2" t="s">
        <v>759</v>
      </c>
      <c r="AB85" s="2"/>
      <c r="AC85" s="2"/>
      <c r="AD85" s="2"/>
      <c r="AE85" s="8"/>
      <c r="AF85" s="6"/>
      <c r="AG85" s="2" t="s">
        <v>846</v>
      </c>
      <c r="AH85" s="2"/>
      <c r="AI85" s="8" t="s">
        <v>663</v>
      </c>
      <c r="AJ85" s="3" t="s">
        <v>664</v>
      </c>
      <c r="AK85" s="2" t="s">
        <v>876</v>
      </c>
      <c r="AL85" s="2" t="s">
        <v>665</v>
      </c>
      <c r="AM85" s="2" t="s">
        <v>875</v>
      </c>
      <c r="AN85" s="22">
        <v>38419</v>
      </c>
      <c r="AO85" s="17"/>
      <c r="AP85" s="17"/>
      <c r="AQ85" s="17"/>
      <c r="AR85" s="17"/>
      <c r="AS85" s="17"/>
      <c r="AT85" s="17"/>
      <c r="AU85" s="17"/>
      <c r="AV85" s="17"/>
    </row>
    <row r="86" spans="1:48" s="1" customFormat="1" ht="11.25">
      <c r="A86" s="20">
        <v>81</v>
      </c>
      <c r="B86" s="2" t="s">
        <v>202</v>
      </c>
      <c r="C86" s="2" t="s">
        <v>1087</v>
      </c>
      <c r="D86" s="2" t="s">
        <v>314</v>
      </c>
      <c r="E86" s="2" t="s">
        <v>230</v>
      </c>
      <c r="F86" s="2" t="s">
        <v>1024</v>
      </c>
      <c r="G86" s="2" t="s">
        <v>1028</v>
      </c>
      <c r="H86" s="39">
        <v>36923</v>
      </c>
      <c r="I86" s="2">
        <v>2</v>
      </c>
      <c r="J86" s="2" t="s">
        <v>222</v>
      </c>
      <c r="K86" s="2"/>
      <c r="L86" s="2"/>
      <c r="M86" s="2"/>
      <c r="N86" s="4"/>
      <c r="O86" s="4"/>
      <c r="P86" s="4"/>
      <c r="Q86" s="5">
        <v>16000</v>
      </c>
      <c r="R86" s="6" t="s">
        <v>1019</v>
      </c>
      <c r="S86" s="2" t="s">
        <v>662</v>
      </c>
      <c r="T86" s="2">
        <v>4.3</v>
      </c>
      <c r="U86" s="2">
        <v>170</v>
      </c>
      <c r="V86" s="8"/>
      <c r="W86" s="6"/>
      <c r="X86" s="2"/>
      <c r="Y86" s="8"/>
      <c r="Z86" s="6" t="s">
        <v>846</v>
      </c>
      <c r="AA86" s="2" t="s">
        <v>759</v>
      </c>
      <c r="AB86" s="2"/>
      <c r="AC86" s="2"/>
      <c r="AD86" s="2"/>
      <c r="AE86" s="8"/>
      <c r="AF86" s="6"/>
      <c r="AG86" s="2" t="s">
        <v>846</v>
      </c>
      <c r="AH86" s="2"/>
      <c r="AI86" s="8" t="s">
        <v>663</v>
      </c>
      <c r="AJ86" s="3" t="s">
        <v>664</v>
      </c>
      <c r="AK86" s="2" t="s">
        <v>876</v>
      </c>
      <c r="AL86" s="2" t="s">
        <v>665</v>
      </c>
      <c r="AM86" s="2" t="s">
        <v>875</v>
      </c>
      <c r="AN86" s="22">
        <v>38419</v>
      </c>
      <c r="AO86" s="17"/>
      <c r="AP86" s="17"/>
      <c r="AQ86" s="17"/>
      <c r="AR86" s="17"/>
      <c r="AS86" s="17"/>
      <c r="AT86" s="17"/>
      <c r="AU86" s="17"/>
      <c r="AV86" s="17"/>
    </row>
    <row r="87" spans="1:48" s="1" customFormat="1" ht="11.25">
      <c r="A87" s="20">
        <v>82</v>
      </c>
      <c r="B87" s="2" t="s">
        <v>202</v>
      </c>
      <c r="C87" s="2" t="s">
        <v>1087</v>
      </c>
      <c r="D87" s="2" t="s">
        <v>661</v>
      </c>
      <c r="E87" s="2" t="s">
        <v>260</v>
      </c>
      <c r="F87" s="2" t="s">
        <v>1024</v>
      </c>
      <c r="G87" s="2" t="s">
        <v>1028</v>
      </c>
      <c r="H87" s="39">
        <v>38292</v>
      </c>
      <c r="I87" s="2">
        <v>4</v>
      </c>
      <c r="J87" s="2" t="s">
        <v>222</v>
      </c>
      <c r="K87" s="2"/>
      <c r="L87" s="2"/>
      <c r="M87" s="2"/>
      <c r="N87" s="4"/>
      <c r="O87" s="4"/>
      <c r="P87" s="4"/>
      <c r="Q87" s="5">
        <v>16000</v>
      </c>
      <c r="R87" s="6" t="s">
        <v>1019</v>
      </c>
      <c r="S87" s="2" t="s">
        <v>662</v>
      </c>
      <c r="T87" s="2">
        <v>4.3</v>
      </c>
      <c r="U87" s="2">
        <v>170</v>
      </c>
      <c r="V87" s="8"/>
      <c r="W87" s="6"/>
      <c r="X87" s="2"/>
      <c r="Y87" s="8"/>
      <c r="Z87" s="6" t="s">
        <v>846</v>
      </c>
      <c r="AA87" s="2" t="s">
        <v>759</v>
      </c>
      <c r="AB87" s="2"/>
      <c r="AC87" s="2"/>
      <c r="AD87" s="2"/>
      <c r="AE87" s="8"/>
      <c r="AF87" s="6"/>
      <c r="AG87" s="2" t="s">
        <v>846</v>
      </c>
      <c r="AH87" s="2"/>
      <c r="AI87" s="8" t="s">
        <v>663</v>
      </c>
      <c r="AJ87" s="3" t="s">
        <v>664</v>
      </c>
      <c r="AK87" s="2" t="s">
        <v>876</v>
      </c>
      <c r="AL87" s="2" t="s">
        <v>665</v>
      </c>
      <c r="AM87" s="2" t="s">
        <v>875</v>
      </c>
      <c r="AN87" s="22">
        <v>38419</v>
      </c>
      <c r="AO87" s="17"/>
      <c r="AP87" s="17"/>
      <c r="AQ87" s="17"/>
      <c r="AR87" s="17"/>
      <c r="AS87" s="17"/>
      <c r="AT87" s="17"/>
      <c r="AU87" s="17"/>
      <c r="AV87" s="17"/>
    </row>
    <row r="88" spans="1:48" s="1" customFormat="1" ht="11.25">
      <c r="A88" s="20">
        <v>83</v>
      </c>
      <c r="B88" s="2" t="s">
        <v>202</v>
      </c>
      <c r="C88" s="2" t="s">
        <v>1087</v>
      </c>
      <c r="D88" s="2" t="s">
        <v>311</v>
      </c>
      <c r="E88" s="2" t="s">
        <v>1070</v>
      </c>
      <c r="F88" s="2" t="s">
        <v>1024</v>
      </c>
      <c r="G88" s="2" t="s">
        <v>1028</v>
      </c>
      <c r="H88" s="39">
        <v>38384</v>
      </c>
      <c r="I88" s="2">
        <v>2</v>
      </c>
      <c r="J88" s="2" t="s">
        <v>222</v>
      </c>
      <c r="K88" s="2"/>
      <c r="L88" s="2"/>
      <c r="M88" s="2"/>
      <c r="N88" s="4"/>
      <c r="O88" s="4"/>
      <c r="P88" s="4"/>
      <c r="Q88" s="5">
        <v>16000</v>
      </c>
      <c r="R88" s="6" t="s">
        <v>1019</v>
      </c>
      <c r="S88" s="2" t="s">
        <v>662</v>
      </c>
      <c r="T88" s="2">
        <v>4.3</v>
      </c>
      <c r="U88" s="2">
        <v>170</v>
      </c>
      <c r="V88" s="8"/>
      <c r="W88" s="6"/>
      <c r="X88" s="2"/>
      <c r="Y88" s="8"/>
      <c r="Z88" s="6" t="s">
        <v>846</v>
      </c>
      <c r="AA88" s="2" t="s">
        <v>759</v>
      </c>
      <c r="AB88" s="2"/>
      <c r="AC88" s="2"/>
      <c r="AD88" s="2"/>
      <c r="AE88" s="8"/>
      <c r="AF88" s="6"/>
      <c r="AG88" s="2" t="s">
        <v>846</v>
      </c>
      <c r="AH88" s="2"/>
      <c r="AI88" s="8" t="s">
        <v>663</v>
      </c>
      <c r="AJ88" s="3" t="s">
        <v>664</v>
      </c>
      <c r="AK88" s="2" t="s">
        <v>876</v>
      </c>
      <c r="AL88" s="2" t="s">
        <v>665</v>
      </c>
      <c r="AM88" s="2" t="s">
        <v>875</v>
      </c>
      <c r="AN88" s="22">
        <v>38419</v>
      </c>
      <c r="AO88" s="17"/>
      <c r="AP88" s="17"/>
      <c r="AQ88" s="17"/>
      <c r="AR88" s="17"/>
      <c r="AS88" s="17"/>
      <c r="AT88" s="17"/>
      <c r="AU88" s="17"/>
      <c r="AV88" s="17"/>
    </row>
    <row r="89" spans="1:48" s="1" customFormat="1" ht="11.25">
      <c r="A89" s="20">
        <v>84</v>
      </c>
      <c r="B89" s="2" t="s">
        <v>202</v>
      </c>
      <c r="C89" s="2" t="s">
        <v>1087</v>
      </c>
      <c r="D89" s="2"/>
      <c r="E89" s="2"/>
      <c r="F89" s="2" t="s">
        <v>985</v>
      </c>
      <c r="G89" s="2" t="s">
        <v>893</v>
      </c>
      <c r="H89" s="39"/>
      <c r="I89" s="2">
        <v>75</v>
      </c>
      <c r="J89" s="2" t="s">
        <v>837</v>
      </c>
      <c r="K89" s="2"/>
      <c r="L89" s="2"/>
      <c r="M89" s="2"/>
      <c r="N89" s="2"/>
      <c r="O89" s="2"/>
      <c r="P89" s="2"/>
      <c r="Q89" s="7"/>
      <c r="R89" s="6"/>
      <c r="S89" s="2"/>
      <c r="T89" s="2"/>
      <c r="U89" s="2"/>
      <c r="V89" s="8"/>
      <c r="W89" s="6"/>
      <c r="X89" s="2"/>
      <c r="Y89" s="8"/>
      <c r="Z89" s="6"/>
      <c r="AA89" s="2"/>
      <c r="AB89" s="2"/>
      <c r="AC89" s="2"/>
      <c r="AD89" s="2"/>
      <c r="AE89" s="8"/>
      <c r="AF89" s="6"/>
      <c r="AG89" s="2"/>
      <c r="AH89" s="2"/>
      <c r="AI89" s="8"/>
      <c r="AJ89" s="3"/>
      <c r="AK89" s="2"/>
      <c r="AL89" s="2" t="s">
        <v>838</v>
      </c>
      <c r="AM89" s="2" t="s">
        <v>839</v>
      </c>
      <c r="AN89" s="22">
        <v>38506</v>
      </c>
      <c r="AO89" s="17"/>
      <c r="AP89" s="17"/>
      <c r="AQ89" s="17"/>
      <c r="AR89" s="17"/>
      <c r="AS89" s="17"/>
      <c r="AT89" s="17"/>
      <c r="AU89" s="17"/>
      <c r="AV89" s="17"/>
    </row>
    <row r="90" spans="1:48" s="1" customFormat="1" ht="11.25">
      <c r="A90" s="20">
        <v>85</v>
      </c>
      <c r="B90" s="2" t="s">
        <v>778</v>
      </c>
      <c r="C90" s="2"/>
      <c r="D90" s="2"/>
      <c r="E90" s="2"/>
      <c r="F90" s="2" t="s">
        <v>226</v>
      </c>
      <c r="G90" s="2" t="s">
        <v>779</v>
      </c>
      <c r="H90" s="38" t="s">
        <v>780</v>
      </c>
      <c r="I90" s="2"/>
      <c r="J90" s="2" t="s">
        <v>841</v>
      </c>
      <c r="K90" s="2"/>
      <c r="L90" s="2"/>
      <c r="M90" s="2"/>
      <c r="N90" s="4"/>
      <c r="O90" s="4"/>
      <c r="P90" s="4"/>
      <c r="Q90" s="5"/>
      <c r="R90" s="6"/>
      <c r="S90" s="2"/>
      <c r="T90" s="2"/>
      <c r="U90" s="2"/>
      <c r="V90" s="8"/>
      <c r="W90" s="6"/>
      <c r="X90" s="2"/>
      <c r="Y90" s="8"/>
      <c r="Z90" s="6"/>
      <c r="AA90" s="2"/>
      <c r="AB90" s="2"/>
      <c r="AC90" s="2"/>
      <c r="AD90" s="2"/>
      <c r="AE90" s="8"/>
      <c r="AF90" s="6"/>
      <c r="AG90" s="2"/>
      <c r="AH90" s="2"/>
      <c r="AI90" s="8"/>
      <c r="AJ90" s="3"/>
      <c r="AK90" s="2"/>
      <c r="AL90" s="2" t="s">
        <v>782</v>
      </c>
      <c r="AM90" s="2"/>
      <c r="AN90" s="22">
        <v>38117</v>
      </c>
      <c r="AO90" s="17"/>
      <c r="AP90" s="17"/>
      <c r="AQ90" s="17"/>
      <c r="AR90" s="17"/>
      <c r="AS90" s="17"/>
      <c r="AT90" s="17"/>
      <c r="AU90" s="17"/>
      <c r="AV90" s="17"/>
    </row>
    <row r="91" spans="1:48" s="1" customFormat="1" ht="11.25">
      <c r="A91" s="20">
        <v>86</v>
      </c>
      <c r="B91" s="2" t="s">
        <v>834</v>
      </c>
      <c r="C91" s="2" t="s">
        <v>536</v>
      </c>
      <c r="D91" s="2"/>
      <c r="E91" s="2"/>
      <c r="F91" s="2" t="s">
        <v>985</v>
      </c>
      <c r="G91" s="2" t="s">
        <v>835</v>
      </c>
      <c r="H91" s="39"/>
      <c r="I91" s="2">
        <v>24</v>
      </c>
      <c r="J91" s="2" t="s">
        <v>827</v>
      </c>
      <c r="K91" s="2"/>
      <c r="L91" s="2"/>
      <c r="M91" s="2"/>
      <c r="N91" s="2"/>
      <c r="O91" s="2"/>
      <c r="P91" s="2"/>
      <c r="Q91" s="7"/>
      <c r="R91" s="6" t="s">
        <v>1019</v>
      </c>
      <c r="S91" s="2" t="s">
        <v>836</v>
      </c>
      <c r="T91" s="2"/>
      <c r="U91" s="2"/>
      <c r="V91" s="8"/>
      <c r="W91" s="6"/>
      <c r="X91" s="2"/>
      <c r="Y91" s="8"/>
      <c r="Z91" s="6"/>
      <c r="AA91" s="2" t="s">
        <v>846</v>
      </c>
      <c r="AB91" s="2" t="s">
        <v>759</v>
      </c>
      <c r="AC91" s="2"/>
      <c r="AD91" s="2"/>
      <c r="AE91" s="8"/>
      <c r="AF91" s="6"/>
      <c r="AG91" s="2"/>
      <c r="AH91" s="2"/>
      <c r="AI91" s="8"/>
      <c r="AJ91" s="3"/>
      <c r="AK91" s="2"/>
      <c r="AL91" s="2"/>
      <c r="AM91" s="2" t="s">
        <v>1167</v>
      </c>
      <c r="AN91" s="22">
        <v>38506</v>
      </c>
      <c r="AO91" s="17"/>
      <c r="AP91" s="17"/>
      <c r="AQ91" s="17"/>
      <c r="AR91" s="17"/>
      <c r="AS91" s="17"/>
      <c r="AT91" s="17"/>
      <c r="AU91" s="17"/>
      <c r="AV91" s="17"/>
    </row>
    <row r="92" spans="1:48" s="1" customFormat="1" ht="11.25">
      <c r="A92" s="20">
        <v>87</v>
      </c>
      <c r="B92" s="2" t="s">
        <v>608</v>
      </c>
      <c r="C92" s="2" t="s">
        <v>976</v>
      </c>
      <c r="D92" s="2"/>
      <c r="E92" s="2"/>
      <c r="F92" s="2" t="s">
        <v>226</v>
      </c>
      <c r="G92" s="2" t="s">
        <v>227</v>
      </c>
      <c r="H92" s="39"/>
      <c r="I92" s="2"/>
      <c r="J92" s="2" t="s">
        <v>841</v>
      </c>
      <c r="K92" s="2"/>
      <c r="L92" s="2"/>
      <c r="M92" s="2"/>
      <c r="N92" s="4"/>
      <c r="O92" s="4"/>
      <c r="P92" s="4"/>
      <c r="Q92" s="5"/>
      <c r="R92" s="6" t="s">
        <v>1019</v>
      </c>
      <c r="S92" s="2" t="s">
        <v>321</v>
      </c>
      <c r="T92" s="2">
        <v>4.5</v>
      </c>
      <c r="U92" s="2"/>
      <c r="V92" s="8"/>
      <c r="W92" s="6"/>
      <c r="X92" s="2"/>
      <c r="Y92" s="8"/>
      <c r="Z92" s="6"/>
      <c r="AA92" s="2"/>
      <c r="AB92" s="2"/>
      <c r="AC92" s="2"/>
      <c r="AD92" s="2"/>
      <c r="AE92" s="8"/>
      <c r="AF92" s="6"/>
      <c r="AG92" s="2"/>
      <c r="AH92" s="2"/>
      <c r="AI92" s="8"/>
      <c r="AJ92" s="3"/>
      <c r="AK92" s="2"/>
      <c r="AL92" s="2" t="s">
        <v>609</v>
      </c>
      <c r="AM92" s="2" t="s">
        <v>322</v>
      </c>
      <c r="AN92" s="22">
        <v>38124</v>
      </c>
      <c r="AO92" s="17"/>
      <c r="AP92" s="17"/>
      <c r="AQ92" s="17"/>
      <c r="AR92" s="17"/>
      <c r="AS92" s="17"/>
      <c r="AT92" s="17"/>
      <c r="AU92" s="17"/>
      <c r="AV92" s="17"/>
    </row>
    <row r="93" spans="1:48" s="1" customFormat="1" ht="11.25">
      <c r="A93" s="20">
        <v>88</v>
      </c>
      <c r="B93" s="2" t="s">
        <v>562</v>
      </c>
      <c r="C93" s="2"/>
      <c r="D93" s="2"/>
      <c r="E93" s="2"/>
      <c r="F93" s="2" t="s">
        <v>226</v>
      </c>
      <c r="G93" s="2" t="s">
        <v>815</v>
      </c>
      <c r="H93" s="39">
        <v>38904</v>
      </c>
      <c r="I93" s="2"/>
      <c r="J93" s="2" t="s">
        <v>563</v>
      </c>
      <c r="K93" s="2"/>
      <c r="L93" s="2"/>
      <c r="M93" s="2"/>
      <c r="N93" s="4"/>
      <c r="O93" s="4"/>
      <c r="P93" s="4"/>
      <c r="Q93" s="5"/>
      <c r="R93" s="6"/>
      <c r="S93" s="2" t="s">
        <v>564</v>
      </c>
      <c r="T93" s="2"/>
      <c r="U93" s="2"/>
      <c r="V93" s="8"/>
      <c r="W93" s="6"/>
      <c r="X93" s="2"/>
      <c r="Y93" s="8"/>
      <c r="Z93" s="6"/>
      <c r="AA93" s="2"/>
      <c r="AB93" s="2"/>
      <c r="AC93" s="2"/>
      <c r="AD93" s="2"/>
      <c r="AE93" s="8"/>
      <c r="AF93" s="6"/>
      <c r="AG93" s="2"/>
      <c r="AH93" s="2"/>
      <c r="AI93" s="8"/>
      <c r="AJ93" s="3"/>
      <c r="AK93" s="2"/>
      <c r="AL93" s="2" t="s">
        <v>565</v>
      </c>
      <c r="AM93" s="2"/>
      <c r="AN93" s="22">
        <v>38924</v>
      </c>
      <c r="AO93" s="17"/>
      <c r="AP93" s="17"/>
      <c r="AQ93" s="17"/>
      <c r="AR93" s="17"/>
      <c r="AS93" s="17"/>
      <c r="AT93" s="17"/>
      <c r="AU93" s="17"/>
      <c r="AV93" s="17"/>
    </row>
    <row r="94" spans="1:48" s="1" customFormat="1" ht="11.25">
      <c r="A94" s="20">
        <v>89</v>
      </c>
      <c r="B94" s="2" t="s">
        <v>773</v>
      </c>
      <c r="C94" s="2" t="s">
        <v>310</v>
      </c>
      <c r="D94" s="2" t="s">
        <v>264</v>
      </c>
      <c r="E94" s="2" t="s">
        <v>260</v>
      </c>
      <c r="F94" s="2" t="s">
        <v>1027</v>
      </c>
      <c r="G94" s="2" t="s">
        <v>754</v>
      </c>
      <c r="H94" s="38">
        <v>38018</v>
      </c>
      <c r="I94" s="2">
        <v>5</v>
      </c>
      <c r="J94" s="2" t="s">
        <v>222</v>
      </c>
      <c r="K94" s="2">
        <v>22</v>
      </c>
      <c r="L94" s="2"/>
      <c r="M94" s="2"/>
      <c r="N94" s="4"/>
      <c r="O94" s="4"/>
      <c r="P94" s="4"/>
      <c r="Q94" s="5"/>
      <c r="R94" s="6" t="s">
        <v>1019</v>
      </c>
      <c r="S94" s="2" t="s">
        <v>774</v>
      </c>
      <c r="T94" s="2"/>
      <c r="U94" s="2"/>
      <c r="V94" s="8"/>
      <c r="W94" s="6"/>
      <c r="X94" s="2"/>
      <c r="Y94" s="8"/>
      <c r="Z94" s="6"/>
      <c r="AA94" s="2"/>
      <c r="AB94" s="2"/>
      <c r="AC94" s="2"/>
      <c r="AD94" s="2"/>
      <c r="AE94" s="8"/>
      <c r="AF94" s="6"/>
      <c r="AG94" s="2"/>
      <c r="AH94" s="2"/>
      <c r="AI94" s="8"/>
      <c r="AJ94" s="3"/>
      <c r="AK94" s="2"/>
      <c r="AL94" s="2" t="s">
        <v>849</v>
      </c>
      <c r="AM94" s="2"/>
      <c r="AN94" s="22">
        <v>38128</v>
      </c>
      <c r="AO94" s="17"/>
      <c r="AP94" s="17"/>
      <c r="AQ94" s="17"/>
      <c r="AR94" s="17"/>
      <c r="AS94" s="17"/>
      <c r="AT94" s="17"/>
      <c r="AU94" s="17"/>
      <c r="AV94" s="17"/>
    </row>
    <row r="95" spans="1:48" s="1" customFormat="1" ht="11.25">
      <c r="A95" s="20">
        <v>90</v>
      </c>
      <c r="B95" s="2" t="s">
        <v>773</v>
      </c>
      <c r="C95" s="2" t="s">
        <v>267</v>
      </c>
      <c r="D95" s="2" t="s">
        <v>265</v>
      </c>
      <c r="E95" s="2" t="s">
        <v>266</v>
      </c>
      <c r="F95" s="2" t="s">
        <v>1027</v>
      </c>
      <c r="G95" s="2" t="s">
        <v>325</v>
      </c>
      <c r="H95" s="38">
        <v>37805</v>
      </c>
      <c r="I95" s="2">
        <v>5</v>
      </c>
      <c r="J95" s="2" t="s">
        <v>222</v>
      </c>
      <c r="K95" s="2">
        <v>22</v>
      </c>
      <c r="L95" s="2"/>
      <c r="M95" s="16" t="s">
        <v>946</v>
      </c>
      <c r="N95" s="4"/>
      <c r="O95" s="4"/>
      <c r="P95" s="4"/>
      <c r="Q95" s="5"/>
      <c r="R95" s="6" t="s">
        <v>1019</v>
      </c>
      <c r="S95" s="2" t="s">
        <v>774</v>
      </c>
      <c r="T95" s="2"/>
      <c r="U95" s="2"/>
      <c r="V95" s="8"/>
      <c r="W95" s="6"/>
      <c r="X95" s="2"/>
      <c r="Y95" s="8"/>
      <c r="Z95" s="6"/>
      <c r="AA95" s="2" t="s">
        <v>784</v>
      </c>
      <c r="AB95" s="2"/>
      <c r="AC95" s="2"/>
      <c r="AD95" s="2"/>
      <c r="AE95" s="8"/>
      <c r="AF95" s="6"/>
      <c r="AG95" s="2"/>
      <c r="AH95" s="2"/>
      <c r="AI95" s="8"/>
      <c r="AJ95" s="3"/>
      <c r="AK95" s="2"/>
      <c r="AL95" s="2" t="s">
        <v>945</v>
      </c>
      <c r="AM95" s="2" t="s">
        <v>944</v>
      </c>
      <c r="AN95" s="22">
        <v>37816</v>
      </c>
      <c r="AO95" s="17"/>
      <c r="AP95" s="17"/>
      <c r="AQ95" s="17"/>
      <c r="AR95" s="17"/>
      <c r="AS95" s="17"/>
      <c r="AT95" s="17"/>
      <c r="AU95" s="17"/>
      <c r="AV95" s="17"/>
    </row>
    <row r="96" spans="1:48" s="1" customFormat="1" ht="11.25">
      <c r="A96" s="20">
        <v>91</v>
      </c>
      <c r="B96" s="2" t="s">
        <v>773</v>
      </c>
      <c r="C96" s="2" t="s">
        <v>269</v>
      </c>
      <c r="D96" s="2" t="s">
        <v>268</v>
      </c>
      <c r="E96" s="2" t="s">
        <v>262</v>
      </c>
      <c r="F96" s="2" t="s">
        <v>1027</v>
      </c>
      <c r="G96" s="2" t="s">
        <v>754</v>
      </c>
      <c r="H96" s="39">
        <v>37897</v>
      </c>
      <c r="I96" s="2">
        <v>4</v>
      </c>
      <c r="J96" s="2" t="s">
        <v>222</v>
      </c>
      <c r="K96" s="2">
        <v>22</v>
      </c>
      <c r="L96" s="2"/>
      <c r="M96" s="2"/>
      <c r="N96" s="4"/>
      <c r="O96" s="4"/>
      <c r="P96" s="4"/>
      <c r="Q96" s="5"/>
      <c r="R96" s="6" t="s">
        <v>755</v>
      </c>
      <c r="S96" s="2" t="s">
        <v>774</v>
      </c>
      <c r="T96" s="2"/>
      <c r="U96" s="2"/>
      <c r="V96" s="8"/>
      <c r="W96" s="6"/>
      <c r="X96" s="2"/>
      <c r="Y96" s="8"/>
      <c r="Z96" s="6"/>
      <c r="AA96" s="2" t="s">
        <v>784</v>
      </c>
      <c r="AB96" s="2"/>
      <c r="AC96" s="2"/>
      <c r="AD96" s="2"/>
      <c r="AE96" s="8"/>
      <c r="AF96" s="6"/>
      <c r="AG96" s="2"/>
      <c r="AH96" s="2"/>
      <c r="AI96" s="8"/>
      <c r="AJ96" s="3"/>
      <c r="AK96" s="2"/>
      <c r="AL96" s="2" t="s">
        <v>756</v>
      </c>
      <c r="AM96" s="2" t="s">
        <v>724</v>
      </c>
      <c r="AN96" s="22">
        <v>38531</v>
      </c>
      <c r="AO96" s="17"/>
      <c r="AP96" s="17"/>
      <c r="AQ96" s="17"/>
      <c r="AR96" s="17"/>
      <c r="AS96" s="17"/>
      <c r="AT96" s="17"/>
      <c r="AU96" s="17"/>
      <c r="AV96" s="17"/>
    </row>
    <row r="97" spans="1:48" s="1" customFormat="1" ht="11.25">
      <c r="A97" s="20">
        <v>92</v>
      </c>
      <c r="B97" s="2" t="s">
        <v>773</v>
      </c>
      <c r="C97" s="2" t="s">
        <v>271</v>
      </c>
      <c r="D97" s="2" t="s">
        <v>270</v>
      </c>
      <c r="E97" s="2" t="s">
        <v>230</v>
      </c>
      <c r="F97" s="2"/>
      <c r="G97" s="2" t="s">
        <v>796</v>
      </c>
      <c r="H97" s="38">
        <v>37561</v>
      </c>
      <c r="I97" s="2">
        <v>2</v>
      </c>
      <c r="J97" s="2" t="s">
        <v>222</v>
      </c>
      <c r="K97" s="2">
        <v>22</v>
      </c>
      <c r="L97" s="2"/>
      <c r="M97" s="2"/>
      <c r="N97" s="4"/>
      <c r="O97" s="4"/>
      <c r="P97" s="4"/>
      <c r="Q97" s="5"/>
      <c r="R97" s="6" t="s">
        <v>189</v>
      </c>
      <c r="S97" s="2"/>
      <c r="T97" s="2"/>
      <c r="U97" s="2"/>
      <c r="V97" s="8"/>
      <c r="W97" s="6"/>
      <c r="X97" s="2"/>
      <c r="Y97" s="8"/>
      <c r="Z97" s="6"/>
      <c r="AA97" s="2"/>
      <c r="AB97" s="2"/>
      <c r="AC97" s="2"/>
      <c r="AD97" s="2"/>
      <c r="AE97" s="8"/>
      <c r="AF97" s="6"/>
      <c r="AG97" s="2"/>
      <c r="AH97" s="2"/>
      <c r="AI97" s="8"/>
      <c r="AJ97" s="3"/>
      <c r="AK97" s="2"/>
      <c r="AL97" s="2" t="s">
        <v>794</v>
      </c>
      <c r="AM97" s="2"/>
      <c r="AN97" s="22">
        <v>37594</v>
      </c>
      <c r="AO97" s="17"/>
      <c r="AP97" s="17"/>
      <c r="AQ97" s="17"/>
      <c r="AR97" s="17"/>
      <c r="AS97" s="17"/>
      <c r="AT97" s="17"/>
      <c r="AU97" s="17"/>
      <c r="AV97" s="17"/>
    </row>
    <row r="98" spans="1:48" s="1" customFormat="1" ht="11.25">
      <c r="A98" s="20">
        <v>93</v>
      </c>
      <c r="B98" s="2" t="s">
        <v>773</v>
      </c>
      <c r="C98" s="2" t="s">
        <v>1048</v>
      </c>
      <c r="D98" s="2" t="s">
        <v>1049</v>
      </c>
      <c r="E98" s="2" t="s">
        <v>266</v>
      </c>
      <c r="F98" s="2" t="s">
        <v>1027</v>
      </c>
      <c r="G98" s="2" t="s">
        <v>225</v>
      </c>
      <c r="H98" s="39">
        <v>38322</v>
      </c>
      <c r="I98" s="2">
        <v>1</v>
      </c>
      <c r="J98" s="2" t="s">
        <v>222</v>
      </c>
      <c r="K98" s="2">
        <v>22</v>
      </c>
      <c r="L98" s="2"/>
      <c r="M98" s="2"/>
      <c r="N98" s="4"/>
      <c r="O98" s="4"/>
      <c r="P98" s="4"/>
      <c r="Q98" s="5"/>
      <c r="R98" s="6"/>
      <c r="S98" s="2" t="s">
        <v>774</v>
      </c>
      <c r="T98" s="2"/>
      <c r="U98" s="2"/>
      <c r="V98" s="8"/>
      <c r="W98" s="6"/>
      <c r="X98" s="2"/>
      <c r="Y98" s="8"/>
      <c r="Z98" s="6"/>
      <c r="AA98" s="2"/>
      <c r="AB98" s="2"/>
      <c r="AC98" s="2"/>
      <c r="AD98" s="2"/>
      <c r="AE98" s="8"/>
      <c r="AF98" s="6"/>
      <c r="AG98" s="2"/>
      <c r="AH98" s="2"/>
      <c r="AI98" s="8"/>
      <c r="AJ98" s="3"/>
      <c r="AK98" s="2"/>
      <c r="AL98" s="2" t="s">
        <v>1050</v>
      </c>
      <c r="AM98" s="37">
        <v>284000</v>
      </c>
      <c r="AN98" s="22">
        <v>38455</v>
      </c>
      <c r="AO98" s="17"/>
      <c r="AP98" s="17"/>
      <c r="AQ98" s="17"/>
      <c r="AR98" s="17"/>
      <c r="AS98" s="17"/>
      <c r="AT98" s="17"/>
      <c r="AU98" s="17"/>
      <c r="AV98" s="17"/>
    </row>
    <row r="99" spans="1:48" s="1" customFormat="1" ht="11.25">
      <c r="A99" s="20">
        <v>94</v>
      </c>
      <c r="B99" s="2" t="s">
        <v>773</v>
      </c>
      <c r="C99" s="2" t="s">
        <v>941</v>
      </c>
      <c r="D99" s="2" t="s">
        <v>272</v>
      </c>
      <c r="E99" s="2" t="s">
        <v>230</v>
      </c>
      <c r="F99" s="2"/>
      <c r="G99" s="2" t="s">
        <v>754</v>
      </c>
      <c r="H99" s="39">
        <v>37897</v>
      </c>
      <c r="I99" s="2">
        <v>5</v>
      </c>
      <c r="J99" s="2" t="s">
        <v>222</v>
      </c>
      <c r="K99" s="2">
        <v>22</v>
      </c>
      <c r="L99" s="2"/>
      <c r="M99" s="16" t="s">
        <v>946</v>
      </c>
      <c r="N99" s="4"/>
      <c r="O99" s="4"/>
      <c r="P99" s="4"/>
      <c r="Q99" s="5"/>
      <c r="R99" s="6" t="s">
        <v>1019</v>
      </c>
      <c r="S99" s="2" t="s">
        <v>774</v>
      </c>
      <c r="T99" s="2"/>
      <c r="U99" s="2"/>
      <c r="V99" s="8"/>
      <c r="W99" s="6"/>
      <c r="X99" s="2"/>
      <c r="Y99" s="8"/>
      <c r="Z99" s="6"/>
      <c r="AA99" s="2"/>
      <c r="AB99" s="2"/>
      <c r="AC99" s="2"/>
      <c r="AD99" s="2"/>
      <c r="AE99" s="8"/>
      <c r="AF99" s="6"/>
      <c r="AG99" s="2"/>
      <c r="AH99" s="2"/>
      <c r="AI99" s="8"/>
      <c r="AJ99" s="3"/>
      <c r="AK99" s="2"/>
      <c r="AL99" s="2" t="s">
        <v>943</v>
      </c>
      <c r="AM99" s="2" t="s">
        <v>942</v>
      </c>
      <c r="AN99" s="22">
        <v>37816</v>
      </c>
      <c r="AO99" s="17"/>
      <c r="AP99" s="17"/>
      <c r="AQ99" s="17"/>
      <c r="AR99" s="17"/>
      <c r="AS99" s="17"/>
      <c r="AT99" s="17"/>
      <c r="AU99" s="17"/>
      <c r="AV99" s="17"/>
    </row>
    <row r="100" spans="1:48" s="1" customFormat="1" ht="11.25">
      <c r="A100" s="20">
        <v>95</v>
      </c>
      <c r="B100" s="2" t="s">
        <v>773</v>
      </c>
      <c r="C100" s="2" t="s">
        <v>318</v>
      </c>
      <c r="D100" s="2" t="s">
        <v>273</v>
      </c>
      <c r="E100" s="2" t="s">
        <v>230</v>
      </c>
      <c r="F100" s="2"/>
      <c r="G100" s="2" t="s">
        <v>754</v>
      </c>
      <c r="H100" s="38">
        <v>37316</v>
      </c>
      <c r="I100" s="2">
        <v>3</v>
      </c>
      <c r="J100" s="2" t="s">
        <v>222</v>
      </c>
      <c r="K100" s="2">
        <v>22</v>
      </c>
      <c r="L100" s="2"/>
      <c r="M100" s="2"/>
      <c r="N100" s="4"/>
      <c r="O100" s="4"/>
      <c r="P100" s="4"/>
      <c r="Q100" s="5"/>
      <c r="R100" s="6" t="s">
        <v>1019</v>
      </c>
      <c r="S100" s="2" t="s">
        <v>774</v>
      </c>
      <c r="T100" s="2"/>
      <c r="U100" s="2"/>
      <c r="V100" s="8"/>
      <c r="W100" s="6"/>
      <c r="X100" s="2"/>
      <c r="Y100" s="8"/>
      <c r="Z100" s="6"/>
      <c r="AA100" s="2" t="s">
        <v>784</v>
      </c>
      <c r="AB100" s="2"/>
      <c r="AC100" s="2"/>
      <c r="AD100" s="2"/>
      <c r="AE100" s="8">
        <v>300</v>
      </c>
      <c r="AF100" s="6"/>
      <c r="AG100" s="2"/>
      <c r="AH100" s="2"/>
      <c r="AI100" s="8"/>
      <c r="AJ100" s="3"/>
      <c r="AK100" s="2"/>
      <c r="AL100" s="2" t="s">
        <v>785</v>
      </c>
      <c r="AM100" s="2"/>
      <c r="AN100" s="22">
        <v>37680</v>
      </c>
      <c r="AO100" s="17"/>
      <c r="AP100" s="17"/>
      <c r="AQ100" s="17"/>
      <c r="AR100" s="17"/>
      <c r="AS100" s="17"/>
      <c r="AT100" s="17"/>
      <c r="AU100" s="17"/>
      <c r="AV100" s="17"/>
    </row>
    <row r="101" spans="1:48" s="1" customFormat="1" ht="11.25">
      <c r="A101" s="20">
        <v>96</v>
      </c>
      <c r="B101" s="2" t="s">
        <v>1006</v>
      </c>
      <c r="C101" s="2" t="s">
        <v>275</v>
      </c>
      <c r="D101" s="2" t="s">
        <v>1122</v>
      </c>
      <c r="E101" s="2" t="s">
        <v>274</v>
      </c>
      <c r="F101" s="2"/>
      <c r="G101" s="2" t="s">
        <v>1025</v>
      </c>
      <c r="H101" s="38" t="s">
        <v>859</v>
      </c>
      <c r="I101" s="2">
        <v>1</v>
      </c>
      <c r="J101" s="2" t="s">
        <v>222</v>
      </c>
      <c r="K101" s="2">
        <v>40</v>
      </c>
      <c r="L101" s="2"/>
      <c r="M101" s="16" t="s">
        <v>1004</v>
      </c>
      <c r="N101" s="4"/>
      <c r="O101" s="4"/>
      <c r="P101" s="4">
        <v>17955</v>
      </c>
      <c r="Q101" s="5">
        <v>39500</v>
      </c>
      <c r="R101" s="6" t="s">
        <v>675</v>
      </c>
      <c r="S101" s="2" t="s">
        <v>996</v>
      </c>
      <c r="T101" s="2"/>
      <c r="U101" s="2"/>
      <c r="V101" s="8"/>
      <c r="W101" s="6"/>
      <c r="X101" s="2"/>
      <c r="Y101" s="8"/>
      <c r="Z101" s="6"/>
      <c r="AA101" s="2" t="s">
        <v>157</v>
      </c>
      <c r="AB101" s="2"/>
      <c r="AC101" s="2" t="s">
        <v>997</v>
      </c>
      <c r="AD101" s="2"/>
      <c r="AE101" s="8"/>
      <c r="AF101" s="6"/>
      <c r="AG101" s="2" t="s">
        <v>1100</v>
      </c>
      <c r="AH101" s="2" t="s">
        <v>998</v>
      </c>
      <c r="AI101" s="8"/>
      <c r="AJ101" s="3"/>
      <c r="AK101" s="2"/>
      <c r="AL101" s="2" t="s">
        <v>999</v>
      </c>
      <c r="AM101" s="2" t="s">
        <v>1005</v>
      </c>
      <c r="AN101" s="22">
        <v>37991</v>
      </c>
      <c r="AO101" s="17"/>
      <c r="AP101" s="17"/>
      <c r="AQ101" s="17"/>
      <c r="AR101" s="17"/>
      <c r="AS101" s="17"/>
      <c r="AT101" s="17"/>
      <c r="AU101" s="17"/>
      <c r="AV101" s="17"/>
    </row>
    <row r="102" spans="1:48" s="1" customFormat="1" ht="11.25">
      <c r="A102" s="20">
        <v>97</v>
      </c>
      <c r="B102" s="2" t="s">
        <v>490</v>
      </c>
      <c r="C102" s="2" t="s">
        <v>514</v>
      </c>
      <c r="D102" s="2" t="s">
        <v>515</v>
      </c>
      <c r="E102" s="2" t="s">
        <v>232</v>
      </c>
      <c r="F102" s="2" t="s">
        <v>1131</v>
      </c>
      <c r="G102" s="2" t="s">
        <v>1060</v>
      </c>
      <c r="H102" s="39">
        <v>39264</v>
      </c>
      <c r="I102" s="2">
        <v>1</v>
      </c>
      <c r="J102" s="2" t="s">
        <v>765</v>
      </c>
      <c r="K102" s="2"/>
      <c r="L102" s="2"/>
      <c r="M102" s="2"/>
      <c r="N102" s="4"/>
      <c r="O102" s="4"/>
      <c r="P102" s="4"/>
      <c r="Q102" s="5"/>
      <c r="R102" s="6"/>
      <c r="S102" s="2"/>
      <c r="T102" s="2"/>
      <c r="U102" s="2"/>
      <c r="V102" s="8"/>
      <c r="W102" s="6"/>
      <c r="X102" s="2"/>
      <c r="Y102" s="8"/>
      <c r="Z102" s="6"/>
      <c r="AA102" s="2"/>
      <c r="AB102" s="2"/>
      <c r="AC102" s="2"/>
      <c r="AD102" s="2"/>
      <c r="AE102" s="8"/>
      <c r="AF102" s="6"/>
      <c r="AG102" s="2"/>
      <c r="AH102" s="2"/>
      <c r="AI102" s="8"/>
      <c r="AJ102" s="3"/>
      <c r="AK102" s="2"/>
      <c r="AL102" s="2"/>
      <c r="AM102" s="2"/>
      <c r="AN102" s="22">
        <v>38924</v>
      </c>
      <c r="AO102" s="17"/>
      <c r="AP102" s="17"/>
      <c r="AQ102" s="17"/>
      <c r="AR102" s="17"/>
      <c r="AS102" s="17"/>
      <c r="AT102" s="17"/>
      <c r="AU102" s="17"/>
      <c r="AV102" s="17"/>
    </row>
    <row r="103" spans="1:48" s="1" customFormat="1" ht="11.25">
      <c r="A103" s="20">
        <v>98</v>
      </c>
      <c r="B103" s="2" t="s">
        <v>490</v>
      </c>
      <c r="C103" s="2" t="s">
        <v>500</v>
      </c>
      <c r="D103" s="2" t="s">
        <v>501</v>
      </c>
      <c r="E103" s="2" t="s">
        <v>245</v>
      </c>
      <c r="F103" s="2" t="s">
        <v>1131</v>
      </c>
      <c r="G103" s="2" t="s">
        <v>1060</v>
      </c>
      <c r="H103" s="39">
        <v>39083</v>
      </c>
      <c r="I103" s="2">
        <v>1</v>
      </c>
      <c r="J103" s="2" t="s">
        <v>765</v>
      </c>
      <c r="K103" s="2"/>
      <c r="L103" s="2"/>
      <c r="M103" s="2"/>
      <c r="N103" s="4"/>
      <c r="O103" s="4"/>
      <c r="P103" s="4"/>
      <c r="Q103" s="5"/>
      <c r="R103" s="6"/>
      <c r="S103" s="2"/>
      <c r="T103" s="2"/>
      <c r="U103" s="2"/>
      <c r="V103" s="8"/>
      <c r="W103" s="6"/>
      <c r="X103" s="2"/>
      <c r="Y103" s="8"/>
      <c r="Z103" s="6"/>
      <c r="AA103" s="2"/>
      <c r="AB103" s="2"/>
      <c r="AC103" s="2"/>
      <c r="AD103" s="2"/>
      <c r="AE103" s="8"/>
      <c r="AF103" s="6"/>
      <c r="AG103" s="2"/>
      <c r="AH103" s="2"/>
      <c r="AI103" s="8"/>
      <c r="AJ103" s="3"/>
      <c r="AK103" s="2"/>
      <c r="AL103" s="2"/>
      <c r="AM103" s="2"/>
      <c r="AN103" s="22">
        <v>38924</v>
      </c>
      <c r="AO103" s="17"/>
      <c r="AP103" s="17"/>
      <c r="AQ103" s="17"/>
      <c r="AR103" s="17"/>
      <c r="AS103" s="17"/>
      <c r="AT103" s="17"/>
      <c r="AU103" s="17"/>
      <c r="AV103" s="17"/>
    </row>
    <row r="104" spans="1:48" s="1" customFormat="1" ht="11.25">
      <c r="A104" s="20">
        <v>99</v>
      </c>
      <c r="B104" s="2" t="s">
        <v>490</v>
      </c>
      <c r="C104" s="2" t="s">
        <v>497</v>
      </c>
      <c r="D104" s="2" t="s">
        <v>498</v>
      </c>
      <c r="E104" s="2" t="s">
        <v>245</v>
      </c>
      <c r="F104" s="2" t="s">
        <v>1131</v>
      </c>
      <c r="G104" s="2" t="s">
        <v>1060</v>
      </c>
      <c r="H104" s="39">
        <v>39052</v>
      </c>
      <c r="I104" s="2">
        <v>1</v>
      </c>
      <c r="J104" s="2" t="s">
        <v>765</v>
      </c>
      <c r="K104" s="2"/>
      <c r="L104" s="2"/>
      <c r="M104" s="2"/>
      <c r="N104" s="4"/>
      <c r="O104" s="4"/>
      <c r="P104" s="4"/>
      <c r="Q104" s="5"/>
      <c r="R104" s="6"/>
      <c r="S104" s="2"/>
      <c r="T104" s="2"/>
      <c r="U104" s="2"/>
      <c r="V104" s="8"/>
      <c r="W104" s="6"/>
      <c r="X104" s="2"/>
      <c r="Y104" s="8"/>
      <c r="Z104" s="6"/>
      <c r="AA104" s="2"/>
      <c r="AB104" s="2"/>
      <c r="AC104" s="2"/>
      <c r="AD104" s="2"/>
      <c r="AE104" s="8"/>
      <c r="AF104" s="6"/>
      <c r="AG104" s="2"/>
      <c r="AH104" s="2"/>
      <c r="AI104" s="8"/>
      <c r="AJ104" s="3"/>
      <c r="AK104" s="2"/>
      <c r="AL104" s="2"/>
      <c r="AM104" s="2"/>
      <c r="AN104" s="22">
        <v>38924</v>
      </c>
      <c r="AO104" s="17"/>
      <c r="AP104" s="17"/>
      <c r="AQ104" s="17"/>
      <c r="AR104" s="17"/>
      <c r="AS104" s="17"/>
      <c r="AT104" s="17"/>
      <c r="AU104" s="17"/>
      <c r="AV104" s="17"/>
    </row>
    <row r="105" spans="1:48" s="1" customFormat="1" ht="11.25">
      <c r="A105" s="20">
        <v>100</v>
      </c>
      <c r="B105" s="2" t="s">
        <v>490</v>
      </c>
      <c r="C105" s="2" t="s">
        <v>512</v>
      </c>
      <c r="D105" s="2" t="s">
        <v>513</v>
      </c>
      <c r="E105" s="2" t="s">
        <v>232</v>
      </c>
      <c r="F105" s="2" t="s">
        <v>1131</v>
      </c>
      <c r="G105" s="2" t="s">
        <v>1060</v>
      </c>
      <c r="H105" s="39">
        <v>39234</v>
      </c>
      <c r="I105" s="2">
        <v>1</v>
      </c>
      <c r="J105" s="2" t="s">
        <v>765</v>
      </c>
      <c r="K105" s="2"/>
      <c r="L105" s="2"/>
      <c r="M105" s="2"/>
      <c r="N105" s="4"/>
      <c r="O105" s="4"/>
      <c r="P105" s="4"/>
      <c r="Q105" s="5"/>
      <c r="R105" s="6"/>
      <c r="S105" s="2"/>
      <c r="T105" s="2"/>
      <c r="U105" s="2"/>
      <c r="V105" s="8"/>
      <c r="W105" s="6"/>
      <c r="X105" s="2"/>
      <c r="Y105" s="8"/>
      <c r="Z105" s="6"/>
      <c r="AA105" s="2"/>
      <c r="AB105" s="2"/>
      <c r="AC105" s="2"/>
      <c r="AD105" s="2"/>
      <c r="AE105" s="8"/>
      <c r="AF105" s="6"/>
      <c r="AG105" s="2"/>
      <c r="AH105" s="2"/>
      <c r="AI105" s="8"/>
      <c r="AJ105" s="3"/>
      <c r="AK105" s="2"/>
      <c r="AL105" s="2"/>
      <c r="AM105" s="2"/>
      <c r="AN105" s="22">
        <v>38924</v>
      </c>
      <c r="AO105" s="17"/>
      <c r="AP105" s="17"/>
      <c r="AQ105" s="17"/>
      <c r="AR105" s="17"/>
      <c r="AS105" s="17"/>
      <c r="AT105" s="17"/>
      <c r="AU105" s="17"/>
      <c r="AV105" s="17"/>
    </row>
    <row r="106" spans="1:48" s="1" customFormat="1" ht="11.25">
      <c r="A106" s="20">
        <v>101</v>
      </c>
      <c r="B106" s="2" t="s">
        <v>490</v>
      </c>
      <c r="C106" s="2" t="s">
        <v>504</v>
      </c>
      <c r="D106" s="2" t="s">
        <v>505</v>
      </c>
      <c r="E106" s="2" t="s">
        <v>506</v>
      </c>
      <c r="F106" s="2" t="s">
        <v>1131</v>
      </c>
      <c r="G106" s="2" t="s">
        <v>1060</v>
      </c>
      <c r="H106" s="39">
        <v>39142</v>
      </c>
      <c r="I106" s="2">
        <v>1</v>
      </c>
      <c r="J106" s="2" t="s">
        <v>765</v>
      </c>
      <c r="K106" s="2"/>
      <c r="L106" s="2"/>
      <c r="M106" s="2"/>
      <c r="N106" s="4"/>
      <c r="O106" s="4"/>
      <c r="P106" s="4"/>
      <c r="Q106" s="5"/>
      <c r="R106" s="6"/>
      <c r="S106" s="2"/>
      <c r="T106" s="2"/>
      <c r="U106" s="2"/>
      <c r="V106" s="8"/>
      <c r="W106" s="6"/>
      <c r="X106" s="2"/>
      <c r="Y106" s="8"/>
      <c r="Z106" s="6"/>
      <c r="AA106" s="2"/>
      <c r="AB106" s="2"/>
      <c r="AC106" s="2"/>
      <c r="AD106" s="2"/>
      <c r="AE106" s="8"/>
      <c r="AF106" s="6"/>
      <c r="AG106" s="2"/>
      <c r="AH106" s="2"/>
      <c r="AI106" s="8"/>
      <c r="AJ106" s="3"/>
      <c r="AK106" s="2"/>
      <c r="AL106" s="2"/>
      <c r="AM106" s="2"/>
      <c r="AN106" s="22">
        <v>38924</v>
      </c>
      <c r="AO106" s="17"/>
      <c r="AP106" s="17"/>
      <c r="AQ106" s="17"/>
      <c r="AR106" s="17"/>
      <c r="AS106" s="17"/>
      <c r="AT106" s="17"/>
      <c r="AU106" s="17"/>
      <c r="AV106" s="17"/>
    </row>
    <row r="107" spans="1:48" s="1" customFormat="1" ht="11.25">
      <c r="A107" s="20">
        <v>102</v>
      </c>
      <c r="B107" s="2" t="s">
        <v>490</v>
      </c>
      <c r="C107" s="2" t="s">
        <v>496</v>
      </c>
      <c r="D107" s="2" t="s">
        <v>499</v>
      </c>
      <c r="E107" s="2" t="s">
        <v>230</v>
      </c>
      <c r="F107" s="2" t="s">
        <v>1131</v>
      </c>
      <c r="G107" s="2" t="s">
        <v>1060</v>
      </c>
      <c r="H107" s="39">
        <v>39022</v>
      </c>
      <c r="I107" s="2">
        <v>1</v>
      </c>
      <c r="J107" s="2" t="s">
        <v>765</v>
      </c>
      <c r="K107" s="2"/>
      <c r="L107" s="2"/>
      <c r="M107" s="2"/>
      <c r="N107" s="4"/>
      <c r="O107" s="4"/>
      <c r="P107" s="4"/>
      <c r="Q107" s="5"/>
      <c r="R107" s="6"/>
      <c r="S107" s="2"/>
      <c r="T107" s="2"/>
      <c r="U107" s="2"/>
      <c r="V107" s="8"/>
      <c r="W107" s="6"/>
      <c r="X107" s="2"/>
      <c r="Y107" s="8"/>
      <c r="Z107" s="6"/>
      <c r="AA107" s="2"/>
      <c r="AB107" s="2"/>
      <c r="AC107" s="2"/>
      <c r="AD107" s="2"/>
      <c r="AE107" s="8"/>
      <c r="AF107" s="6"/>
      <c r="AG107" s="2"/>
      <c r="AH107" s="2"/>
      <c r="AI107" s="8"/>
      <c r="AJ107" s="3"/>
      <c r="AK107" s="2"/>
      <c r="AL107" s="2"/>
      <c r="AM107" s="2"/>
      <c r="AN107" s="22">
        <v>38924</v>
      </c>
      <c r="AO107" s="17"/>
      <c r="AP107" s="17"/>
      <c r="AQ107" s="17"/>
      <c r="AR107" s="17"/>
      <c r="AS107" s="17"/>
      <c r="AT107" s="17"/>
      <c r="AU107" s="17"/>
      <c r="AV107" s="17"/>
    </row>
    <row r="108" spans="1:48" s="1" customFormat="1" ht="11.25">
      <c r="A108" s="20">
        <v>103</v>
      </c>
      <c r="B108" s="2" t="s">
        <v>490</v>
      </c>
      <c r="C108" s="2" t="s">
        <v>518</v>
      </c>
      <c r="D108" s="2" t="s">
        <v>519</v>
      </c>
      <c r="E108" s="2" t="s">
        <v>235</v>
      </c>
      <c r="F108" s="2" t="s">
        <v>1131</v>
      </c>
      <c r="G108" s="2" t="s">
        <v>1060</v>
      </c>
      <c r="H108" s="39">
        <v>39326</v>
      </c>
      <c r="I108" s="2">
        <v>1</v>
      </c>
      <c r="J108" s="2" t="s">
        <v>765</v>
      </c>
      <c r="K108" s="2"/>
      <c r="L108" s="2"/>
      <c r="M108" s="2"/>
      <c r="N108" s="4"/>
      <c r="O108" s="4"/>
      <c r="P108" s="4"/>
      <c r="Q108" s="5"/>
      <c r="R108" s="6"/>
      <c r="S108" s="2"/>
      <c r="T108" s="2"/>
      <c r="U108" s="2"/>
      <c r="V108" s="8"/>
      <c r="W108" s="6"/>
      <c r="X108" s="2"/>
      <c r="Y108" s="8"/>
      <c r="Z108" s="6"/>
      <c r="AA108" s="2"/>
      <c r="AB108" s="2"/>
      <c r="AC108" s="2"/>
      <c r="AD108" s="2"/>
      <c r="AE108" s="8"/>
      <c r="AF108" s="6"/>
      <c r="AG108" s="2"/>
      <c r="AH108" s="2"/>
      <c r="AI108" s="8"/>
      <c r="AJ108" s="3"/>
      <c r="AK108" s="2"/>
      <c r="AL108" s="2"/>
      <c r="AM108" s="2"/>
      <c r="AN108" s="22">
        <v>38924</v>
      </c>
      <c r="AO108" s="17"/>
      <c r="AP108" s="17"/>
      <c r="AQ108" s="17"/>
      <c r="AR108" s="17"/>
      <c r="AS108" s="17"/>
      <c r="AT108" s="17"/>
      <c r="AU108" s="17"/>
      <c r="AV108" s="17"/>
    </row>
    <row r="109" spans="1:48" s="1" customFormat="1" ht="11.25">
      <c r="A109" s="20">
        <v>104</v>
      </c>
      <c r="B109" s="2" t="s">
        <v>490</v>
      </c>
      <c r="C109" s="2" t="s">
        <v>510</v>
      </c>
      <c r="D109" s="2" t="s">
        <v>511</v>
      </c>
      <c r="E109" s="2" t="s">
        <v>509</v>
      </c>
      <c r="F109" s="2" t="s">
        <v>1131</v>
      </c>
      <c r="G109" s="2" t="s">
        <v>1060</v>
      </c>
      <c r="H109" s="39">
        <v>39203</v>
      </c>
      <c r="I109" s="2">
        <v>1</v>
      </c>
      <c r="J109" s="2" t="s">
        <v>765</v>
      </c>
      <c r="K109" s="2"/>
      <c r="L109" s="2"/>
      <c r="M109" s="2"/>
      <c r="N109" s="4"/>
      <c r="O109" s="4"/>
      <c r="P109" s="4"/>
      <c r="Q109" s="5"/>
      <c r="R109" s="6"/>
      <c r="S109" s="2"/>
      <c r="T109" s="2"/>
      <c r="U109" s="2"/>
      <c r="V109" s="8"/>
      <c r="W109" s="6"/>
      <c r="X109" s="2"/>
      <c r="Y109" s="8"/>
      <c r="Z109" s="6"/>
      <c r="AA109" s="2"/>
      <c r="AB109" s="2"/>
      <c r="AC109" s="2"/>
      <c r="AD109" s="2"/>
      <c r="AE109" s="8"/>
      <c r="AF109" s="6"/>
      <c r="AG109" s="2"/>
      <c r="AH109" s="2"/>
      <c r="AI109" s="8"/>
      <c r="AJ109" s="3"/>
      <c r="AK109" s="2"/>
      <c r="AL109" s="2"/>
      <c r="AM109" s="2"/>
      <c r="AN109" s="22">
        <v>38924</v>
      </c>
      <c r="AO109" s="17"/>
      <c r="AP109" s="17"/>
      <c r="AQ109" s="17"/>
      <c r="AR109" s="17"/>
      <c r="AS109" s="17"/>
      <c r="AT109" s="17"/>
      <c r="AU109" s="17"/>
      <c r="AV109" s="17"/>
    </row>
    <row r="110" spans="1:48" s="1" customFormat="1" ht="11.25">
      <c r="A110" s="20">
        <v>105</v>
      </c>
      <c r="B110" s="2" t="s">
        <v>490</v>
      </c>
      <c r="C110" s="2" t="s">
        <v>502</v>
      </c>
      <c r="D110" s="2" t="s">
        <v>503</v>
      </c>
      <c r="E110" s="2" t="s">
        <v>245</v>
      </c>
      <c r="F110" s="2" t="s">
        <v>1131</v>
      </c>
      <c r="G110" s="2" t="s">
        <v>1060</v>
      </c>
      <c r="H110" s="39">
        <v>39114</v>
      </c>
      <c r="I110" s="2">
        <v>1</v>
      </c>
      <c r="J110" s="2" t="s">
        <v>765</v>
      </c>
      <c r="K110" s="2"/>
      <c r="L110" s="2"/>
      <c r="M110" s="2"/>
      <c r="N110" s="4"/>
      <c r="O110" s="4"/>
      <c r="P110" s="4"/>
      <c r="Q110" s="5"/>
      <c r="R110" s="6"/>
      <c r="S110" s="2"/>
      <c r="T110" s="2"/>
      <c r="U110" s="2"/>
      <c r="V110" s="8"/>
      <c r="W110" s="6"/>
      <c r="X110" s="2"/>
      <c r="Y110" s="8"/>
      <c r="Z110" s="6"/>
      <c r="AA110" s="2"/>
      <c r="AB110" s="2"/>
      <c r="AC110" s="2"/>
      <c r="AD110" s="2"/>
      <c r="AE110" s="8"/>
      <c r="AF110" s="6"/>
      <c r="AG110" s="2"/>
      <c r="AH110" s="2"/>
      <c r="AI110" s="8"/>
      <c r="AJ110" s="3"/>
      <c r="AK110" s="2"/>
      <c r="AL110" s="2"/>
      <c r="AM110" s="2"/>
      <c r="AN110" s="22">
        <v>38924</v>
      </c>
      <c r="AO110" s="17"/>
      <c r="AP110" s="17"/>
      <c r="AQ110" s="17"/>
      <c r="AR110" s="17"/>
      <c r="AS110" s="17"/>
      <c r="AT110" s="17"/>
      <c r="AU110" s="17"/>
      <c r="AV110" s="17"/>
    </row>
    <row r="111" spans="1:48" s="1" customFormat="1" ht="11.25">
      <c r="A111" s="20">
        <v>106</v>
      </c>
      <c r="B111" s="2" t="s">
        <v>490</v>
      </c>
      <c r="C111" s="2" t="s">
        <v>508</v>
      </c>
      <c r="D111" s="2" t="s">
        <v>507</v>
      </c>
      <c r="E111" s="2" t="s">
        <v>509</v>
      </c>
      <c r="F111" s="2" t="s">
        <v>1131</v>
      </c>
      <c r="G111" s="2" t="s">
        <v>1060</v>
      </c>
      <c r="H111" s="39">
        <v>39173</v>
      </c>
      <c r="I111" s="2">
        <v>1</v>
      </c>
      <c r="J111" s="2" t="s">
        <v>765</v>
      </c>
      <c r="K111" s="2"/>
      <c r="L111" s="2"/>
      <c r="M111" s="2"/>
      <c r="N111" s="4"/>
      <c r="O111" s="4"/>
      <c r="P111" s="4"/>
      <c r="Q111" s="5"/>
      <c r="R111" s="6"/>
      <c r="S111" s="2"/>
      <c r="T111" s="2"/>
      <c r="U111" s="2"/>
      <c r="V111" s="8"/>
      <c r="W111" s="6"/>
      <c r="X111" s="2"/>
      <c r="Y111" s="8"/>
      <c r="Z111" s="6"/>
      <c r="AA111" s="2"/>
      <c r="AB111" s="2"/>
      <c r="AC111" s="2"/>
      <c r="AD111" s="2"/>
      <c r="AE111" s="8"/>
      <c r="AF111" s="6"/>
      <c r="AG111" s="2"/>
      <c r="AH111" s="2"/>
      <c r="AI111" s="8"/>
      <c r="AJ111" s="3"/>
      <c r="AK111" s="2"/>
      <c r="AL111" s="2"/>
      <c r="AM111" s="2"/>
      <c r="AN111" s="22">
        <v>38924</v>
      </c>
      <c r="AO111" s="17"/>
      <c r="AP111" s="17"/>
      <c r="AQ111" s="17"/>
      <c r="AR111" s="17"/>
      <c r="AS111" s="17"/>
      <c r="AT111" s="17"/>
      <c r="AU111" s="17"/>
      <c r="AV111" s="17"/>
    </row>
    <row r="112" spans="1:48" s="1" customFormat="1" ht="11.25">
      <c r="A112" s="20">
        <v>107</v>
      </c>
      <c r="B112" s="2" t="s">
        <v>490</v>
      </c>
      <c r="C112" s="2" t="s">
        <v>495</v>
      </c>
      <c r="D112" s="2"/>
      <c r="E112" s="2" t="s">
        <v>260</v>
      </c>
      <c r="F112" s="2" t="s">
        <v>1131</v>
      </c>
      <c r="G112" s="2" t="s">
        <v>1060</v>
      </c>
      <c r="H112" s="39">
        <v>38991</v>
      </c>
      <c r="I112" s="2">
        <v>2</v>
      </c>
      <c r="J112" s="2" t="s">
        <v>765</v>
      </c>
      <c r="K112" s="2"/>
      <c r="L112" s="2"/>
      <c r="M112" s="2"/>
      <c r="N112" s="4"/>
      <c r="O112" s="4"/>
      <c r="P112" s="4"/>
      <c r="Q112" s="5"/>
      <c r="R112" s="6"/>
      <c r="S112" s="2"/>
      <c r="T112" s="2"/>
      <c r="U112" s="2"/>
      <c r="V112" s="8"/>
      <c r="W112" s="6"/>
      <c r="X112" s="2"/>
      <c r="Y112" s="8"/>
      <c r="Z112" s="6"/>
      <c r="AA112" s="2"/>
      <c r="AB112" s="2"/>
      <c r="AC112" s="2"/>
      <c r="AD112" s="2"/>
      <c r="AE112" s="8"/>
      <c r="AF112" s="6"/>
      <c r="AG112" s="2"/>
      <c r="AH112" s="2"/>
      <c r="AI112" s="8"/>
      <c r="AJ112" s="3"/>
      <c r="AK112" s="2"/>
      <c r="AL112" s="2"/>
      <c r="AM112" s="2"/>
      <c r="AN112" s="22">
        <v>38924</v>
      </c>
      <c r="AO112" s="17"/>
      <c r="AP112" s="17"/>
      <c r="AQ112" s="17"/>
      <c r="AR112" s="17"/>
      <c r="AS112" s="17"/>
      <c r="AT112" s="17"/>
      <c r="AU112" s="17"/>
      <c r="AV112" s="17"/>
    </row>
    <row r="113" spans="1:48" s="1" customFormat="1" ht="11.25">
      <c r="A113" s="20">
        <v>108</v>
      </c>
      <c r="B113" s="2" t="s">
        <v>490</v>
      </c>
      <c r="C113" s="2" t="s">
        <v>491</v>
      </c>
      <c r="D113" s="2"/>
      <c r="E113" s="2" t="s">
        <v>593</v>
      </c>
      <c r="F113" s="2" t="s">
        <v>1131</v>
      </c>
      <c r="G113" s="2" t="s">
        <v>1060</v>
      </c>
      <c r="H113" s="39">
        <v>38899</v>
      </c>
      <c r="I113" s="2">
        <v>2</v>
      </c>
      <c r="J113" s="2" t="s">
        <v>765</v>
      </c>
      <c r="K113" s="2"/>
      <c r="L113" s="2"/>
      <c r="M113" s="2"/>
      <c r="N113" s="4"/>
      <c r="O113" s="4"/>
      <c r="P113" s="4"/>
      <c r="Q113" s="5"/>
      <c r="R113" s="6" t="s">
        <v>1019</v>
      </c>
      <c r="S113" s="2" t="s">
        <v>520</v>
      </c>
      <c r="T113" s="2"/>
      <c r="U113" s="2"/>
      <c r="V113" s="8"/>
      <c r="W113" s="6"/>
      <c r="X113" s="2"/>
      <c r="Y113" s="8"/>
      <c r="Z113" s="6"/>
      <c r="AA113" s="2"/>
      <c r="AB113" s="2"/>
      <c r="AC113" s="2"/>
      <c r="AD113" s="2"/>
      <c r="AE113" s="8"/>
      <c r="AF113" s="6"/>
      <c r="AG113" s="2"/>
      <c r="AH113" s="2"/>
      <c r="AI113" s="8" t="s">
        <v>521</v>
      </c>
      <c r="AJ113" s="3"/>
      <c r="AK113" s="2"/>
      <c r="AL113" s="2" t="s">
        <v>522</v>
      </c>
      <c r="AM113" s="2"/>
      <c r="AN113" s="22">
        <v>38924</v>
      </c>
      <c r="AO113" s="17"/>
      <c r="AP113" s="17"/>
      <c r="AQ113" s="17"/>
      <c r="AR113" s="17"/>
      <c r="AS113" s="17"/>
      <c r="AT113" s="17"/>
      <c r="AU113" s="17"/>
      <c r="AV113" s="17"/>
    </row>
    <row r="114" spans="1:48" s="1" customFormat="1" ht="11.25">
      <c r="A114" s="20">
        <v>109</v>
      </c>
      <c r="B114" s="2" t="s">
        <v>490</v>
      </c>
      <c r="C114" s="2" t="s">
        <v>494</v>
      </c>
      <c r="D114" s="2"/>
      <c r="E114" s="2" t="s">
        <v>276</v>
      </c>
      <c r="F114" s="2" t="s">
        <v>1131</v>
      </c>
      <c r="G114" s="2" t="s">
        <v>1060</v>
      </c>
      <c r="H114" s="39">
        <v>38961</v>
      </c>
      <c r="I114" s="2">
        <v>2</v>
      </c>
      <c r="J114" s="2" t="s">
        <v>765</v>
      </c>
      <c r="K114" s="2"/>
      <c r="L114" s="2"/>
      <c r="M114" s="2"/>
      <c r="N114" s="4"/>
      <c r="O114" s="4"/>
      <c r="P114" s="4"/>
      <c r="Q114" s="5"/>
      <c r="R114" s="6"/>
      <c r="S114" s="2"/>
      <c r="T114" s="2"/>
      <c r="U114" s="2"/>
      <c r="V114" s="8"/>
      <c r="W114" s="6"/>
      <c r="X114" s="2"/>
      <c r="Y114" s="8"/>
      <c r="Z114" s="6"/>
      <c r="AA114" s="2"/>
      <c r="AB114" s="2"/>
      <c r="AC114" s="2"/>
      <c r="AD114" s="2"/>
      <c r="AE114" s="8"/>
      <c r="AF114" s="6"/>
      <c r="AG114" s="2"/>
      <c r="AH114" s="2"/>
      <c r="AI114" s="8"/>
      <c r="AJ114" s="3"/>
      <c r="AK114" s="2"/>
      <c r="AL114" s="2"/>
      <c r="AM114" s="2"/>
      <c r="AN114" s="22">
        <v>38924</v>
      </c>
      <c r="AO114" s="17"/>
      <c r="AP114" s="17"/>
      <c r="AQ114" s="17"/>
      <c r="AR114" s="17"/>
      <c r="AS114" s="17"/>
      <c r="AT114" s="17"/>
      <c r="AU114" s="17"/>
      <c r="AV114" s="17"/>
    </row>
    <row r="115" spans="1:48" s="1" customFormat="1" ht="11.25">
      <c r="A115" s="20">
        <v>110</v>
      </c>
      <c r="B115" s="2" t="s">
        <v>490</v>
      </c>
      <c r="C115" s="2" t="s">
        <v>493</v>
      </c>
      <c r="D115" s="2"/>
      <c r="E115" s="2" t="s">
        <v>492</v>
      </c>
      <c r="F115" s="2" t="s">
        <v>1131</v>
      </c>
      <c r="G115" s="2" t="s">
        <v>1060</v>
      </c>
      <c r="H115" s="39">
        <v>38930</v>
      </c>
      <c r="I115" s="2">
        <v>2</v>
      </c>
      <c r="J115" s="2" t="s">
        <v>765</v>
      </c>
      <c r="K115" s="2"/>
      <c r="L115" s="2"/>
      <c r="M115" s="2"/>
      <c r="N115" s="4"/>
      <c r="O115" s="4"/>
      <c r="P115" s="4"/>
      <c r="Q115" s="5"/>
      <c r="R115" s="6"/>
      <c r="S115" s="2"/>
      <c r="T115" s="2"/>
      <c r="U115" s="2"/>
      <c r="V115" s="8"/>
      <c r="W115" s="6"/>
      <c r="X115" s="2"/>
      <c r="Y115" s="8"/>
      <c r="Z115" s="6"/>
      <c r="AA115" s="2"/>
      <c r="AB115" s="2"/>
      <c r="AC115" s="2"/>
      <c r="AD115" s="2"/>
      <c r="AE115" s="8"/>
      <c r="AF115" s="6"/>
      <c r="AG115" s="2"/>
      <c r="AH115" s="2"/>
      <c r="AI115" s="8"/>
      <c r="AJ115" s="3"/>
      <c r="AK115" s="2"/>
      <c r="AL115" s="2"/>
      <c r="AM115" s="2"/>
      <c r="AN115" s="22">
        <v>38924</v>
      </c>
      <c r="AO115" s="17"/>
      <c r="AP115" s="17"/>
      <c r="AQ115" s="17"/>
      <c r="AR115" s="17"/>
      <c r="AS115" s="17"/>
      <c r="AT115" s="17"/>
      <c r="AU115" s="17"/>
      <c r="AV115" s="17"/>
    </row>
    <row r="116" spans="1:48" s="1" customFormat="1" ht="11.25">
      <c r="A116" s="20">
        <v>111</v>
      </c>
      <c r="B116" s="2" t="s">
        <v>490</v>
      </c>
      <c r="C116" s="2" t="s">
        <v>516</v>
      </c>
      <c r="D116" s="2"/>
      <c r="E116" s="2" t="s">
        <v>517</v>
      </c>
      <c r="F116" s="2" t="s">
        <v>1131</v>
      </c>
      <c r="G116" s="2" t="s">
        <v>1060</v>
      </c>
      <c r="H116" s="39">
        <v>39295</v>
      </c>
      <c r="I116" s="2">
        <v>1</v>
      </c>
      <c r="J116" s="2" t="s">
        <v>765</v>
      </c>
      <c r="K116" s="2"/>
      <c r="L116" s="2"/>
      <c r="M116" s="2"/>
      <c r="N116" s="4"/>
      <c r="O116" s="4"/>
      <c r="P116" s="4"/>
      <c r="Q116" s="5"/>
      <c r="R116" s="6"/>
      <c r="S116" s="2"/>
      <c r="T116" s="2"/>
      <c r="U116" s="2"/>
      <c r="V116" s="8"/>
      <c r="W116" s="6"/>
      <c r="X116" s="2"/>
      <c r="Y116" s="8"/>
      <c r="Z116" s="6"/>
      <c r="AA116" s="2"/>
      <c r="AB116" s="2"/>
      <c r="AC116" s="2"/>
      <c r="AD116" s="2"/>
      <c r="AE116" s="8"/>
      <c r="AF116" s="6"/>
      <c r="AG116" s="2"/>
      <c r="AH116" s="2"/>
      <c r="AI116" s="8"/>
      <c r="AJ116" s="3"/>
      <c r="AK116" s="2"/>
      <c r="AL116" s="2"/>
      <c r="AM116" s="2"/>
      <c r="AN116" s="22">
        <v>38924</v>
      </c>
      <c r="AO116" s="17"/>
      <c r="AP116" s="17"/>
      <c r="AQ116" s="17"/>
      <c r="AR116" s="17"/>
      <c r="AS116" s="17"/>
      <c r="AT116" s="17"/>
      <c r="AU116" s="17"/>
      <c r="AV116" s="17"/>
    </row>
    <row r="117" spans="1:48" s="1" customFormat="1" ht="11.25">
      <c r="A117" s="20">
        <v>112</v>
      </c>
      <c r="B117" s="2" t="s">
        <v>708</v>
      </c>
      <c r="C117" s="2" t="s">
        <v>889</v>
      </c>
      <c r="D117" s="2"/>
      <c r="E117" s="2"/>
      <c r="F117" s="2" t="s">
        <v>1024</v>
      </c>
      <c r="G117" s="2" t="s">
        <v>487</v>
      </c>
      <c r="H117" s="39"/>
      <c r="I117" s="2"/>
      <c r="J117" s="2" t="s">
        <v>841</v>
      </c>
      <c r="K117" s="2"/>
      <c r="L117" s="2"/>
      <c r="M117" s="2"/>
      <c r="N117" s="4"/>
      <c r="O117" s="4"/>
      <c r="P117" s="4"/>
      <c r="Q117" s="5"/>
      <c r="R117" s="6" t="s">
        <v>1019</v>
      </c>
      <c r="S117" s="2" t="s">
        <v>709</v>
      </c>
      <c r="T117" s="2"/>
      <c r="U117" s="2"/>
      <c r="V117" s="8"/>
      <c r="W117" s="6"/>
      <c r="X117" s="2"/>
      <c r="Y117" s="8"/>
      <c r="Z117" s="6"/>
      <c r="AA117" s="2"/>
      <c r="AB117" s="2"/>
      <c r="AC117" s="2"/>
      <c r="AD117" s="2"/>
      <c r="AE117" s="8"/>
      <c r="AF117" s="6"/>
      <c r="AG117" s="2"/>
      <c r="AH117" s="2"/>
      <c r="AI117" s="8"/>
      <c r="AJ117" s="3"/>
      <c r="AK117" s="2"/>
      <c r="AL117" s="2" t="s">
        <v>488</v>
      </c>
      <c r="AM117" s="2" t="s">
        <v>890</v>
      </c>
      <c r="AN117" s="22">
        <v>38924</v>
      </c>
      <c r="AO117" s="17"/>
      <c r="AP117" s="17"/>
      <c r="AQ117" s="17"/>
      <c r="AR117" s="17"/>
      <c r="AS117" s="17"/>
      <c r="AT117" s="17"/>
      <c r="AU117" s="17"/>
      <c r="AV117" s="17"/>
    </row>
    <row r="118" spans="1:48" s="1" customFormat="1" ht="11.25">
      <c r="A118" s="20">
        <v>113</v>
      </c>
      <c r="B118" s="2" t="s">
        <v>632</v>
      </c>
      <c r="C118" s="2" t="s">
        <v>277</v>
      </c>
      <c r="D118" s="2"/>
      <c r="E118" s="2" t="s">
        <v>276</v>
      </c>
      <c r="F118" s="2" t="s">
        <v>930</v>
      </c>
      <c r="G118" s="2"/>
      <c r="H118" s="39">
        <v>38504</v>
      </c>
      <c r="I118" s="2">
        <v>4</v>
      </c>
      <c r="J118" s="2" t="s">
        <v>841</v>
      </c>
      <c r="K118" s="2"/>
      <c r="L118" s="2"/>
      <c r="M118" s="2"/>
      <c r="N118" s="4"/>
      <c r="O118" s="4"/>
      <c r="P118" s="4"/>
      <c r="Q118" s="5"/>
      <c r="R118" s="6"/>
      <c r="S118" s="2"/>
      <c r="T118" s="2"/>
      <c r="U118" s="2"/>
      <c r="V118" s="8"/>
      <c r="W118" s="6"/>
      <c r="X118" s="2"/>
      <c r="Y118" s="8"/>
      <c r="Z118" s="6"/>
      <c r="AA118" s="2"/>
      <c r="AB118" s="2"/>
      <c r="AC118" s="2"/>
      <c r="AD118" s="2"/>
      <c r="AE118" s="8"/>
      <c r="AF118" s="6"/>
      <c r="AG118" s="2"/>
      <c r="AH118" s="2"/>
      <c r="AI118" s="8"/>
      <c r="AJ118" s="3"/>
      <c r="AK118" s="2"/>
      <c r="AL118" s="2" t="s">
        <v>631</v>
      </c>
      <c r="AM118" s="2" t="s">
        <v>633</v>
      </c>
      <c r="AN118" s="22">
        <v>37971</v>
      </c>
      <c r="AO118" s="17"/>
      <c r="AP118" s="17"/>
      <c r="AQ118" s="17"/>
      <c r="AR118" s="17"/>
      <c r="AS118" s="17"/>
      <c r="AT118" s="17"/>
      <c r="AU118" s="17"/>
      <c r="AV118" s="17"/>
    </row>
    <row r="119" spans="1:48" s="1" customFormat="1" ht="11.25">
      <c r="A119" s="20">
        <v>114</v>
      </c>
      <c r="B119" s="2" t="s">
        <v>855</v>
      </c>
      <c r="C119" s="2"/>
      <c r="D119" s="2"/>
      <c r="E119" s="2" t="s">
        <v>309</v>
      </c>
      <c r="F119" s="2" t="s">
        <v>1027</v>
      </c>
      <c r="G119" s="2" t="s">
        <v>801</v>
      </c>
      <c r="H119" s="38" t="s">
        <v>856</v>
      </c>
      <c r="I119" s="2">
        <v>1</v>
      </c>
      <c r="J119" s="2" t="s">
        <v>819</v>
      </c>
      <c r="K119" s="2"/>
      <c r="L119" s="2"/>
      <c r="M119" s="2">
        <v>66</v>
      </c>
      <c r="N119" s="4">
        <v>15000</v>
      </c>
      <c r="O119" s="4"/>
      <c r="P119" s="4"/>
      <c r="Q119" s="5"/>
      <c r="R119" s="6" t="s">
        <v>1019</v>
      </c>
      <c r="S119" s="2" t="s">
        <v>804</v>
      </c>
      <c r="T119" s="2">
        <v>3.1</v>
      </c>
      <c r="U119" s="2"/>
      <c r="V119" s="8">
        <v>45</v>
      </c>
      <c r="W119" s="6"/>
      <c r="X119" s="2"/>
      <c r="Y119" s="8"/>
      <c r="Z119" s="6"/>
      <c r="AA119" s="2" t="s">
        <v>918</v>
      </c>
      <c r="AB119" s="2" t="s">
        <v>802</v>
      </c>
      <c r="AC119" s="2"/>
      <c r="AD119" s="2"/>
      <c r="AE119" s="8"/>
      <c r="AF119" s="6">
        <v>2</v>
      </c>
      <c r="AG119" s="2" t="s">
        <v>1061</v>
      </c>
      <c r="AH119" s="2" t="s">
        <v>159</v>
      </c>
      <c r="AI119" s="8" t="s">
        <v>803</v>
      </c>
      <c r="AJ119" s="3"/>
      <c r="AK119" s="2"/>
      <c r="AL119" s="2" t="s">
        <v>860</v>
      </c>
      <c r="AM119" s="2" t="s">
        <v>805</v>
      </c>
      <c r="AN119" s="22">
        <v>37693</v>
      </c>
      <c r="AO119" s="17"/>
      <c r="AP119" s="17"/>
      <c r="AQ119" s="17"/>
      <c r="AR119" s="17"/>
      <c r="AS119" s="17"/>
      <c r="AT119" s="17"/>
      <c r="AU119" s="17"/>
      <c r="AV119" s="17"/>
    </row>
    <row r="120" spans="1:48" s="1" customFormat="1" ht="12.75">
      <c r="A120" s="20">
        <v>115</v>
      </c>
      <c r="B120" s="2" t="s">
        <v>1089</v>
      </c>
      <c r="C120" s="2"/>
      <c r="D120" s="2"/>
      <c r="E120" s="2"/>
      <c r="F120" s="2" t="s">
        <v>1090</v>
      </c>
      <c r="G120" s="2" t="s">
        <v>1028</v>
      </c>
      <c r="H120" s="39"/>
      <c r="I120" s="2">
        <v>2</v>
      </c>
      <c r="J120" s="2" t="s">
        <v>841</v>
      </c>
      <c r="K120" s="2"/>
      <c r="L120" s="2"/>
      <c r="M120" s="2"/>
      <c r="N120" s="4"/>
      <c r="O120" s="4"/>
      <c r="P120" s="4"/>
      <c r="Q120" s="5"/>
      <c r="R120" s="6" t="s">
        <v>1019</v>
      </c>
      <c r="S120" s="2" t="s">
        <v>1091</v>
      </c>
      <c r="T120" s="2">
        <v>4.7</v>
      </c>
      <c r="U120" s="2">
        <v>177</v>
      </c>
      <c r="V120" s="8">
        <v>132</v>
      </c>
      <c r="W120" s="6"/>
      <c r="X120" s="2"/>
      <c r="Y120" s="8">
        <v>23</v>
      </c>
      <c r="Z120" s="6"/>
      <c r="AA120" s="2" t="s">
        <v>208</v>
      </c>
      <c r="AB120" s="2"/>
      <c r="AC120" s="2"/>
      <c r="AD120" s="2"/>
      <c r="AE120" s="8">
        <v>274</v>
      </c>
      <c r="AF120" s="6"/>
      <c r="AG120" s="2"/>
      <c r="AH120" s="2"/>
      <c r="AI120" s="8"/>
      <c r="AJ120" s="3"/>
      <c r="AK120" s="2" t="s">
        <v>876</v>
      </c>
      <c r="AL120" s="91" t="s">
        <v>489</v>
      </c>
      <c r="AM120" s="2" t="s">
        <v>1092</v>
      </c>
      <c r="AN120" s="22">
        <v>38924</v>
      </c>
      <c r="AO120" s="17"/>
      <c r="AP120" s="17"/>
      <c r="AQ120" s="17"/>
      <c r="AR120" s="17"/>
      <c r="AS120" s="17"/>
      <c r="AT120" s="17"/>
      <c r="AU120" s="17"/>
      <c r="AV120" s="17"/>
    </row>
    <row r="121" spans="1:48" s="1" customFormat="1" ht="11.25">
      <c r="A121" s="20">
        <v>116</v>
      </c>
      <c r="B121" s="2" t="s">
        <v>1033</v>
      </c>
      <c r="C121" s="2" t="s">
        <v>1034</v>
      </c>
      <c r="D121" s="2" t="s">
        <v>816</v>
      </c>
      <c r="E121" s="2" t="s">
        <v>230</v>
      </c>
      <c r="F121" s="2" t="s">
        <v>985</v>
      </c>
      <c r="G121" s="2" t="s">
        <v>210</v>
      </c>
      <c r="H121" s="39" t="s">
        <v>1104</v>
      </c>
      <c r="I121" s="2">
        <v>2</v>
      </c>
      <c r="J121" s="2" t="s">
        <v>222</v>
      </c>
      <c r="K121" s="2">
        <v>45</v>
      </c>
      <c r="L121" s="2"/>
      <c r="M121" s="2"/>
      <c r="N121" s="2"/>
      <c r="O121" s="2"/>
      <c r="P121" s="2"/>
      <c r="Q121" s="7"/>
      <c r="R121" s="6" t="s">
        <v>1029</v>
      </c>
      <c r="S121" s="2" t="s">
        <v>1035</v>
      </c>
      <c r="T121" s="2">
        <v>2.5</v>
      </c>
      <c r="U121" s="2"/>
      <c r="V121" s="8"/>
      <c r="W121" s="6" t="s">
        <v>397</v>
      </c>
      <c r="X121" s="2"/>
      <c r="Y121" s="8">
        <v>100</v>
      </c>
      <c r="Z121" s="6"/>
      <c r="AA121" s="2"/>
      <c r="AB121" s="2"/>
      <c r="AC121" s="2"/>
      <c r="AD121" s="2"/>
      <c r="AE121" s="8"/>
      <c r="AF121" s="6">
        <v>2</v>
      </c>
      <c r="AG121" s="2" t="s">
        <v>397</v>
      </c>
      <c r="AH121" s="2" t="s">
        <v>1036</v>
      </c>
      <c r="AI121" s="8" t="s">
        <v>1037</v>
      </c>
      <c r="AJ121" s="3"/>
      <c r="AK121" s="2"/>
      <c r="AL121" s="2" t="s">
        <v>1038</v>
      </c>
      <c r="AM121" s="2"/>
      <c r="AN121" s="22">
        <v>38384</v>
      </c>
      <c r="AO121" s="17"/>
      <c r="AP121" s="17"/>
      <c r="AQ121" s="17"/>
      <c r="AR121" s="17"/>
      <c r="AS121" s="17"/>
      <c r="AT121" s="17"/>
      <c r="AU121" s="17"/>
      <c r="AV121" s="17"/>
    </row>
    <row r="122" spans="1:48" s="1" customFormat="1" ht="11.25">
      <c r="A122" s="20">
        <v>117</v>
      </c>
      <c r="B122" s="2" t="s">
        <v>799</v>
      </c>
      <c r="C122" s="2" t="s">
        <v>523</v>
      </c>
      <c r="D122" s="2"/>
      <c r="E122" s="2"/>
      <c r="F122" s="2" t="s">
        <v>985</v>
      </c>
      <c r="G122" s="2" t="s">
        <v>187</v>
      </c>
      <c r="H122" s="39"/>
      <c r="I122" s="2">
        <v>4</v>
      </c>
      <c r="J122" s="2" t="s">
        <v>841</v>
      </c>
      <c r="K122" s="2"/>
      <c r="L122" s="2"/>
      <c r="M122" s="2"/>
      <c r="N122" s="4"/>
      <c r="O122" s="4"/>
      <c r="P122" s="4"/>
      <c r="Q122" s="5"/>
      <c r="R122" s="6"/>
      <c r="S122" s="2"/>
      <c r="T122" s="2"/>
      <c r="U122" s="2"/>
      <c r="V122" s="8"/>
      <c r="W122" s="6" t="s">
        <v>397</v>
      </c>
      <c r="X122" s="2"/>
      <c r="Y122" s="8"/>
      <c r="Z122" s="6"/>
      <c r="AA122" s="2"/>
      <c r="AB122" s="2"/>
      <c r="AC122" s="2"/>
      <c r="AD122" s="2"/>
      <c r="AE122" s="8"/>
      <c r="AF122" s="6"/>
      <c r="AG122" s="2"/>
      <c r="AH122" s="2"/>
      <c r="AI122" s="8"/>
      <c r="AJ122" s="3"/>
      <c r="AK122" s="2"/>
      <c r="AL122" s="2" t="s">
        <v>524</v>
      </c>
      <c r="AM122" s="2"/>
      <c r="AN122" s="22">
        <v>38924</v>
      </c>
      <c r="AO122" s="17"/>
      <c r="AP122" s="17"/>
      <c r="AQ122" s="17"/>
      <c r="AR122" s="17"/>
      <c r="AS122" s="17"/>
      <c r="AT122" s="17"/>
      <c r="AU122" s="17"/>
      <c r="AV122" s="17"/>
    </row>
    <row r="123" spans="1:48" s="1" customFormat="1" ht="11.25">
      <c r="A123" s="20">
        <v>118</v>
      </c>
      <c r="B123" s="2" t="s">
        <v>902</v>
      </c>
      <c r="C123" s="2" t="s">
        <v>897</v>
      </c>
      <c r="D123" s="2" t="s">
        <v>900</v>
      </c>
      <c r="E123" s="2" t="s">
        <v>898</v>
      </c>
      <c r="F123" s="2" t="s">
        <v>985</v>
      </c>
      <c r="G123" s="2" t="s">
        <v>789</v>
      </c>
      <c r="H123" s="39">
        <v>38139</v>
      </c>
      <c r="I123" s="2">
        <v>10</v>
      </c>
      <c r="J123" s="2" t="s">
        <v>222</v>
      </c>
      <c r="K123" s="2">
        <v>61</v>
      </c>
      <c r="L123" s="2"/>
      <c r="M123" s="2">
        <v>120</v>
      </c>
      <c r="N123" s="4"/>
      <c r="O123" s="4"/>
      <c r="P123" s="4"/>
      <c r="Q123" s="5"/>
      <c r="R123" s="6" t="s">
        <v>1019</v>
      </c>
      <c r="S123" s="2"/>
      <c r="T123" s="2"/>
      <c r="U123" s="2"/>
      <c r="V123" s="8"/>
      <c r="W123" s="6"/>
      <c r="X123" s="2"/>
      <c r="Y123" s="8"/>
      <c r="Z123" s="6"/>
      <c r="AA123" s="2"/>
      <c r="AB123" s="2"/>
      <c r="AC123" s="2"/>
      <c r="AD123" s="2"/>
      <c r="AE123" s="8"/>
      <c r="AF123" s="6">
        <v>4</v>
      </c>
      <c r="AG123" s="2"/>
      <c r="AH123" s="2"/>
      <c r="AI123" s="8"/>
      <c r="AJ123" s="3"/>
      <c r="AK123" s="2"/>
      <c r="AL123" s="2" t="s">
        <v>903</v>
      </c>
      <c r="AM123" s="2" t="s">
        <v>904</v>
      </c>
      <c r="AN123" s="22">
        <v>38446</v>
      </c>
      <c r="AO123" s="17"/>
      <c r="AP123" s="17"/>
      <c r="AQ123" s="17"/>
      <c r="AR123" s="17"/>
      <c r="AS123" s="17"/>
      <c r="AT123" s="17"/>
      <c r="AU123" s="17"/>
      <c r="AV123" s="17"/>
    </row>
    <row r="124" spans="1:48" s="1" customFormat="1" ht="11.25">
      <c r="A124" s="20">
        <v>119</v>
      </c>
      <c r="B124" s="2" t="s">
        <v>777</v>
      </c>
      <c r="C124" s="2" t="s">
        <v>783</v>
      </c>
      <c r="D124" s="2" t="s">
        <v>1110</v>
      </c>
      <c r="E124" s="2" t="s">
        <v>241</v>
      </c>
      <c r="F124" s="2" t="s">
        <v>1027</v>
      </c>
      <c r="G124" s="2" t="s">
        <v>1025</v>
      </c>
      <c r="H124" s="41">
        <v>2003</v>
      </c>
      <c r="I124" s="2">
        <v>3</v>
      </c>
      <c r="J124" s="2" t="s">
        <v>222</v>
      </c>
      <c r="K124" s="2">
        <v>40</v>
      </c>
      <c r="L124" s="2"/>
      <c r="M124" s="2"/>
      <c r="N124" s="4"/>
      <c r="O124" s="4"/>
      <c r="P124" s="4"/>
      <c r="Q124" s="5"/>
      <c r="R124" s="6" t="s">
        <v>1019</v>
      </c>
      <c r="S124" s="2" t="s">
        <v>1015</v>
      </c>
      <c r="T124" s="2">
        <v>5.9</v>
      </c>
      <c r="U124" s="2"/>
      <c r="V124" s="8"/>
      <c r="W124" s="6"/>
      <c r="X124" s="2" t="s">
        <v>1040</v>
      </c>
      <c r="Y124" s="8"/>
      <c r="Z124" s="6" t="s">
        <v>847</v>
      </c>
      <c r="AA124" s="2" t="s">
        <v>948</v>
      </c>
      <c r="AB124" s="2" t="s">
        <v>971</v>
      </c>
      <c r="AC124" s="2" t="s">
        <v>972</v>
      </c>
      <c r="AD124" s="2"/>
      <c r="AE124" s="8"/>
      <c r="AF124" s="6"/>
      <c r="AG124" s="2"/>
      <c r="AH124" s="2" t="s">
        <v>1042</v>
      </c>
      <c r="AI124" s="8"/>
      <c r="AJ124" s="3"/>
      <c r="AK124" s="2"/>
      <c r="AL124" s="2" t="s">
        <v>950</v>
      </c>
      <c r="AM124" s="2" t="s">
        <v>726</v>
      </c>
      <c r="AN124" s="22">
        <v>37816</v>
      </c>
      <c r="AO124" s="17"/>
      <c r="AP124" s="17"/>
      <c r="AQ124" s="17"/>
      <c r="AR124" s="17"/>
      <c r="AS124" s="17"/>
      <c r="AT124" s="17"/>
      <c r="AU124" s="17"/>
      <c r="AV124" s="17"/>
    </row>
    <row r="125" spans="1:48" s="1" customFormat="1" ht="11.25">
      <c r="A125" s="20">
        <v>120</v>
      </c>
      <c r="B125" s="2" t="s">
        <v>167</v>
      </c>
      <c r="C125" s="2" t="s">
        <v>298</v>
      </c>
      <c r="D125" s="2" t="s">
        <v>816</v>
      </c>
      <c r="E125" s="2" t="s">
        <v>230</v>
      </c>
      <c r="F125" s="2" t="s">
        <v>1027</v>
      </c>
      <c r="G125" s="2" t="s">
        <v>1067</v>
      </c>
      <c r="H125" s="39">
        <v>36130</v>
      </c>
      <c r="I125" s="2">
        <v>2</v>
      </c>
      <c r="J125" s="2" t="s">
        <v>854</v>
      </c>
      <c r="K125" s="2"/>
      <c r="L125" s="2"/>
      <c r="M125" s="2"/>
      <c r="N125" s="4"/>
      <c r="O125" s="4"/>
      <c r="P125" s="4">
        <f>Q125/2.2</f>
        <v>36363.63636363636</v>
      </c>
      <c r="Q125" s="5">
        <v>80000</v>
      </c>
      <c r="R125" s="6" t="s">
        <v>173</v>
      </c>
      <c r="S125" s="2" t="s">
        <v>166</v>
      </c>
      <c r="T125" s="2">
        <v>4.3</v>
      </c>
      <c r="U125" s="2"/>
      <c r="V125" s="8"/>
      <c r="W125" s="6"/>
      <c r="X125" s="2" t="s">
        <v>174</v>
      </c>
      <c r="Y125" s="8">
        <v>75</v>
      </c>
      <c r="Z125" s="6"/>
      <c r="AA125" s="2" t="s">
        <v>175</v>
      </c>
      <c r="AB125" s="2"/>
      <c r="AC125" s="2"/>
      <c r="AD125" s="2"/>
      <c r="AE125" s="8"/>
      <c r="AF125" s="6"/>
      <c r="AG125" s="2"/>
      <c r="AH125" s="2" t="s">
        <v>1042</v>
      </c>
      <c r="AI125" s="8">
        <v>400</v>
      </c>
      <c r="AJ125" s="3"/>
      <c r="AK125" s="2"/>
      <c r="AL125" s="2" t="s">
        <v>1072</v>
      </c>
      <c r="AM125" s="2" t="s">
        <v>1071</v>
      </c>
      <c r="AN125" s="9"/>
      <c r="AO125" s="17"/>
      <c r="AP125" s="17"/>
      <c r="AQ125" s="17"/>
      <c r="AR125" s="17"/>
      <c r="AS125" s="17"/>
      <c r="AT125" s="17"/>
      <c r="AU125" s="17"/>
      <c r="AV125" s="17"/>
    </row>
    <row r="126" spans="1:48" s="1" customFormat="1" ht="11.25">
      <c r="A126" s="20">
        <v>121</v>
      </c>
      <c r="B126" s="2" t="s">
        <v>1076</v>
      </c>
      <c r="C126" s="2" t="s">
        <v>1066</v>
      </c>
      <c r="D126" s="2" t="s">
        <v>816</v>
      </c>
      <c r="E126" s="2" t="s">
        <v>230</v>
      </c>
      <c r="F126" s="2" t="s">
        <v>1027</v>
      </c>
      <c r="G126" s="2" t="s">
        <v>1025</v>
      </c>
      <c r="H126" s="38">
        <v>36220</v>
      </c>
      <c r="I126" s="2">
        <v>5</v>
      </c>
      <c r="J126" s="2" t="s">
        <v>854</v>
      </c>
      <c r="K126" s="2">
        <v>30</v>
      </c>
      <c r="L126" s="2"/>
      <c r="M126" s="2"/>
      <c r="N126" s="4"/>
      <c r="O126" s="4"/>
      <c r="P126" s="4">
        <f>Q126/2.2</f>
        <v>13636.363636363636</v>
      </c>
      <c r="Q126" s="5">
        <v>30000</v>
      </c>
      <c r="R126" s="6" t="s">
        <v>755</v>
      </c>
      <c r="S126" s="2" t="s">
        <v>864</v>
      </c>
      <c r="T126" s="2"/>
      <c r="U126" s="2"/>
      <c r="V126" s="8" t="s">
        <v>818</v>
      </c>
      <c r="W126" s="6" t="s">
        <v>1064</v>
      </c>
      <c r="X126" s="2" t="s">
        <v>1075</v>
      </c>
      <c r="Y126" s="8">
        <v>80</v>
      </c>
      <c r="Z126" s="6"/>
      <c r="AA126" s="2" t="s">
        <v>1073</v>
      </c>
      <c r="AB126" s="2">
        <v>48</v>
      </c>
      <c r="AC126" s="2"/>
      <c r="AD126" s="2"/>
      <c r="AE126" s="8"/>
      <c r="AF126" s="6">
        <v>1</v>
      </c>
      <c r="AG126" s="2" t="s">
        <v>1040</v>
      </c>
      <c r="AH126" s="2" t="s">
        <v>1042</v>
      </c>
      <c r="AI126" s="8">
        <v>140</v>
      </c>
      <c r="AJ126" s="3"/>
      <c r="AK126" s="2"/>
      <c r="AL126" s="2" t="s">
        <v>1074</v>
      </c>
      <c r="AM126" s="2" t="s">
        <v>168</v>
      </c>
      <c r="AN126" s="9"/>
      <c r="AO126" s="17"/>
      <c r="AP126" s="17"/>
      <c r="AQ126" s="17"/>
      <c r="AR126" s="17"/>
      <c r="AS126" s="17"/>
      <c r="AT126" s="17"/>
      <c r="AU126" s="17"/>
      <c r="AV126" s="17"/>
    </row>
    <row r="127" spans="1:48" s="1" customFormat="1" ht="11.25">
      <c r="A127" s="20">
        <v>122</v>
      </c>
      <c r="B127" s="2" t="s">
        <v>911</v>
      </c>
      <c r="C127" s="2" t="s">
        <v>297</v>
      </c>
      <c r="D127" s="2" t="s">
        <v>302</v>
      </c>
      <c r="E127" s="2" t="s">
        <v>230</v>
      </c>
      <c r="F127" s="2" t="s">
        <v>1027</v>
      </c>
      <c r="G127" s="2" t="s">
        <v>1025</v>
      </c>
      <c r="H127" s="39">
        <v>38353</v>
      </c>
      <c r="I127" s="2">
        <v>17</v>
      </c>
      <c r="J127" s="2" t="s">
        <v>222</v>
      </c>
      <c r="K127" s="2">
        <v>40</v>
      </c>
      <c r="L127" s="2"/>
      <c r="M127" s="2"/>
      <c r="N127" s="2"/>
      <c r="O127" s="2"/>
      <c r="P127" s="2"/>
      <c r="Q127" s="7"/>
      <c r="R127" s="6" t="s">
        <v>869</v>
      </c>
      <c r="S127" s="2" t="s">
        <v>160</v>
      </c>
      <c r="T127" s="2"/>
      <c r="U127" s="2"/>
      <c r="V127" s="8"/>
      <c r="W127" s="6"/>
      <c r="X127" s="2"/>
      <c r="Y127" s="8"/>
      <c r="Z127" s="6" t="s">
        <v>213</v>
      </c>
      <c r="AA127" s="2" t="s">
        <v>214</v>
      </c>
      <c r="AB127" s="2"/>
      <c r="AC127" s="2"/>
      <c r="AD127" s="2"/>
      <c r="AE127" s="8"/>
      <c r="AF127" s="6"/>
      <c r="AG127" s="2"/>
      <c r="AH127" s="2"/>
      <c r="AI127" s="8"/>
      <c r="AJ127" s="3"/>
      <c r="AK127" s="2"/>
      <c r="AL127" s="2" t="s">
        <v>912</v>
      </c>
      <c r="AM127" s="2" t="s">
        <v>870</v>
      </c>
      <c r="AN127" s="22">
        <v>38292</v>
      </c>
      <c r="AO127" s="17"/>
      <c r="AP127" s="17"/>
      <c r="AQ127" s="17"/>
      <c r="AR127" s="17"/>
      <c r="AS127" s="17"/>
      <c r="AT127" s="17"/>
      <c r="AU127" s="17"/>
      <c r="AV127" s="17"/>
    </row>
    <row r="128" spans="1:48" s="1" customFormat="1" ht="11.25">
      <c r="A128" s="20">
        <v>123</v>
      </c>
      <c r="B128" s="2" t="s">
        <v>1065</v>
      </c>
      <c r="C128" s="2" t="s">
        <v>305</v>
      </c>
      <c r="D128" s="2" t="s">
        <v>301</v>
      </c>
      <c r="E128" s="2" t="s">
        <v>230</v>
      </c>
      <c r="F128" s="2" t="s">
        <v>1027</v>
      </c>
      <c r="G128" s="2" t="s">
        <v>1025</v>
      </c>
      <c r="H128" s="38" t="s">
        <v>916</v>
      </c>
      <c r="I128" s="2">
        <v>2</v>
      </c>
      <c r="J128" s="2" t="s">
        <v>223</v>
      </c>
      <c r="K128" s="2">
        <v>40</v>
      </c>
      <c r="L128" s="2"/>
      <c r="M128" s="2"/>
      <c r="N128" s="4"/>
      <c r="O128" s="4"/>
      <c r="P128" s="4"/>
      <c r="Q128" s="5"/>
      <c r="R128" s="6" t="s">
        <v>869</v>
      </c>
      <c r="S128" s="2" t="s">
        <v>800</v>
      </c>
      <c r="T128" s="2">
        <v>6.8</v>
      </c>
      <c r="U128" s="2"/>
      <c r="V128" s="8"/>
      <c r="W128" s="6"/>
      <c r="X128" s="2"/>
      <c r="Y128" s="8"/>
      <c r="Z128" s="6" t="s">
        <v>767</v>
      </c>
      <c r="AA128" s="2" t="s">
        <v>337</v>
      </c>
      <c r="AB128" s="2"/>
      <c r="AC128" s="2"/>
      <c r="AD128" s="2"/>
      <c r="AE128" s="8"/>
      <c r="AF128" s="6"/>
      <c r="AG128" s="2" t="s">
        <v>766</v>
      </c>
      <c r="AH128" s="2" t="s">
        <v>176</v>
      </c>
      <c r="AI128" s="8"/>
      <c r="AJ128" s="3"/>
      <c r="AK128" s="2"/>
      <c r="AL128" s="2" t="s">
        <v>853</v>
      </c>
      <c r="AM128" s="2"/>
      <c r="AN128" s="22">
        <v>38058</v>
      </c>
      <c r="AO128" s="17"/>
      <c r="AP128" s="17"/>
      <c r="AQ128" s="17"/>
      <c r="AR128" s="17"/>
      <c r="AS128" s="17"/>
      <c r="AT128" s="17"/>
      <c r="AU128" s="17"/>
      <c r="AV128" s="17"/>
    </row>
    <row r="129" spans="1:48" s="1" customFormat="1" ht="11.25">
      <c r="A129" s="20">
        <v>124</v>
      </c>
      <c r="B129" s="2" t="s">
        <v>1065</v>
      </c>
      <c r="C129" s="2" t="s">
        <v>288</v>
      </c>
      <c r="D129" s="2" t="s">
        <v>852</v>
      </c>
      <c r="E129" s="2" t="s">
        <v>230</v>
      </c>
      <c r="F129" s="2" t="s">
        <v>1027</v>
      </c>
      <c r="G129" s="2" t="s">
        <v>1025</v>
      </c>
      <c r="H129" s="38" t="s">
        <v>916</v>
      </c>
      <c r="I129" s="2">
        <v>2</v>
      </c>
      <c r="J129" s="2" t="s">
        <v>223</v>
      </c>
      <c r="K129" s="2">
        <v>40</v>
      </c>
      <c r="L129" s="2"/>
      <c r="M129" s="2"/>
      <c r="N129" s="4"/>
      <c r="O129" s="4"/>
      <c r="P129" s="4"/>
      <c r="Q129" s="5"/>
      <c r="R129" s="6" t="s">
        <v>869</v>
      </c>
      <c r="S129" s="2" t="s">
        <v>800</v>
      </c>
      <c r="T129" s="2">
        <v>6.8</v>
      </c>
      <c r="U129" s="2"/>
      <c r="V129" s="8"/>
      <c r="W129" s="6"/>
      <c r="X129" s="2"/>
      <c r="Y129" s="8"/>
      <c r="Z129" s="6" t="s">
        <v>767</v>
      </c>
      <c r="AA129" s="2" t="s">
        <v>337</v>
      </c>
      <c r="AB129" s="2"/>
      <c r="AC129" s="2"/>
      <c r="AD129" s="2"/>
      <c r="AE129" s="8"/>
      <c r="AF129" s="6"/>
      <c r="AG129" s="2" t="s">
        <v>766</v>
      </c>
      <c r="AH129" s="2" t="s">
        <v>176</v>
      </c>
      <c r="AI129" s="8"/>
      <c r="AJ129" s="3"/>
      <c r="AK129" s="2"/>
      <c r="AL129" s="2" t="s">
        <v>853</v>
      </c>
      <c r="AM129" s="2"/>
      <c r="AN129" s="22">
        <v>38058</v>
      </c>
      <c r="AO129" s="17"/>
      <c r="AP129" s="17"/>
      <c r="AQ129" s="17"/>
      <c r="AR129" s="17"/>
      <c r="AS129" s="17"/>
      <c r="AT129" s="17"/>
      <c r="AU129" s="17"/>
      <c r="AV129" s="17"/>
    </row>
    <row r="130" spans="1:48" s="1" customFormat="1" ht="11.25">
      <c r="A130" s="20">
        <v>125</v>
      </c>
      <c r="B130" s="2" t="s">
        <v>1065</v>
      </c>
      <c r="C130" s="2" t="s">
        <v>295</v>
      </c>
      <c r="D130" s="2" t="s">
        <v>296</v>
      </c>
      <c r="E130" s="2" t="s">
        <v>230</v>
      </c>
      <c r="F130" s="2" t="s">
        <v>1027</v>
      </c>
      <c r="G130" s="2" t="s">
        <v>210</v>
      </c>
      <c r="H130" s="38" t="s">
        <v>916</v>
      </c>
      <c r="I130" s="2">
        <v>27</v>
      </c>
      <c r="J130" s="2" t="s">
        <v>223</v>
      </c>
      <c r="K130" s="2">
        <v>40</v>
      </c>
      <c r="L130" s="2"/>
      <c r="M130" s="2"/>
      <c r="N130" s="4"/>
      <c r="O130" s="4"/>
      <c r="P130" s="4"/>
      <c r="Q130" s="5"/>
      <c r="R130" s="6" t="s">
        <v>869</v>
      </c>
      <c r="S130" s="2" t="s">
        <v>160</v>
      </c>
      <c r="T130" s="2">
        <v>6.8</v>
      </c>
      <c r="U130" s="2"/>
      <c r="V130" s="8"/>
      <c r="W130" s="6"/>
      <c r="X130" s="2"/>
      <c r="Y130" s="8"/>
      <c r="Z130" s="6" t="s">
        <v>213</v>
      </c>
      <c r="AA130" s="2" t="s">
        <v>214</v>
      </c>
      <c r="AB130" s="2">
        <v>288</v>
      </c>
      <c r="AC130" s="2"/>
      <c r="AD130" s="2"/>
      <c r="AE130" s="8"/>
      <c r="AF130" s="6">
        <v>2</v>
      </c>
      <c r="AG130" s="2" t="s">
        <v>1040</v>
      </c>
      <c r="AH130" s="2" t="s">
        <v>1075</v>
      </c>
      <c r="AI130" s="8">
        <v>150</v>
      </c>
      <c r="AJ130" s="3"/>
      <c r="AK130" s="2"/>
      <c r="AL130" s="2" t="s">
        <v>161</v>
      </c>
      <c r="AM130" s="2" t="s">
        <v>1059</v>
      </c>
      <c r="AN130" s="22">
        <v>38523</v>
      </c>
      <c r="AO130" s="17"/>
      <c r="AP130" s="17"/>
      <c r="AQ130" s="17"/>
      <c r="AR130" s="17"/>
      <c r="AS130" s="17"/>
      <c r="AT130" s="17"/>
      <c r="AU130" s="17"/>
      <c r="AV130" s="17"/>
    </row>
    <row r="131" spans="1:48" s="1" customFormat="1" ht="11.25">
      <c r="A131" s="20">
        <v>126</v>
      </c>
      <c r="B131" s="2" t="s">
        <v>1065</v>
      </c>
      <c r="C131" s="2" t="s">
        <v>303</v>
      </c>
      <c r="D131" s="2" t="s">
        <v>850</v>
      </c>
      <c r="E131" s="2" t="s">
        <v>230</v>
      </c>
      <c r="F131" s="2" t="s">
        <v>1027</v>
      </c>
      <c r="G131" s="2" t="s">
        <v>1025</v>
      </c>
      <c r="H131" s="39">
        <v>38504</v>
      </c>
      <c r="I131" s="2">
        <v>5</v>
      </c>
      <c r="J131" s="2" t="s">
        <v>223</v>
      </c>
      <c r="K131" s="2">
        <v>40</v>
      </c>
      <c r="L131" s="2"/>
      <c r="M131" s="2"/>
      <c r="N131" s="4"/>
      <c r="O131" s="4"/>
      <c r="P131" s="4"/>
      <c r="Q131" s="5"/>
      <c r="R131" s="6" t="s">
        <v>869</v>
      </c>
      <c r="S131" s="2" t="s">
        <v>800</v>
      </c>
      <c r="T131" s="2">
        <v>6.8</v>
      </c>
      <c r="U131" s="2"/>
      <c r="V131" s="8"/>
      <c r="W131" s="6"/>
      <c r="X131" s="2"/>
      <c r="Y131" s="8"/>
      <c r="Z131" s="6" t="s">
        <v>767</v>
      </c>
      <c r="AA131" s="2" t="s">
        <v>337</v>
      </c>
      <c r="AB131" s="2"/>
      <c r="AC131" s="2"/>
      <c r="AD131" s="2"/>
      <c r="AE131" s="8"/>
      <c r="AF131" s="6"/>
      <c r="AG131" s="2" t="s">
        <v>766</v>
      </c>
      <c r="AH131" s="2" t="s">
        <v>176</v>
      </c>
      <c r="AI131" s="8"/>
      <c r="AJ131" s="3"/>
      <c r="AK131" s="2"/>
      <c r="AL131" s="2" t="s">
        <v>1199</v>
      </c>
      <c r="AM131" s="2" t="s">
        <v>1198</v>
      </c>
      <c r="AN131" s="22">
        <v>38478</v>
      </c>
      <c r="AO131" s="17"/>
      <c r="AP131" s="17"/>
      <c r="AQ131" s="17"/>
      <c r="AR131" s="17"/>
      <c r="AS131" s="17"/>
      <c r="AT131" s="17"/>
      <c r="AU131" s="17"/>
      <c r="AV131" s="17"/>
    </row>
    <row r="132" spans="1:48" s="1" customFormat="1" ht="11.25">
      <c r="A132" s="20">
        <v>127</v>
      </c>
      <c r="B132" s="2" t="s">
        <v>1065</v>
      </c>
      <c r="C132" s="2" t="s">
        <v>306</v>
      </c>
      <c r="D132" s="2" t="s">
        <v>851</v>
      </c>
      <c r="E132" s="2" t="s">
        <v>230</v>
      </c>
      <c r="F132" s="2" t="s">
        <v>1027</v>
      </c>
      <c r="G132" s="2" t="s">
        <v>1025</v>
      </c>
      <c r="H132" s="38" t="s">
        <v>916</v>
      </c>
      <c r="I132" s="2">
        <v>4</v>
      </c>
      <c r="J132" s="2" t="s">
        <v>223</v>
      </c>
      <c r="K132" s="2">
        <v>40</v>
      </c>
      <c r="L132" s="2"/>
      <c r="M132" s="2"/>
      <c r="N132" s="4"/>
      <c r="O132" s="4"/>
      <c r="P132" s="4"/>
      <c r="Q132" s="5"/>
      <c r="R132" s="6" t="s">
        <v>869</v>
      </c>
      <c r="S132" s="2" t="s">
        <v>800</v>
      </c>
      <c r="T132" s="2">
        <v>6.8</v>
      </c>
      <c r="U132" s="2"/>
      <c r="V132" s="8"/>
      <c r="W132" s="6"/>
      <c r="X132" s="2"/>
      <c r="Y132" s="8"/>
      <c r="Z132" s="6" t="s">
        <v>767</v>
      </c>
      <c r="AA132" s="2" t="s">
        <v>337</v>
      </c>
      <c r="AB132" s="2"/>
      <c r="AC132" s="2"/>
      <c r="AD132" s="2"/>
      <c r="AE132" s="8"/>
      <c r="AF132" s="6"/>
      <c r="AG132" s="2" t="s">
        <v>766</v>
      </c>
      <c r="AH132" s="2" t="s">
        <v>176</v>
      </c>
      <c r="AI132" s="8"/>
      <c r="AJ132" s="3"/>
      <c r="AK132" s="2"/>
      <c r="AL132" s="2" t="s">
        <v>853</v>
      </c>
      <c r="AM132" s="2"/>
      <c r="AN132" s="22">
        <v>38058</v>
      </c>
      <c r="AO132" s="17"/>
      <c r="AP132" s="17"/>
      <c r="AQ132" s="17"/>
      <c r="AR132" s="17"/>
      <c r="AS132" s="17"/>
      <c r="AT132" s="17"/>
      <c r="AU132" s="17"/>
      <c r="AV132" s="17"/>
    </row>
    <row r="133" spans="1:48" s="1" customFormat="1" ht="11.25">
      <c r="A133" s="20">
        <v>128</v>
      </c>
      <c r="B133" s="2" t="s">
        <v>1065</v>
      </c>
      <c r="C133" s="2" t="s">
        <v>204</v>
      </c>
      <c r="D133" s="2" t="s">
        <v>304</v>
      </c>
      <c r="E133" s="2" t="s">
        <v>230</v>
      </c>
      <c r="F133" s="2" t="s">
        <v>1027</v>
      </c>
      <c r="G133" s="2" t="s">
        <v>1025</v>
      </c>
      <c r="H133" s="38" t="s">
        <v>916</v>
      </c>
      <c r="I133" s="2">
        <v>10</v>
      </c>
      <c r="J133" s="2" t="s">
        <v>822</v>
      </c>
      <c r="K133" s="2">
        <v>40</v>
      </c>
      <c r="L133" s="2"/>
      <c r="M133" s="2"/>
      <c r="N133" s="4"/>
      <c r="O133" s="4"/>
      <c r="P133" s="4"/>
      <c r="Q133" s="5"/>
      <c r="R133" s="6" t="s">
        <v>869</v>
      </c>
      <c r="S133" s="2"/>
      <c r="T133" s="2"/>
      <c r="U133" s="2"/>
      <c r="V133" s="8"/>
      <c r="W133" s="6"/>
      <c r="X133" s="2"/>
      <c r="Y133" s="8"/>
      <c r="Z133" s="6"/>
      <c r="AA133" s="2"/>
      <c r="AB133" s="2"/>
      <c r="AC133" s="2"/>
      <c r="AD133" s="2"/>
      <c r="AE133" s="8"/>
      <c r="AF133" s="6"/>
      <c r="AG133" s="2"/>
      <c r="AH133" s="2"/>
      <c r="AI133" s="8"/>
      <c r="AJ133" s="3"/>
      <c r="AK133" s="2"/>
      <c r="AL133" s="2" t="s">
        <v>983</v>
      </c>
      <c r="AM133" s="2" t="s">
        <v>1069</v>
      </c>
      <c r="AN133" s="22">
        <v>37937</v>
      </c>
      <c r="AO133" s="17"/>
      <c r="AP133" s="17"/>
      <c r="AQ133" s="17"/>
      <c r="AR133" s="17"/>
      <c r="AS133" s="17"/>
      <c r="AT133" s="17"/>
      <c r="AU133" s="17"/>
      <c r="AV133" s="17"/>
    </row>
    <row r="134" spans="1:48" s="1" customFormat="1" ht="11.25">
      <c r="A134" s="20">
        <v>129</v>
      </c>
      <c r="B134" s="2" t="s">
        <v>1065</v>
      </c>
      <c r="C134" s="2" t="s">
        <v>293</v>
      </c>
      <c r="D134" s="2" t="s">
        <v>1113</v>
      </c>
      <c r="E134" s="2" t="s">
        <v>230</v>
      </c>
      <c r="F134" s="2" t="s">
        <v>1027</v>
      </c>
      <c r="G134" s="2" t="s">
        <v>1025</v>
      </c>
      <c r="H134" s="39">
        <v>37347</v>
      </c>
      <c r="I134" s="2">
        <v>3</v>
      </c>
      <c r="J134" s="2" t="s">
        <v>222</v>
      </c>
      <c r="K134" s="2">
        <v>40</v>
      </c>
      <c r="L134" s="2"/>
      <c r="M134" s="2" t="s">
        <v>824</v>
      </c>
      <c r="N134" s="4"/>
      <c r="O134" s="4"/>
      <c r="P134" s="4"/>
      <c r="Q134" s="5"/>
      <c r="R134" s="6" t="s">
        <v>869</v>
      </c>
      <c r="S134" s="2" t="s">
        <v>825</v>
      </c>
      <c r="T134" s="2">
        <v>6.8</v>
      </c>
      <c r="U134" s="2"/>
      <c r="V134" s="8"/>
      <c r="W134" s="6"/>
      <c r="X134" s="2"/>
      <c r="Y134" s="8"/>
      <c r="Z134" s="6" t="s">
        <v>767</v>
      </c>
      <c r="AA134" s="2" t="s">
        <v>337</v>
      </c>
      <c r="AB134" s="2"/>
      <c r="AC134" s="2"/>
      <c r="AD134" s="2"/>
      <c r="AE134" s="8"/>
      <c r="AF134" s="6">
        <v>2</v>
      </c>
      <c r="AG134" s="2" t="s">
        <v>766</v>
      </c>
      <c r="AH134" s="2" t="s">
        <v>176</v>
      </c>
      <c r="AI134" s="8" t="s">
        <v>826</v>
      </c>
      <c r="AJ134" s="3"/>
      <c r="AK134" s="2"/>
      <c r="AL134" s="2" t="s">
        <v>770</v>
      </c>
      <c r="AM134" s="2"/>
      <c r="AN134" s="22">
        <v>37389</v>
      </c>
      <c r="AO134" s="17"/>
      <c r="AP134" s="17"/>
      <c r="AQ134" s="17"/>
      <c r="AR134" s="17"/>
      <c r="AS134" s="17"/>
      <c r="AT134" s="17"/>
      <c r="AU134" s="17"/>
      <c r="AV134" s="17"/>
    </row>
    <row r="135" spans="1:48" s="1" customFormat="1" ht="11.25">
      <c r="A135" s="20">
        <v>130</v>
      </c>
      <c r="B135" s="2" t="s">
        <v>1065</v>
      </c>
      <c r="C135" s="2" t="s">
        <v>293</v>
      </c>
      <c r="D135" s="2" t="s">
        <v>1113</v>
      </c>
      <c r="E135" s="2" t="s">
        <v>230</v>
      </c>
      <c r="F135" s="2" t="s">
        <v>1027</v>
      </c>
      <c r="G135" s="2" t="s">
        <v>1025</v>
      </c>
      <c r="H135" s="39" t="s">
        <v>1068</v>
      </c>
      <c r="I135" s="2">
        <v>15</v>
      </c>
      <c r="J135" s="2" t="s">
        <v>223</v>
      </c>
      <c r="K135" s="2">
        <v>40</v>
      </c>
      <c r="L135" s="2"/>
      <c r="M135" s="2"/>
      <c r="N135" s="4"/>
      <c r="O135" s="4"/>
      <c r="P135" s="4"/>
      <c r="Q135" s="5"/>
      <c r="R135" s="6" t="s">
        <v>869</v>
      </c>
      <c r="S135" s="2" t="s">
        <v>800</v>
      </c>
      <c r="T135" s="2">
        <v>6.8</v>
      </c>
      <c r="U135" s="2"/>
      <c r="V135" s="8"/>
      <c r="W135" s="6"/>
      <c r="X135" s="2"/>
      <c r="Y135" s="8"/>
      <c r="Z135" s="6" t="s">
        <v>767</v>
      </c>
      <c r="AA135" s="2" t="s">
        <v>337</v>
      </c>
      <c r="AB135" s="2"/>
      <c r="AC135" s="2"/>
      <c r="AD135" s="2"/>
      <c r="AE135" s="8"/>
      <c r="AF135" s="6"/>
      <c r="AG135" s="2" t="s">
        <v>766</v>
      </c>
      <c r="AH135" s="2" t="s">
        <v>176</v>
      </c>
      <c r="AI135" s="8"/>
      <c r="AJ135" s="3"/>
      <c r="AK135" s="2"/>
      <c r="AL135" s="2" t="s">
        <v>770</v>
      </c>
      <c r="AM135" s="2"/>
      <c r="AN135" s="22">
        <v>37937</v>
      </c>
      <c r="AO135" s="17"/>
      <c r="AP135" s="17"/>
      <c r="AQ135" s="17"/>
      <c r="AR135" s="17"/>
      <c r="AS135" s="17"/>
      <c r="AT135" s="17"/>
      <c r="AU135" s="17"/>
      <c r="AV135" s="17"/>
    </row>
    <row r="136" spans="1:48" s="1" customFormat="1" ht="11.25">
      <c r="A136" s="20">
        <v>131</v>
      </c>
      <c r="B136" s="2" t="s">
        <v>1163</v>
      </c>
      <c r="C136" s="2" t="s">
        <v>1164</v>
      </c>
      <c r="D136" s="2" t="s">
        <v>1165</v>
      </c>
      <c r="E136" s="2" t="s">
        <v>449</v>
      </c>
      <c r="F136" s="2" t="s">
        <v>1027</v>
      </c>
      <c r="G136" s="2" t="s">
        <v>1025</v>
      </c>
      <c r="H136" s="39">
        <v>2006</v>
      </c>
      <c r="I136" s="2">
        <v>5</v>
      </c>
      <c r="J136" s="2" t="s">
        <v>223</v>
      </c>
      <c r="K136" s="2">
        <v>40</v>
      </c>
      <c r="L136" s="2"/>
      <c r="M136" s="2"/>
      <c r="N136" s="4"/>
      <c r="O136" s="4"/>
      <c r="P136" s="4"/>
      <c r="Q136" s="5"/>
      <c r="R136" s="6"/>
      <c r="S136" s="2"/>
      <c r="T136" s="2"/>
      <c r="U136" s="2"/>
      <c r="V136" s="8"/>
      <c r="W136" s="6"/>
      <c r="X136" s="2"/>
      <c r="Y136" s="8"/>
      <c r="Z136" s="6"/>
      <c r="AA136" s="2"/>
      <c r="AB136" s="2"/>
      <c r="AC136" s="2"/>
      <c r="AD136" s="2"/>
      <c r="AE136" s="8"/>
      <c r="AF136" s="6"/>
      <c r="AG136" s="2"/>
      <c r="AH136" s="2"/>
      <c r="AI136" s="8"/>
      <c r="AJ136" s="3"/>
      <c r="AK136" s="2"/>
      <c r="AL136" s="2" t="s">
        <v>525</v>
      </c>
      <c r="AM136" s="2" t="s">
        <v>1166</v>
      </c>
      <c r="AN136" s="22">
        <v>38869</v>
      </c>
      <c r="AO136" s="17"/>
      <c r="AP136" s="17"/>
      <c r="AQ136" s="17"/>
      <c r="AR136" s="17"/>
      <c r="AS136" s="17"/>
      <c r="AT136" s="17"/>
      <c r="AU136" s="17"/>
      <c r="AV136" s="17"/>
    </row>
    <row r="137" spans="1:48" s="1" customFormat="1" ht="11.25">
      <c r="A137" s="20">
        <v>132</v>
      </c>
      <c r="B137" s="2" t="s">
        <v>899</v>
      </c>
      <c r="C137" s="2" t="s">
        <v>727</v>
      </c>
      <c r="D137" s="2" t="s">
        <v>471</v>
      </c>
      <c r="E137" s="2" t="s">
        <v>263</v>
      </c>
      <c r="F137" s="2" t="s">
        <v>1027</v>
      </c>
      <c r="G137" s="2" t="s">
        <v>1025</v>
      </c>
      <c r="H137" s="39" t="s">
        <v>1104</v>
      </c>
      <c r="I137" s="2">
        <v>1</v>
      </c>
      <c r="J137" s="2" t="s">
        <v>841</v>
      </c>
      <c r="K137" s="2">
        <v>30</v>
      </c>
      <c r="L137" s="2"/>
      <c r="M137" s="2"/>
      <c r="N137" s="4"/>
      <c r="O137" s="4"/>
      <c r="P137" s="4"/>
      <c r="Q137" s="5"/>
      <c r="R137" s="6"/>
      <c r="S137" s="2" t="s">
        <v>728</v>
      </c>
      <c r="T137" s="2"/>
      <c r="U137" s="2"/>
      <c r="V137" s="8"/>
      <c r="W137" s="6"/>
      <c r="X137" s="2"/>
      <c r="Y137" s="8"/>
      <c r="Z137" s="6"/>
      <c r="AA137" s="2"/>
      <c r="AB137" s="2"/>
      <c r="AC137" s="2"/>
      <c r="AD137" s="2"/>
      <c r="AE137" s="8"/>
      <c r="AF137" s="6"/>
      <c r="AG137" s="2"/>
      <c r="AH137" s="2"/>
      <c r="AI137" s="8"/>
      <c r="AJ137" s="3"/>
      <c r="AK137" s="2"/>
      <c r="AL137" s="2" t="s">
        <v>472</v>
      </c>
      <c r="AM137" s="2" t="s">
        <v>591</v>
      </c>
      <c r="AN137" s="22">
        <v>38531</v>
      </c>
      <c r="AO137" s="17"/>
      <c r="AP137" s="17"/>
      <c r="AQ137" s="17"/>
      <c r="AR137" s="17"/>
      <c r="AS137" s="17"/>
      <c r="AT137" s="17"/>
      <c r="AU137" s="17"/>
      <c r="AV137" s="17"/>
    </row>
    <row r="138" spans="1:48" s="1" customFormat="1" ht="11.25">
      <c r="A138" s="20">
        <v>133</v>
      </c>
      <c r="B138" s="2" t="s">
        <v>179</v>
      </c>
      <c r="C138" s="2"/>
      <c r="D138" s="2" t="s">
        <v>816</v>
      </c>
      <c r="E138" s="2" t="s">
        <v>230</v>
      </c>
      <c r="F138" s="2" t="s">
        <v>1024</v>
      </c>
      <c r="G138" s="2" t="s">
        <v>384</v>
      </c>
      <c r="H138" s="39">
        <v>36312</v>
      </c>
      <c r="I138" s="2">
        <v>1</v>
      </c>
      <c r="J138" s="2" t="s">
        <v>854</v>
      </c>
      <c r="K138" s="2"/>
      <c r="L138" s="2"/>
      <c r="M138" s="2"/>
      <c r="N138" s="4"/>
      <c r="O138" s="4"/>
      <c r="P138" s="4"/>
      <c r="Q138" s="5"/>
      <c r="R138" s="6" t="s">
        <v>180</v>
      </c>
      <c r="S138" s="2" t="s">
        <v>181</v>
      </c>
      <c r="T138" s="2"/>
      <c r="U138" s="2"/>
      <c r="V138" s="8"/>
      <c r="W138" s="6" t="s">
        <v>1064</v>
      </c>
      <c r="X138" s="2" t="s">
        <v>1075</v>
      </c>
      <c r="Y138" s="8"/>
      <c r="Z138" s="6" t="s">
        <v>182</v>
      </c>
      <c r="AA138" s="2" t="s">
        <v>1043</v>
      </c>
      <c r="AB138" s="2"/>
      <c r="AC138" s="2"/>
      <c r="AD138" s="2"/>
      <c r="AE138" s="8"/>
      <c r="AF138" s="6"/>
      <c r="AG138" s="2" t="s">
        <v>183</v>
      </c>
      <c r="AH138" s="2"/>
      <c r="AI138" s="8"/>
      <c r="AJ138" s="3"/>
      <c r="AK138" s="2"/>
      <c r="AL138" s="2"/>
      <c r="AM138" s="2"/>
      <c r="AN138" s="9"/>
      <c r="AO138" s="17"/>
      <c r="AP138" s="17"/>
      <c r="AQ138" s="17"/>
      <c r="AR138" s="17"/>
      <c r="AS138" s="17"/>
      <c r="AT138" s="17"/>
      <c r="AU138" s="17"/>
      <c r="AV138" s="17"/>
    </row>
    <row r="139" spans="1:48" s="1" customFormat="1" ht="11.25">
      <c r="A139" s="20">
        <v>134</v>
      </c>
      <c r="B139" s="2" t="s">
        <v>559</v>
      </c>
      <c r="C139" s="2" t="s">
        <v>897</v>
      </c>
      <c r="D139" s="2" t="s">
        <v>900</v>
      </c>
      <c r="E139" s="2" t="s">
        <v>898</v>
      </c>
      <c r="F139" s="2" t="s">
        <v>1027</v>
      </c>
      <c r="G139" s="2" t="s">
        <v>1025</v>
      </c>
      <c r="H139" s="39">
        <v>39600</v>
      </c>
      <c r="I139" s="2">
        <v>50</v>
      </c>
      <c r="J139" s="2" t="s">
        <v>223</v>
      </c>
      <c r="K139" s="2">
        <v>60</v>
      </c>
      <c r="L139" s="2"/>
      <c r="M139" s="2"/>
      <c r="N139" s="4"/>
      <c r="O139" s="4"/>
      <c r="P139" s="4"/>
      <c r="Q139" s="5"/>
      <c r="R139" s="6" t="s">
        <v>1031</v>
      </c>
      <c r="S139" s="2" t="s">
        <v>206</v>
      </c>
      <c r="T139" s="2">
        <v>8.9</v>
      </c>
      <c r="U139" s="2"/>
      <c r="V139" s="8"/>
      <c r="W139" s="6" t="s">
        <v>1040</v>
      </c>
      <c r="X139" s="2"/>
      <c r="Y139" s="8"/>
      <c r="Z139" s="6"/>
      <c r="AA139" s="2"/>
      <c r="AB139" s="2"/>
      <c r="AC139" s="2"/>
      <c r="AD139" s="2"/>
      <c r="AE139" s="8"/>
      <c r="AF139" s="6"/>
      <c r="AG139" s="2"/>
      <c r="AH139" s="2"/>
      <c r="AI139" s="8"/>
      <c r="AJ139" s="3"/>
      <c r="AK139" s="2"/>
      <c r="AL139" s="2" t="s">
        <v>560</v>
      </c>
      <c r="AM139" s="2" t="s">
        <v>561</v>
      </c>
      <c r="AN139" s="22"/>
      <c r="AO139" s="17"/>
      <c r="AP139" s="17"/>
      <c r="AQ139" s="17"/>
      <c r="AR139" s="17"/>
      <c r="AS139" s="17"/>
      <c r="AT139" s="17"/>
      <c r="AU139" s="17"/>
      <c r="AV139" s="17"/>
    </row>
    <row r="140" spans="1:48" s="1" customFormat="1" ht="11.25">
      <c r="A140" s="20">
        <v>135</v>
      </c>
      <c r="B140" s="2" t="s">
        <v>567</v>
      </c>
      <c r="C140" s="2" t="s">
        <v>568</v>
      </c>
      <c r="D140" s="2" t="s">
        <v>569</v>
      </c>
      <c r="E140" s="2" t="s">
        <v>235</v>
      </c>
      <c r="F140" s="2" t="s">
        <v>570</v>
      </c>
      <c r="G140" s="2" t="s">
        <v>1025</v>
      </c>
      <c r="H140" s="39">
        <v>37774</v>
      </c>
      <c r="I140" s="2">
        <v>16</v>
      </c>
      <c r="J140" s="2" t="s">
        <v>571</v>
      </c>
      <c r="K140" s="2" t="s">
        <v>572</v>
      </c>
      <c r="L140" s="2"/>
      <c r="M140" s="2"/>
      <c r="N140" s="4"/>
      <c r="O140" s="4"/>
      <c r="P140" s="4"/>
      <c r="Q140" s="5"/>
      <c r="R140" s="6" t="s">
        <v>1019</v>
      </c>
      <c r="S140" s="2" t="s">
        <v>206</v>
      </c>
      <c r="T140" s="2"/>
      <c r="U140" s="2"/>
      <c r="V140" s="8"/>
      <c r="W140" s="6"/>
      <c r="X140" s="2"/>
      <c r="Y140" s="8"/>
      <c r="Z140" s="6"/>
      <c r="AA140" s="2"/>
      <c r="AB140" s="2"/>
      <c r="AC140" s="2"/>
      <c r="AD140" s="2"/>
      <c r="AE140" s="8"/>
      <c r="AF140" s="6"/>
      <c r="AG140" s="2"/>
      <c r="AH140" s="2"/>
      <c r="AI140" s="8"/>
      <c r="AJ140" s="3"/>
      <c r="AK140" s="2"/>
      <c r="AL140" s="2"/>
      <c r="AM140" s="2"/>
      <c r="AN140" s="22"/>
      <c r="AO140" s="17"/>
      <c r="AP140" s="17"/>
      <c r="AQ140" s="17"/>
      <c r="AR140" s="17"/>
      <c r="AS140" s="17"/>
      <c r="AT140" s="17"/>
      <c r="AU140" s="17"/>
      <c r="AV140" s="17"/>
    </row>
    <row r="141" spans="1:48" s="1" customFormat="1" ht="11.25">
      <c r="A141" s="20">
        <v>136</v>
      </c>
      <c r="B141" s="2" t="s">
        <v>566</v>
      </c>
      <c r="C141" s="2" t="s">
        <v>580</v>
      </c>
      <c r="D141" s="2" t="s">
        <v>581</v>
      </c>
      <c r="E141" s="2" t="s">
        <v>582</v>
      </c>
      <c r="F141" s="2" t="s">
        <v>178</v>
      </c>
      <c r="G141" s="2" t="s">
        <v>546</v>
      </c>
      <c r="H141" s="39">
        <v>38869</v>
      </c>
      <c r="I141" s="2">
        <v>10</v>
      </c>
      <c r="J141" s="2" t="s">
        <v>765</v>
      </c>
      <c r="K141" s="2">
        <v>40</v>
      </c>
      <c r="L141" s="2"/>
      <c r="M141" s="2"/>
      <c r="N141" s="4"/>
      <c r="O141" s="4"/>
      <c r="P141" s="4"/>
      <c r="Q141" s="5"/>
      <c r="R141" s="6" t="s">
        <v>854</v>
      </c>
      <c r="S141" s="2"/>
      <c r="T141" s="2"/>
      <c r="U141" s="2"/>
      <c r="V141" s="8"/>
      <c r="W141" s="6"/>
      <c r="X141" s="2"/>
      <c r="Y141" s="8"/>
      <c r="Z141" s="6"/>
      <c r="AA141" s="2"/>
      <c r="AB141" s="2"/>
      <c r="AC141" s="2"/>
      <c r="AD141" s="2"/>
      <c r="AE141" s="8"/>
      <c r="AF141" s="6"/>
      <c r="AG141" s="2"/>
      <c r="AH141" s="2"/>
      <c r="AI141" s="8"/>
      <c r="AJ141" s="3"/>
      <c r="AK141" s="2"/>
      <c r="AL141" s="2" t="s">
        <v>583</v>
      </c>
      <c r="AM141" s="2"/>
      <c r="AN141" s="22">
        <v>38924</v>
      </c>
      <c r="AO141" s="17"/>
      <c r="AP141" s="17"/>
      <c r="AQ141" s="17"/>
      <c r="AR141" s="17"/>
      <c r="AS141" s="17"/>
      <c r="AT141" s="17"/>
      <c r="AU141" s="17"/>
      <c r="AV141" s="17"/>
    </row>
    <row r="142" spans="1:48" s="1" customFormat="1" ht="11.25">
      <c r="A142" s="20">
        <v>137</v>
      </c>
      <c r="B142" s="2" t="s">
        <v>573</v>
      </c>
      <c r="C142" s="2" t="s">
        <v>574</v>
      </c>
      <c r="D142" s="2" t="s">
        <v>575</v>
      </c>
      <c r="E142" s="2" t="s">
        <v>576</v>
      </c>
      <c r="F142" s="2" t="s">
        <v>1027</v>
      </c>
      <c r="G142" s="2" t="s">
        <v>1025</v>
      </c>
      <c r="H142" s="38">
        <v>2005</v>
      </c>
      <c r="I142" s="2">
        <v>12</v>
      </c>
      <c r="J142" s="2" t="s">
        <v>222</v>
      </c>
      <c r="K142" s="2">
        <v>40</v>
      </c>
      <c r="L142" s="2"/>
      <c r="M142" s="2"/>
      <c r="N142" s="4"/>
      <c r="O142" s="4"/>
      <c r="P142" s="4"/>
      <c r="Q142" s="5"/>
      <c r="R142" s="6"/>
      <c r="S142" s="2"/>
      <c r="T142" s="2"/>
      <c r="U142" s="2"/>
      <c r="V142" s="8"/>
      <c r="W142" s="6"/>
      <c r="X142" s="2"/>
      <c r="Y142" s="8"/>
      <c r="Z142" s="6"/>
      <c r="AA142" s="2"/>
      <c r="AB142" s="2"/>
      <c r="AC142" s="2"/>
      <c r="AD142" s="2"/>
      <c r="AE142" s="8"/>
      <c r="AF142" s="6"/>
      <c r="AG142" s="2"/>
      <c r="AH142" s="2"/>
      <c r="AI142" s="8"/>
      <c r="AJ142" s="3"/>
      <c r="AK142" s="2"/>
      <c r="AL142" s="2"/>
      <c r="AM142" s="2"/>
      <c r="AN142" s="22"/>
      <c r="AO142" s="17"/>
      <c r="AP142" s="17"/>
      <c r="AQ142" s="17"/>
      <c r="AR142" s="17"/>
      <c r="AS142" s="17"/>
      <c r="AT142" s="17"/>
      <c r="AU142" s="17"/>
      <c r="AV142" s="17"/>
    </row>
    <row r="143" spans="1:48" s="1" customFormat="1" ht="11.25">
      <c r="A143" s="20">
        <v>138</v>
      </c>
      <c r="B143" s="2" t="s">
        <v>840</v>
      </c>
      <c r="C143" s="2" t="s">
        <v>842</v>
      </c>
      <c r="D143" s="2"/>
      <c r="E143" s="2"/>
      <c r="F143" s="2"/>
      <c r="G143" s="2" t="s">
        <v>1025</v>
      </c>
      <c r="H143" s="39">
        <v>37622</v>
      </c>
      <c r="I143" s="2">
        <v>2</v>
      </c>
      <c r="J143" s="2" t="s">
        <v>841</v>
      </c>
      <c r="K143" s="2">
        <v>45</v>
      </c>
      <c r="L143" s="2"/>
      <c r="M143" s="2"/>
      <c r="N143" s="4"/>
      <c r="O143" s="4"/>
      <c r="P143" s="4"/>
      <c r="Q143" s="5"/>
      <c r="R143" s="6" t="s">
        <v>1029</v>
      </c>
      <c r="S143" s="2" t="s">
        <v>843</v>
      </c>
      <c r="T143" s="2"/>
      <c r="U143" s="2"/>
      <c r="V143" s="8"/>
      <c r="W143" s="6"/>
      <c r="X143" s="2"/>
      <c r="Y143" s="8"/>
      <c r="Z143" s="6"/>
      <c r="AA143" s="2"/>
      <c r="AB143" s="2"/>
      <c r="AC143" s="2"/>
      <c r="AD143" s="2"/>
      <c r="AE143" s="8"/>
      <c r="AF143" s="6"/>
      <c r="AG143" s="2"/>
      <c r="AH143" s="2"/>
      <c r="AI143" s="8"/>
      <c r="AJ143" s="3"/>
      <c r="AK143" s="2"/>
      <c r="AL143" s="2" t="s">
        <v>844</v>
      </c>
      <c r="AM143" s="2" t="s">
        <v>845</v>
      </c>
      <c r="AN143" s="22">
        <v>37685</v>
      </c>
      <c r="AO143" s="17"/>
      <c r="AP143" s="17"/>
      <c r="AQ143" s="17"/>
      <c r="AR143" s="17"/>
      <c r="AS143" s="17"/>
      <c r="AT143" s="17"/>
      <c r="AU143" s="17"/>
      <c r="AV143" s="17"/>
    </row>
    <row r="144" spans="1:48" s="1" customFormat="1" ht="11.25">
      <c r="A144" s="20">
        <v>139</v>
      </c>
      <c r="B144" s="2" t="s">
        <v>556</v>
      </c>
      <c r="C144" s="2"/>
      <c r="D144" s="2" t="s">
        <v>557</v>
      </c>
      <c r="E144" s="2" t="s">
        <v>276</v>
      </c>
      <c r="F144" s="2" t="s">
        <v>930</v>
      </c>
      <c r="G144" s="2" t="s">
        <v>546</v>
      </c>
      <c r="H144" s="39">
        <v>38904</v>
      </c>
      <c r="I144" s="2">
        <v>2</v>
      </c>
      <c r="J144" s="2"/>
      <c r="K144" s="2"/>
      <c r="L144" s="2"/>
      <c r="M144" s="2"/>
      <c r="N144" s="4"/>
      <c r="O144" s="4"/>
      <c r="P144" s="4"/>
      <c r="Q144" s="5"/>
      <c r="R144" s="6"/>
      <c r="S144" s="2"/>
      <c r="T144" s="2"/>
      <c r="U144" s="2"/>
      <c r="V144" s="8"/>
      <c r="W144" s="6"/>
      <c r="X144" s="2"/>
      <c r="Y144" s="8"/>
      <c r="Z144" s="6"/>
      <c r="AA144" s="2"/>
      <c r="AB144" s="2"/>
      <c r="AC144" s="2"/>
      <c r="AD144" s="2"/>
      <c r="AE144" s="8"/>
      <c r="AF144" s="6"/>
      <c r="AG144" s="2"/>
      <c r="AH144" s="2"/>
      <c r="AI144" s="8"/>
      <c r="AJ144" s="3"/>
      <c r="AK144" s="2"/>
      <c r="AL144" s="2" t="s">
        <v>552</v>
      </c>
      <c r="AM144" s="2"/>
      <c r="AN144" s="22">
        <v>38924</v>
      </c>
      <c r="AO144" s="17"/>
      <c r="AP144" s="17"/>
      <c r="AQ144" s="17"/>
      <c r="AR144" s="17"/>
      <c r="AS144" s="17"/>
      <c r="AT144" s="17"/>
      <c r="AU144" s="17"/>
      <c r="AV144" s="17"/>
    </row>
    <row r="145" spans="1:48" s="1" customFormat="1" ht="11.25">
      <c r="A145" s="20">
        <v>140</v>
      </c>
      <c r="B145" s="2" t="s">
        <v>553</v>
      </c>
      <c r="C145" s="2"/>
      <c r="D145" s="2" t="s">
        <v>852</v>
      </c>
      <c r="E145" s="2" t="s">
        <v>230</v>
      </c>
      <c r="F145" s="2" t="s">
        <v>930</v>
      </c>
      <c r="G145" s="2" t="s">
        <v>815</v>
      </c>
      <c r="H145" s="38">
        <v>38904</v>
      </c>
      <c r="I145" s="2">
        <v>1</v>
      </c>
      <c r="J145" s="2"/>
      <c r="K145" s="2"/>
      <c r="L145" s="2"/>
      <c r="M145" s="2"/>
      <c r="N145" s="4"/>
      <c r="O145" s="4"/>
      <c r="P145" s="4"/>
      <c r="Q145" s="5"/>
      <c r="R145" s="6" t="s">
        <v>1029</v>
      </c>
      <c r="S145" s="2"/>
      <c r="T145" s="2"/>
      <c r="U145" s="2"/>
      <c r="V145" s="8"/>
      <c r="W145" s="6"/>
      <c r="X145" s="2"/>
      <c r="Y145" s="8"/>
      <c r="Z145" s="6"/>
      <c r="AA145" s="2"/>
      <c r="AB145" s="2"/>
      <c r="AC145" s="2"/>
      <c r="AD145" s="2"/>
      <c r="AE145" s="8"/>
      <c r="AF145" s="6"/>
      <c r="AG145" s="2"/>
      <c r="AH145" s="2"/>
      <c r="AI145" s="8"/>
      <c r="AJ145" s="3"/>
      <c r="AK145" s="2"/>
      <c r="AL145" s="2" t="s">
        <v>558</v>
      </c>
      <c r="AM145" s="2"/>
      <c r="AN145" s="22"/>
      <c r="AO145" s="17"/>
      <c r="AP145" s="17"/>
      <c r="AQ145" s="17"/>
      <c r="AR145" s="17"/>
      <c r="AS145" s="17"/>
      <c r="AT145" s="17"/>
      <c r="AU145" s="17"/>
      <c r="AV145" s="17"/>
    </row>
    <row r="146" spans="1:48" s="1" customFormat="1" ht="11.25">
      <c r="A146" s="20">
        <v>141</v>
      </c>
      <c r="B146" s="2" t="s">
        <v>553</v>
      </c>
      <c r="C146" s="2" t="s">
        <v>545</v>
      </c>
      <c r="D146" s="2" t="s">
        <v>544</v>
      </c>
      <c r="E146" s="2" t="s">
        <v>276</v>
      </c>
      <c r="F146" s="2" t="s">
        <v>930</v>
      </c>
      <c r="G146" s="2" t="s">
        <v>546</v>
      </c>
      <c r="H146" s="39"/>
      <c r="I146" s="2">
        <v>3</v>
      </c>
      <c r="J146" s="2"/>
      <c r="K146" s="2">
        <v>40</v>
      </c>
      <c r="L146" s="2"/>
      <c r="M146" s="2"/>
      <c r="N146" s="4"/>
      <c r="O146" s="4"/>
      <c r="P146" s="4"/>
      <c r="Q146" s="5"/>
      <c r="R146" s="6" t="s">
        <v>1031</v>
      </c>
      <c r="S146" s="2"/>
      <c r="T146" s="2"/>
      <c r="U146" s="2"/>
      <c r="V146" s="8"/>
      <c r="W146" s="6"/>
      <c r="X146" s="2"/>
      <c r="Y146" s="8"/>
      <c r="Z146" s="6"/>
      <c r="AA146" s="2"/>
      <c r="AB146" s="2"/>
      <c r="AC146" s="2"/>
      <c r="AD146" s="2"/>
      <c r="AE146" s="8"/>
      <c r="AF146" s="6"/>
      <c r="AG146" s="2"/>
      <c r="AH146" s="2"/>
      <c r="AI146" s="8"/>
      <c r="AJ146" s="3"/>
      <c r="AK146" s="2"/>
      <c r="AL146" s="2" t="s">
        <v>552</v>
      </c>
      <c r="AM146" s="2"/>
      <c r="AN146" s="22">
        <v>38924</v>
      </c>
      <c r="AO146" s="17"/>
      <c r="AP146" s="17"/>
      <c r="AQ146" s="17"/>
      <c r="AR146" s="17"/>
      <c r="AS146" s="17"/>
      <c r="AT146" s="17"/>
      <c r="AU146" s="17"/>
      <c r="AV146" s="17"/>
    </row>
    <row r="147" spans="1:48" s="1" customFormat="1" ht="11.25">
      <c r="A147" s="20">
        <v>142</v>
      </c>
      <c r="B147" s="2" t="s">
        <v>553</v>
      </c>
      <c r="C147" s="2" t="s">
        <v>545</v>
      </c>
      <c r="D147" s="2" t="s">
        <v>544</v>
      </c>
      <c r="E147" s="2" t="s">
        <v>276</v>
      </c>
      <c r="F147" s="2" t="s">
        <v>930</v>
      </c>
      <c r="G147" s="2" t="s">
        <v>815</v>
      </c>
      <c r="H147" s="38">
        <v>38899</v>
      </c>
      <c r="I147" s="2">
        <v>5</v>
      </c>
      <c r="J147" s="2"/>
      <c r="K147" s="2"/>
      <c r="L147" s="2"/>
      <c r="M147" s="2"/>
      <c r="N147" s="4"/>
      <c r="O147" s="4"/>
      <c r="P147" s="4"/>
      <c r="Q147" s="5"/>
      <c r="R147" s="6" t="s">
        <v>1031</v>
      </c>
      <c r="S147" s="2"/>
      <c r="T147" s="2"/>
      <c r="U147" s="2"/>
      <c r="V147" s="8"/>
      <c r="W147" s="6"/>
      <c r="X147" s="2"/>
      <c r="Y147" s="8"/>
      <c r="Z147" s="6"/>
      <c r="AA147" s="2"/>
      <c r="AB147" s="2"/>
      <c r="AC147" s="2"/>
      <c r="AD147" s="2"/>
      <c r="AE147" s="8"/>
      <c r="AF147" s="6"/>
      <c r="AG147" s="2"/>
      <c r="AH147" s="2"/>
      <c r="AI147" s="8"/>
      <c r="AJ147" s="3"/>
      <c r="AK147" s="2"/>
      <c r="AL147" s="2" t="s">
        <v>552</v>
      </c>
      <c r="AM147" s="2"/>
      <c r="AN147" s="22">
        <v>38924</v>
      </c>
      <c r="AO147" s="17"/>
      <c r="AP147" s="17"/>
      <c r="AQ147" s="17"/>
      <c r="AR147" s="17"/>
      <c r="AS147" s="17"/>
      <c r="AT147" s="17"/>
      <c r="AU147" s="17"/>
      <c r="AV147" s="17"/>
    </row>
    <row r="148" spans="1:48" s="1" customFormat="1" ht="11.25">
      <c r="A148" s="20">
        <v>143</v>
      </c>
      <c r="B148" s="2" t="s">
        <v>553</v>
      </c>
      <c r="C148" s="2" t="s">
        <v>555</v>
      </c>
      <c r="D148" s="2" t="s">
        <v>554</v>
      </c>
      <c r="E148" s="2" t="s">
        <v>276</v>
      </c>
      <c r="F148" s="2" t="s">
        <v>930</v>
      </c>
      <c r="G148" s="2" t="s">
        <v>815</v>
      </c>
      <c r="H148" s="39">
        <v>38904</v>
      </c>
      <c r="I148" s="2">
        <v>3</v>
      </c>
      <c r="J148" s="2"/>
      <c r="K148" s="2"/>
      <c r="L148" s="2"/>
      <c r="M148" s="2"/>
      <c r="N148" s="4"/>
      <c r="O148" s="4"/>
      <c r="P148" s="4"/>
      <c r="Q148" s="5"/>
      <c r="R148" s="6" t="s">
        <v>1031</v>
      </c>
      <c r="S148" s="2"/>
      <c r="T148" s="2"/>
      <c r="U148" s="2"/>
      <c r="V148" s="8"/>
      <c r="W148" s="6"/>
      <c r="X148" s="2"/>
      <c r="Y148" s="8"/>
      <c r="Z148" s="6"/>
      <c r="AA148" s="2"/>
      <c r="AB148" s="2"/>
      <c r="AC148" s="2"/>
      <c r="AD148" s="2"/>
      <c r="AE148" s="8"/>
      <c r="AF148" s="6"/>
      <c r="AG148" s="2"/>
      <c r="AH148" s="2"/>
      <c r="AI148" s="8"/>
      <c r="AJ148" s="3"/>
      <c r="AK148" s="2"/>
      <c r="AL148" s="2" t="s">
        <v>552</v>
      </c>
      <c r="AM148" s="2"/>
      <c r="AN148" s="22">
        <v>38924</v>
      </c>
      <c r="AO148" s="17"/>
      <c r="AP148" s="17"/>
      <c r="AQ148" s="17"/>
      <c r="AR148" s="17"/>
      <c r="AS148" s="17"/>
      <c r="AT148" s="17"/>
      <c r="AU148" s="17"/>
      <c r="AV148" s="17"/>
    </row>
    <row r="149" spans="1:48" s="1" customFormat="1" ht="11.25">
      <c r="A149" s="20">
        <v>144</v>
      </c>
      <c r="B149" s="2" t="s">
        <v>543</v>
      </c>
      <c r="C149" s="2" t="s">
        <v>545</v>
      </c>
      <c r="D149" s="2" t="s">
        <v>544</v>
      </c>
      <c r="E149" s="2" t="s">
        <v>276</v>
      </c>
      <c r="F149" s="2" t="s">
        <v>930</v>
      </c>
      <c r="G149" s="2" t="s">
        <v>546</v>
      </c>
      <c r="H149" s="39">
        <v>38899</v>
      </c>
      <c r="I149" s="2">
        <v>1</v>
      </c>
      <c r="J149" s="2" t="s">
        <v>547</v>
      </c>
      <c r="K149" s="2"/>
      <c r="L149" s="2"/>
      <c r="M149" s="2">
        <v>24</v>
      </c>
      <c r="N149" s="4"/>
      <c r="O149" s="4"/>
      <c r="P149" s="4"/>
      <c r="Q149" s="5"/>
      <c r="R149" s="6" t="s">
        <v>1031</v>
      </c>
      <c r="S149" s="2"/>
      <c r="T149" s="2"/>
      <c r="U149" s="2"/>
      <c r="V149" s="8"/>
      <c r="W149" s="6"/>
      <c r="X149" s="2"/>
      <c r="Y149" s="8"/>
      <c r="Z149" s="6"/>
      <c r="AA149" s="2"/>
      <c r="AB149" s="2"/>
      <c r="AC149" s="2"/>
      <c r="AD149" s="2"/>
      <c r="AE149" s="8"/>
      <c r="AF149" s="6"/>
      <c r="AG149" s="2"/>
      <c r="AH149" s="2"/>
      <c r="AI149" s="8"/>
      <c r="AJ149" s="3"/>
      <c r="AK149" s="2"/>
      <c r="AL149" s="2" t="s">
        <v>552</v>
      </c>
      <c r="AM149" s="2"/>
      <c r="AN149" s="22">
        <v>38924</v>
      </c>
      <c r="AO149" s="17"/>
      <c r="AP149" s="17"/>
      <c r="AQ149" s="17"/>
      <c r="AR149" s="17"/>
      <c r="AS149" s="17"/>
      <c r="AT149" s="17"/>
      <c r="AU149" s="17"/>
      <c r="AV149" s="17"/>
    </row>
    <row r="150" spans="1:48" s="1" customFormat="1" ht="11.25">
      <c r="A150" s="20">
        <v>145</v>
      </c>
      <c r="B150" s="2" t="s">
        <v>548</v>
      </c>
      <c r="C150" s="2" t="s">
        <v>549</v>
      </c>
      <c r="D150" s="2" t="s">
        <v>550</v>
      </c>
      <c r="E150" s="2" t="s">
        <v>276</v>
      </c>
      <c r="F150" s="2" t="s">
        <v>930</v>
      </c>
      <c r="G150" s="2" t="s">
        <v>551</v>
      </c>
      <c r="H150" s="39">
        <v>38899</v>
      </c>
      <c r="I150" s="2">
        <v>1</v>
      </c>
      <c r="J150" s="2" t="s">
        <v>542</v>
      </c>
      <c r="K150" s="2"/>
      <c r="L150" s="2"/>
      <c r="M150" s="2"/>
      <c r="N150" s="4"/>
      <c r="O150" s="4"/>
      <c r="P150" s="4"/>
      <c r="Q150" s="5"/>
      <c r="R150" s="6" t="s">
        <v>1029</v>
      </c>
      <c r="S150" s="2"/>
      <c r="T150" s="2"/>
      <c r="U150" s="2"/>
      <c r="V150" s="8"/>
      <c r="W150" s="6"/>
      <c r="X150" s="2"/>
      <c r="Y150" s="8"/>
      <c r="Z150" s="6"/>
      <c r="AA150" s="2"/>
      <c r="AB150" s="2"/>
      <c r="AC150" s="2"/>
      <c r="AD150" s="2"/>
      <c r="AE150" s="8"/>
      <c r="AF150" s="6"/>
      <c r="AG150" s="2"/>
      <c r="AH150" s="2"/>
      <c r="AI150" s="8"/>
      <c r="AJ150" s="3"/>
      <c r="AK150" s="2"/>
      <c r="AL150" s="2" t="s">
        <v>552</v>
      </c>
      <c r="AM150" s="2"/>
      <c r="AN150" s="22">
        <v>38924</v>
      </c>
      <c r="AO150" s="17"/>
      <c r="AP150" s="17"/>
      <c r="AQ150" s="17"/>
      <c r="AR150" s="17"/>
      <c r="AS150" s="17"/>
      <c r="AT150" s="17"/>
      <c r="AU150" s="17"/>
      <c r="AV150" s="17"/>
    </row>
    <row r="151" spans="1:48" s="1" customFormat="1" ht="11.25">
      <c r="A151" s="20">
        <v>146</v>
      </c>
      <c r="B151" s="2" t="s">
        <v>762</v>
      </c>
      <c r="C151" s="2"/>
      <c r="D151" s="2"/>
      <c r="E151" s="2"/>
      <c r="F151" s="2"/>
      <c r="G151" s="92" t="s">
        <v>526</v>
      </c>
      <c r="H151" s="38"/>
      <c r="I151" s="2"/>
      <c r="J151" s="2" t="s">
        <v>841</v>
      </c>
      <c r="K151" s="2"/>
      <c r="L151" s="2"/>
      <c r="M151" s="2"/>
      <c r="N151" s="2"/>
      <c r="O151" s="2"/>
      <c r="P151" s="2"/>
      <c r="Q151" s="7"/>
      <c r="R151" s="6" t="s">
        <v>1019</v>
      </c>
      <c r="S151" s="2" t="s">
        <v>763</v>
      </c>
      <c r="T151" s="2"/>
      <c r="U151" s="2"/>
      <c r="V151" s="8"/>
      <c r="W151" s="6"/>
      <c r="X151" s="2"/>
      <c r="Y151" s="8">
        <v>400</v>
      </c>
      <c r="Z151" s="6"/>
      <c r="AA151" s="2" t="s">
        <v>214</v>
      </c>
      <c r="AB151" s="2"/>
      <c r="AC151" s="2"/>
      <c r="AD151" s="2"/>
      <c r="AE151" s="8"/>
      <c r="AF151" s="6">
        <v>2</v>
      </c>
      <c r="AG151" s="2"/>
      <c r="AH151" s="2"/>
      <c r="AI151" s="8"/>
      <c r="AJ151" s="3"/>
      <c r="AK151" s="2"/>
      <c r="AL151" s="2" t="s">
        <v>764</v>
      </c>
      <c r="AM151" s="2"/>
      <c r="AN151" s="22">
        <v>37319</v>
      </c>
      <c r="AO151" s="17"/>
      <c r="AP151" s="17"/>
      <c r="AQ151" s="17"/>
      <c r="AR151" s="17"/>
      <c r="AS151" s="17"/>
      <c r="AT151" s="17"/>
      <c r="AU151" s="17"/>
      <c r="AV151" s="17"/>
    </row>
    <row r="152" spans="1:48" s="1" customFormat="1" ht="11.25">
      <c r="A152" s="20">
        <v>147</v>
      </c>
      <c r="B152" s="2" t="s">
        <v>931</v>
      </c>
      <c r="C152" s="2" t="s">
        <v>529</v>
      </c>
      <c r="D152" s="2" t="s">
        <v>528</v>
      </c>
      <c r="E152" s="2" t="s">
        <v>527</v>
      </c>
      <c r="F152" s="2" t="s">
        <v>930</v>
      </c>
      <c r="G152" s="2" t="s">
        <v>210</v>
      </c>
      <c r="H152" s="38"/>
      <c r="I152" s="2">
        <v>8</v>
      </c>
      <c r="J152" s="2"/>
      <c r="K152" s="2">
        <v>28</v>
      </c>
      <c r="L152" s="2"/>
      <c r="M152" s="2">
        <v>23</v>
      </c>
      <c r="N152" s="2"/>
      <c r="O152" s="2"/>
      <c r="P152" s="2"/>
      <c r="Q152" s="7"/>
      <c r="R152" s="6" t="s">
        <v>674</v>
      </c>
      <c r="S152" s="2" t="s">
        <v>935</v>
      </c>
      <c r="T152" s="2">
        <v>5.4</v>
      </c>
      <c r="U152" s="2">
        <v>160</v>
      </c>
      <c r="V152" s="8">
        <v>120</v>
      </c>
      <c r="W152" s="6"/>
      <c r="X152" s="2" t="s">
        <v>1040</v>
      </c>
      <c r="Y152" s="8">
        <v>150</v>
      </c>
      <c r="Z152" s="6" t="s">
        <v>847</v>
      </c>
      <c r="AA152" s="2" t="s">
        <v>929</v>
      </c>
      <c r="AB152" s="2"/>
      <c r="AC152" s="2"/>
      <c r="AD152" s="2"/>
      <c r="AE152" s="8"/>
      <c r="AF152" s="6"/>
      <c r="AG152" s="2" t="s">
        <v>1040</v>
      </c>
      <c r="AH152" s="2" t="s">
        <v>932</v>
      </c>
      <c r="AI152" s="8">
        <v>120</v>
      </c>
      <c r="AJ152" s="3"/>
      <c r="AK152" s="2"/>
      <c r="AL152" s="2" t="s">
        <v>933</v>
      </c>
      <c r="AM152" s="2" t="s">
        <v>934</v>
      </c>
      <c r="AN152" s="22">
        <v>38924</v>
      </c>
      <c r="AO152" s="17"/>
      <c r="AP152" s="17"/>
      <c r="AQ152" s="17"/>
      <c r="AR152" s="17"/>
      <c r="AS152" s="17"/>
      <c r="AT152" s="17"/>
      <c r="AU152" s="17"/>
      <c r="AV152" s="17"/>
    </row>
    <row r="153" spans="1:48" s="1" customFormat="1" ht="11.25">
      <c r="A153" s="20">
        <v>148</v>
      </c>
      <c r="B153" s="2" t="s">
        <v>813</v>
      </c>
      <c r="C153" s="2" t="s">
        <v>816</v>
      </c>
      <c r="D153" s="2"/>
      <c r="E153" s="2" t="s">
        <v>230</v>
      </c>
      <c r="F153" s="2" t="s">
        <v>226</v>
      </c>
      <c r="G153" s="2" t="s">
        <v>815</v>
      </c>
      <c r="H153" s="38" t="s">
        <v>814</v>
      </c>
      <c r="I153" s="2">
        <v>1</v>
      </c>
      <c r="J153" s="2"/>
      <c r="K153" s="2"/>
      <c r="L153" s="2"/>
      <c r="M153" s="2"/>
      <c r="N153" s="4"/>
      <c r="O153" s="4"/>
      <c r="P153" s="4"/>
      <c r="Q153" s="5"/>
      <c r="R153" s="6"/>
      <c r="S153" s="2" t="s">
        <v>817</v>
      </c>
      <c r="T153" s="2"/>
      <c r="U153" s="2"/>
      <c r="V153" s="8"/>
      <c r="W153" s="6"/>
      <c r="X153" s="2"/>
      <c r="Y153" s="8"/>
      <c r="Z153" s="6"/>
      <c r="AA153" s="2"/>
      <c r="AB153" s="2"/>
      <c r="AC153" s="2"/>
      <c r="AD153" s="2"/>
      <c r="AE153" s="8"/>
      <c r="AF153" s="6"/>
      <c r="AG153" s="2"/>
      <c r="AH153" s="2"/>
      <c r="AI153" s="8"/>
      <c r="AJ153" s="3"/>
      <c r="AK153" s="2"/>
      <c r="AL153" s="2"/>
      <c r="AM153" s="2"/>
      <c r="AN153" s="22"/>
      <c r="AO153" s="17"/>
      <c r="AP153" s="17"/>
      <c r="AQ153" s="17"/>
      <c r="AR153" s="17"/>
      <c r="AS153" s="17"/>
      <c r="AT153" s="17"/>
      <c r="AU153" s="17"/>
      <c r="AV153" s="17"/>
    </row>
    <row r="154" spans="1:48" s="1" customFormat="1" ht="11.25">
      <c r="A154" s="20">
        <v>149</v>
      </c>
      <c r="B154" s="2" t="s">
        <v>974</v>
      </c>
      <c r="C154" s="2"/>
      <c r="D154" s="2"/>
      <c r="E154" s="2"/>
      <c r="F154" s="2" t="s">
        <v>880</v>
      </c>
      <c r="G154" s="2" t="s">
        <v>530</v>
      </c>
      <c r="H154" s="39"/>
      <c r="I154" s="2">
        <v>3</v>
      </c>
      <c r="J154" s="2" t="s">
        <v>841</v>
      </c>
      <c r="K154" s="2"/>
      <c r="L154" s="2"/>
      <c r="M154" s="2"/>
      <c r="N154" s="4"/>
      <c r="O154" s="4"/>
      <c r="P154" s="4"/>
      <c r="Q154" s="5"/>
      <c r="R154" s="6" t="s">
        <v>1019</v>
      </c>
      <c r="S154" s="2" t="s">
        <v>881</v>
      </c>
      <c r="T154" s="2"/>
      <c r="U154" s="2"/>
      <c r="V154" s="8"/>
      <c r="W154" s="6"/>
      <c r="X154" s="2"/>
      <c r="Y154" s="8"/>
      <c r="Z154" s="6"/>
      <c r="AA154" s="2"/>
      <c r="AB154" s="2"/>
      <c r="AC154" s="2"/>
      <c r="AD154" s="2"/>
      <c r="AE154" s="8"/>
      <c r="AF154" s="6"/>
      <c r="AG154" s="2"/>
      <c r="AH154" s="2"/>
      <c r="AI154" s="8"/>
      <c r="AJ154" s="3"/>
      <c r="AK154" s="2"/>
      <c r="AL154" s="2" t="s">
        <v>781</v>
      </c>
      <c r="AM154" s="2"/>
      <c r="AN154" s="22">
        <v>38117</v>
      </c>
      <c r="AO154" s="17"/>
      <c r="AP154" s="17"/>
      <c r="AQ154" s="17"/>
      <c r="AR154" s="17"/>
      <c r="AS154" s="17"/>
      <c r="AT154" s="17"/>
      <c r="AU154" s="17"/>
      <c r="AV154" s="17"/>
    </row>
    <row r="155" spans="1:48" s="1" customFormat="1" ht="11.25">
      <c r="A155" s="20">
        <v>150</v>
      </c>
      <c r="B155" s="2" t="s">
        <v>1093</v>
      </c>
      <c r="C155" s="2" t="s">
        <v>531</v>
      </c>
      <c r="D155" s="2" t="s">
        <v>532</v>
      </c>
      <c r="E155" s="2" t="s">
        <v>230</v>
      </c>
      <c r="F155" s="2" t="s">
        <v>1094</v>
      </c>
      <c r="G155" s="2" t="s">
        <v>1025</v>
      </c>
      <c r="H155" s="39">
        <v>2002</v>
      </c>
      <c r="I155" s="2">
        <v>1</v>
      </c>
      <c r="J155" s="2" t="s">
        <v>822</v>
      </c>
      <c r="K155" s="2">
        <v>30</v>
      </c>
      <c r="L155" s="2"/>
      <c r="M155" s="2">
        <v>27</v>
      </c>
      <c r="N155" s="2"/>
      <c r="O155" s="2"/>
      <c r="P155" s="2"/>
      <c r="Q155" s="7"/>
      <c r="R155" s="6"/>
      <c r="S155" s="2"/>
      <c r="T155" s="2"/>
      <c r="U155" s="2"/>
      <c r="V155" s="8"/>
      <c r="W155" s="6"/>
      <c r="X155" s="2"/>
      <c r="Y155" s="8"/>
      <c r="Z155" s="6"/>
      <c r="AA155" s="2"/>
      <c r="AB155" s="2"/>
      <c r="AC155" s="2"/>
      <c r="AD155" s="2"/>
      <c r="AE155" s="8"/>
      <c r="AF155" s="6"/>
      <c r="AG155" s="2"/>
      <c r="AH155" s="2"/>
      <c r="AI155" s="8"/>
      <c r="AJ155" s="3"/>
      <c r="AK155" s="2"/>
      <c r="AL155" s="2" t="s">
        <v>533</v>
      </c>
      <c r="AM155" s="2"/>
      <c r="AN155" s="22">
        <v>38924</v>
      </c>
      <c r="AO155" s="17"/>
      <c r="AP155" s="17"/>
      <c r="AQ155" s="17"/>
      <c r="AR155" s="17"/>
      <c r="AS155" s="17"/>
      <c r="AT155" s="17"/>
      <c r="AU155" s="17"/>
      <c r="AV155" s="17"/>
    </row>
    <row r="156" spans="1:48" s="1" customFormat="1" ht="11.25">
      <c r="A156" s="20">
        <v>151</v>
      </c>
      <c r="B156" s="2" t="s">
        <v>1099</v>
      </c>
      <c r="C156" s="2" t="s">
        <v>1082</v>
      </c>
      <c r="D156" s="2" t="s">
        <v>285</v>
      </c>
      <c r="E156" s="2" t="s">
        <v>449</v>
      </c>
      <c r="F156" s="2" t="s">
        <v>1027</v>
      </c>
      <c r="G156" s="2" t="s">
        <v>1077</v>
      </c>
      <c r="H156" s="39">
        <v>36069</v>
      </c>
      <c r="I156" s="2">
        <v>36</v>
      </c>
      <c r="J156" s="2" t="s">
        <v>222</v>
      </c>
      <c r="K156" s="2">
        <v>45</v>
      </c>
      <c r="L156" s="2"/>
      <c r="M156" s="2">
        <v>116</v>
      </c>
      <c r="N156" s="4">
        <f>O156/2.2</f>
        <v>13636.363636363636</v>
      </c>
      <c r="O156" s="4">
        <v>30000</v>
      </c>
      <c r="P156" s="4"/>
      <c r="Q156" s="5">
        <v>45000</v>
      </c>
      <c r="R156" s="6" t="s">
        <v>1029</v>
      </c>
      <c r="S156" s="2" t="s">
        <v>884</v>
      </c>
      <c r="T156" s="2">
        <v>2.5</v>
      </c>
      <c r="U156" s="2">
        <v>70</v>
      </c>
      <c r="V156" s="8"/>
      <c r="W156" s="6"/>
      <c r="X156" s="2"/>
      <c r="Y156" s="8"/>
      <c r="Z156" s="6"/>
      <c r="AA156" s="2" t="s">
        <v>1045</v>
      </c>
      <c r="AB156" s="2">
        <v>26</v>
      </c>
      <c r="AC156" s="2"/>
      <c r="AD156" s="2"/>
      <c r="AE156" s="8"/>
      <c r="AF156" s="6">
        <v>2</v>
      </c>
      <c r="AG156" s="2"/>
      <c r="AH156" s="2"/>
      <c r="AI156" s="8">
        <v>400</v>
      </c>
      <c r="AJ156" s="3"/>
      <c r="AK156" s="2"/>
      <c r="AL156" s="2" t="s">
        <v>702</v>
      </c>
      <c r="AM156" s="2"/>
      <c r="AN156" s="22">
        <v>37004</v>
      </c>
      <c r="AO156" s="17"/>
      <c r="AP156" s="17"/>
      <c r="AQ156" s="17"/>
      <c r="AR156" s="17"/>
      <c r="AS156" s="17"/>
      <c r="AT156" s="17"/>
      <c r="AU156" s="17"/>
      <c r="AV156" s="17"/>
    </row>
    <row r="157" spans="1:48" s="1" customFormat="1" ht="11.25">
      <c r="A157" s="20">
        <v>152</v>
      </c>
      <c r="B157" s="2" t="s">
        <v>795</v>
      </c>
      <c r="C157" s="2" t="s">
        <v>867</v>
      </c>
      <c r="D157" s="2"/>
      <c r="E157" s="2" t="s">
        <v>260</v>
      </c>
      <c r="F157" s="2" t="s">
        <v>1027</v>
      </c>
      <c r="G157" s="2" t="s">
        <v>796</v>
      </c>
      <c r="H157" s="39"/>
      <c r="I157" s="2">
        <v>2</v>
      </c>
      <c r="J157" s="2" t="s">
        <v>222</v>
      </c>
      <c r="K157" s="2">
        <v>30</v>
      </c>
      <c r="L157" s="2"/>
      <c r="M157" s="2">
        <v>22</v>
      </c>
      <c r="N157" s="4"/>
      <c r="O157" s="4">
        <v>25350</v>
      </c>
      <c r="P157" s="4"/>
      <c r="Q157" s="5"/>
      <c r="R157" s="6" t="s">
        <v>1019</v>
      </c>
      <c r="S157" s="2" t="s">
        <v>162</v>
      </c>
      <c r="T157" s="2">
        <v>1.9</v>
      </c>
      <c r="U157" s="2">
        <v>65</v>
      </c>
      <c r="V157" s="8"/>
      <c r="W157" s="6"/>
      <c r="X157" s="2"/>
      <c r="Y157" s="8"/>
      <c r="Z157" s="6"/>
      <c r="AA157" s="2" t="s">
        <v>1045</v>
      </c>
      <c r="AB157" s="2">
        <v>56</v>
      </c>
      <c r="AC157" s="2"/>
      <c r="AD157" s="2"/>
      <c r="AE157" s="8"/>
      <c r="AF157" s="6">
        <v>1</v>
      </c>
      <c r="AG157" s="2" t="s">
        <v>797</v>
      </c>
      <c r="AH157" s="2"/>
      <c r="AI157" s="8"/>
      <c r="AJ157" s="3"/>
      <c r="AK157" s="2"/>
      <c r="AL157" s="2" t="s">
        <v>879</v>
      </c>
      <c r="AM157" s="2" t="s">
        <v>973</v>
      </c>
      <c r="AN157" s="22">
        <v>38050</v>
      </c>
      <c r="AO157" s="17"/>
      <c r="AP157" s="17"/>
      <c r="AQ157" s="17"/>
      <c r="AR157" s="17"/>
      <c r="AS157" s="17"/>
      <c r="AT157" s="17"/>
      <c r="AU157" s="17"/>
      <c r="AV157" s="17"/>
    </row>
    <row r="158" spans="1:40" s="17" customFormat="1" ht="12" thickBot="1">
      <c r="A158" s="20">
        <v>153</v>
      </c>
      <c r="B158" s="11" t="s">
        <v>887</v>
      </c>
      <c r="C158" s="11" t="s">
        <v>895</v>
      </c>
      <c r="D158" s="11" t="s">
        <v>894</v>
      </c>
      <c r="E158" s="11" t="s">
        <v>242</v>
      </c>
      <c r="F158" s="11" t="s">
        <v>985</v>
      </c>
      <c r="G158" s="11" t="s">
        <v>896</v>
      </c>
      <c r="H158" s="101">
        <v>2011</v>
      </c>
      <c r="I158" s="11">
        <v>30</v>
      </c>
      <c r="J158" s="11" t="s">
        <v>822</v>
      </c>
      <c r="K158" s="11"/>
      <c r="L158" s="11"/>
      <c r="M158" s="11"/>
      <c r="N158" s="11"/>
      <c r="O158" s="11"/>
      <c r="P158" s="11"/>
      <c r="Q158" s="14"/>
      <c r="R158" s="13"/>
      <c r="S158" s="11"/>
      <c r="T158" s="11"/>
      <c r="U158" s="11"/>
      <c r="V158" s="15"/>
      <c r="W158" s="13"/>
      <c r="X158" s="11"/>
      <c r="Y158" s="15"/>
      <c r="Z158" s="13"/>
      <c r="AA158" s="11"/>
      <c r="AB158" s="11"/>
      <c r="AC158" s="11"/>
      <c r="AD158" s="11"/>
      <c r="AE158" s="15"/>
      <c r="AF158" s="13"/>
      <c r="AG158" s="11"/>
      <c r="AH158" s="11"/>
      <c r="AI158" s="15"/>
      <c r="AJ158" s="12"/>
      <c r="AK158" s="11"/>
      <c r="AL158" s="11" t="s">
        <v>901</v>
      </c>
      <c r="AM158" s="11"/>
      <c r="AN158" s="29">
        <v>38446</v>
      </c>
    </row>
    <row r="159" s="52" customFormat="1" ht="13.5" thickTop="1">
      <c r="H159" s="53"/>
    </row>
    <row r="160" s="52" customFormat="1" ht="12.75">
      <c r="H160" s="53"/>
    </row>
    <row r="161" s="52" customFormat="1" ht="12.75">
      <c r="H161" s="53"/>
    </row>
    <row r="162" s="52" customFormat="1" ht="12.75">
      <c r="H162" s="53"/>
    </row>
    <row r="163" s="52" customFormat="1" ht="12.75">
      <c r="H163" s="53"/>
    </row>
    <row r="164" s="52" customFormat="1" ht="12.75">
      <c r="H164" s="53"/>
    </row>
    <row r="165" s="52" customFormat="1" ht="12.75">
      <c r="H165" s="53"/>
    </row>
    <row r="166" s="52" customFormat="1" ht="12.75">
      <c r="H166" s="53"/>
    </row>
    <row r="167" s="52" customFormat="1" ht="12.75">
      <c r="H167" s="53"/>
    </row>
    <row r="168" s="52" customFormat="1" ht="12.75">
      <c r="H168" s="53"/>
    </row>
    <row r="169" s="52" customFormat="1" ht="12.75">
      <c r="H169" s="53"/>
    </row>
    <row r="170" s="52" customFormat="1" ht="12.75">
      <c r="H170" s="53"/>
    </row>
    <row r="171" s="52" customFormat="1" ht="12.75">
      <c r="H171" s="53"/>
    </row>
    <row r="172" s="52" customFormat="1" ht="12.75">
      <c r="H172" s="53"/>
    </row>
    <row r="173" s="52" customFormat="1" ht="12.75">
      <c r="H173" s="53"/>
    </row>
    <row r="174" spans="8:40" s="17" customFormat="1" ht="11.25">
      <c r="H174" s="96"/>
      <c r="AM174" s="97"/>
      <c r="AN174" s="63"/>
    </row>
    <row r="175" spans="8:40" s="17" customFormat="1" ht="11.25">
      <c r="H175" s="96"/>
      <c r="AM175" s="97"/>
      <c r="AN175" s="63"/>
    </row>
    <row r="176" spans="8:40" s="17" customFormat="1" ht="11.25">
      <c r="H176" s="96"/>
      <c r="AN176" s="63"/>
    </row>
    <row r="177" spans="8:40" s="17" customFormat="1" ht="11.25">
      <c r="H177" s="96"/>
      <c r="N177" s="18"/>
      <c r="O177" s="18"/>
      <c r="P177" s="18"/>
      <c r="Q177" s="18"/>
      <c r="AN177" s="63"/>
    </row>
    <row r="178" spans="3:37" s="102" customFormat="1" ht="12.75">
      <c r="C178" s="103"/>
      <c r="D178" s="103"/>
      <c r="E178" s="103"/>
      <c r="F178" s="103"/>
      <c r="G178" s="103"/>
      <c r="H178" s="104"/>
      <c r="I178" s="103"/>
      <c r="J178" s="103"/>
      <c r="K178" s="103"/>
      <c r="L178" s="103"/>
      <c r="M178" s="103"/>
      <c r="N178" s="103"/>
      <c r="O178" s="103"/>
      <c r="P178" s="103"/>
      <c r="Q178" s="103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1"/>
    </row>
    <row r="179" spans="1:45" s="107" customFormat="1" ht="11.25">
      <c r="A179" s="105"/>
      <c r="B179" s="105"/>
      <c r="C179" s="105"/>
      <c r="D179" s="105"/>
      <c r="E179" s="105"/>
      <c r="F179" s="105"/>
      <c r="G179" s="105"/>
      <c r="H179" s="106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R179" s="105"/>
      <c r="AS179" s="105"/>
    </row>
    <row r="180" spans="8:17" s="17" customFormat="1" ht="13.5" customHeight="1">
      <c r="H180" s="62"/>
      <c r="N180" s="18"/>
      <c r="O180" s="18"/>
      <c r="P180" s="18"/>
      <c r="Q180" s="18"/>
    </row>
    <row r="181" spans="8:40" s="17" customFormat="1" ht="13.5" customHeight="1">
      <c r="H181" s="62"/>
      <c r="J181" s="21"/>
      <c r="K181" s="99"/>
      <c r="N181" s="18"/>
      <c r="O181" s="18"/>
      <c r="P181" s="18"/>
      <c r="Q181" s="18"/>
      <c r="AN181" s="63"/>
    </row>
    <row r="182" spans="8:40" s="17" customFormat="1" ht="13.5" customHeight="1">
      <c r="H182" s="62"/>
      <c r="N182" s="18"/>
      <c r="O182" s="18"/>
      <c r="P182" s="18"/>
      <c r="Q182" s="18"/>
      <c r="AN182" s="63"/>
    </row>
    <row r="183" spans="8:40" s="17" customFormat="1" ht="11.25">
      <c r="H183" s="62"/>
      <c r="N183" s="18"/>
      <c r="O183" s="18"/>
      <c r="P183" s="18"/>
      <c r="Q183" s="18"/>
      <c r="AN183" s="63"/>
    </row>
    <row r="184" spans="8:40" s="17" customFormat="1" ht="11.25">
      <c r="H184" s="62"/>
      <c r="N184" s="18"/>
      <c r="O184" s="18"/>
      <c r="P184" s="18"/>
      <c r="Q184" s="18"/>
      <c r="AN184" s="63"/>
    </row>
    <row r="185" spans="8:21" s="17" customFormat="1" ht="11.25">
      <c r="H185" s="62"/>
      <c r="N185" s="18"/>
      <c r="O185" s="18"/>
      <c r="P185" s="18"/>
      <c r="Q185" s="18"/>
      <c r="U185" s="19"/>
    </row>
    <row r="186" spans="8:21" s="17" customFormat="1" ht="11.25">
      <c r="H186" s="62"/>
      <c r="N186" s="18"/>
      <c r="O186" s="18"/>
      <c r="P186" s="18"/>
      <c r="Q186" s="18"/>
      <c r="U186" s="19"/>
    </row>
    <row r="187" spans="8:40" s="17" customFormat="1" ht="11.25">
      <c r="H187" s="62"/>
      <c r="N187" s="18"/>
      <c r="O187" s="18"/>
      <c r="P187" s="18"/>
      <c r="Q187" s="18"/>
      <c r="AN187" s="63"/>
    </row>
    <row r="188" spans="8:40" s="17" customFormat="1" ht="11.25">
      <c r="H188" s="62"/>
      <c r="N188" s="18"/>
      <c r="O188" s="18"/>
      <c r="P188" s="18"/>
      <c r="Q188" s="18"/>
      <c r="AN188" s="63"/>
    </row>
    <row r="189" spans="8:40" s="17" customFormat="1" ht="11.25">
      <c r="H189" s="96"/>
      <c r="N189" s="18"/>
      <c r="O189" s="18"/>
      <c r="P189" s="18"/>
      <c r="Q189" s="18"/>
      <c r="AN189" s="63"/>
    </row>
    <row r="190" spans="8:40" s="17" customFormat="1" ht="11.25">
      <c r="H190" s="96"/>
      <c r="N190" s="18"/>
      <c r="O190" s="18"/>
      <c r="P190" s="18"/>
      <c r="Q190" s="18"/>
      <c r="AN190" s="63"/>
    </row>
    <row r="191" spans="8:40" s="17" customFormat="1" ht="11.25">
      <c r="H191" s="96"/>
      <c r="N191" s="18"/>
      <c r="O191" s="18"/>
      <c r="P191" s="18"/>
      <c r="Q191" s="18"/>
      <c r="AN191" s="63"/>
    </row>
    <row r="192" spans="8:40" s="17" customFormat="1" ht="11.25">
      <c r="H192" s="96"/>
      <c r="N192" s="18"/>
      <c r="O192" s="18"/>
      <c r="P192" s="18"/>
      <c r="Q192" s="18"/>
      <c r="AN192" s="63"/>
    </row>
    <row r="193" spans="8:40" s="17" customFormat="1" ht="11.25">
      <c r="H193" s="96"/>
      <c r="K193" s="99"/>
      <c r="N193" s="18"/>
      <c r="O193" s="18"/>
      <c r="P193" s="18"/>
      <c r="Q193" s="18"/>
      <c r="AN193" s="63"/>
    </row>
    <row r="194" spans="8:40" s="17" customFormat="1" ht="11.25">
      <c r="H194" s="62"/>
      <c r="N194" s="18"/>
      <c r="O194" s="18"/>
      <c r="P194" s="18"/>
      <c r="Q194" s="18"/>
      <c r="AN194" s="63"/>
    </row>
    <row r="195" spans="8:40" s="17" customFormat="1" ht="11.25">
      <c r="H195" s="62"/>
      <c r="N195" s="18"/>
      <c r="O195" s="18"/>
      <c r="P195" s="18"/>
      <c r="Q195" s="18"/>
      <c r="AN195" s="63"/>
    </row>
    <row r="196" spans="8:40" s="17" customFormat="1" ht="11.25">
      <c r="H196" s="62"/>
      <c r="N196" s="18"/>
      <c r="O196" s="18"/>
      <c r="P196" s="18"/>
      <c r="Q196" s="18"/>
      <c r="AN196" s="63"/>
    </row>
    <row r="197" spans="8:40" s="17" customFormat="1" ht="11.25">
      <c r="H197" s="62"/>
      <c r="N197" s="18"/>
      <c r="O197" s="18"/>
      <c r="P197" s="18"/>
      <c r="Q197" s="18"/>
      <c r="AN197" s="63"/>
    </row>
    <row r="198" spans="8:40" s="17" customFormat="1" ht="11.25">
      <c r="H198" s="96"/>
      <c r="N198" s="18"/>
      <c r="O198" s="18"/>
      <c r="P198" s="18"/>
      <c r="Q198" s="18"/>
      <c r="AN198" s="63"/>
    </row>
    <row r="199" spans="8:40" s="17" customFormat="1" ht="11.25">
      <c r="H199" s="96"/>
      <c r="N199" s="18"/>
      <c r="O199" s="18"/>
      <c r="P199" s="18"/>
      <c r="Q199" s="18"/>
      <c r="AN199" s="63"/>
    </row>
    <row r="200" spans="8:40" s="17" customFormat="1" ht="11.25">
      <c r="H200" s="62"/>
      <c r="N200" s="18"/>
      <c r="O200" s="18"/>
      <c r="P200" s="18"/>
      <c r="Q200" s="18"/>
      <c r="AN200" s="63"/>
    </row>
    <row r="201" spans="8:17" s="17" customFormat="1" ht="11.25">
      <c r="H201" s="62"/>
      <c r="N201" s="18"/>
      <c r="O201" s="18"/>
      <c r="P201" s="18"/>
      <c r="Q201" s="18"/>
    </row>
    <row r="202" spans="8:17" s="17" customFormat="1" ht="11.25">
      <c r="H202" s="62"/>
      <c r="N202" s="18"/>
      <c r="O202" s="18"/>
      <c r="P202" s="18"/>
      <c r="Q202" s="18"/>
    </row>
    <row r="203" spans="8:40" s="17" customFormat="1" ht="11.25">
      <c r="H203" s="62"/>
      <c r="N203" s="18"/>
      <c r="O203" s="18"/>
      <c r="P203" s="18"/>
      <c r="Q203" s="18"/>
      <c r="AN203" s="63"/>
    </row>
    <row r="204" spans="8:40" s="17" customFormat="1" ht="11.25">
      <c r="H204" s="62"/>
      <c r="N204" s="18"/>
      <c r="O204" s="18"/>
      <c r="P204" s="18"/>
      <c r="Q204" s="18"/>
      <c r="AN204" s="63"/>
    </row>
    <row r="205" spans="8:21" s="17" customFormat="1" ht="11.25">
      <c r="H205" s="96"/>
      <c r="N205" s="18"/>
      <c r="O205" s="18"/>
      <c r="P205" s="18"/>
      <c r="Q205" s="18"/>
      <c r="U205" s="19"/>
    </row>
    <row r="206" spans="8:17" s="17" customFormat="1" ht="11.25">
      <c r="H206" s="62"/>
      <c r="N206" s="18"/>
      <c r="O206" s="18"/>
      <c r="P206" s="18"/>
      <c r="Q206" s="18"/>
    </row>
    <row r="207" spans="8:40" s="17" customFormat="1" ht="11.25">
      <c r="H207" s="62"/>
      <c r="N207" s="18"/>
      <c r="O207" s="18"/>
      <c r="P207" s="18"/>
      <c r="Q207" s="18"/>
      <c r="AN207" s="63"/>
    </row>
    <row r="208" spans="8:40" s="17" customFormat="1" ht="11.25">
      <c r="H208" s="62"/>
      <c r="N208" s="18"/>
      <c r="O208" s="18"/>
      <c r="P208" s="18"/>
      <c r="Q208" s="18"/>
      <c r="AN208" s="63"/>
    </row>
    <row r="209" spans="8:40" s="17" customFormat="1" ht="11.25">
      <c r="H209" s="62"/>
      <c r="N209" s="18"/>
      <c r="O209" s="18"/>
      <c r="P209" s="18"/>
      <c r="Q209" s="18"/>
      <c r="U209" s="19"/>
      <c r="AN209" s="63"/>
    </row>
    <row r="210" spans="8:40" s="17" customFormat="1" ht="11.25">
      <c r="H210" s="62"/>
      <c r="N210" s="18"/>
      <c r="O210" s="18"/>
      <c r="P210" s="18"/>
      <c r="Q210" s="18"/>
      <c r="U210" s="19"/>
      <c r="AN210" s="63"/>
    </row>
    <row r="211" spans="8:21" s="17" customFormat="1" ht="11.25">
      <c r="H211" s="62"/>
      <c r="N211" s="18"/>
      <c r="O211" s="18"/>
      <c r="P211" s="18"/>
      <c r="Q211" s="18"/>
      <c r="U211" s="19"/>
    </row>
    <row r="212" spans="8:17" s="17" customFormat="1" ht="11.25">
      <c r="H212" s="62"/>
      <c r="N212" s="18"/>
      <c r="O212" s="18"/>
      <c r="P212" s="18"/>
      <c r="Q212" s="18"/>
    </row>
    <row r="213" spans="8:40" s="17" customFormat="1" ht="11.25">
      <c r="H213" s="62"/>
      <c r="N213" s="18"/>
      <c r="O213" s="18"/>
      <c r="P213" s="18"/>
      <c r="Q213" s="18"/>
      <c r="AN213" s="63"/>
    </row>
    <row r="214" spans="8:17" s="17" customFormat="1" ht="11.25">
      <c r="H214" s="62"/>
      <c r="N214" s="18"/>
      <c r="O214" s="18"/>
      <c r="P214" s="18"/>
      <c r="Q214" s="18"/>
    </row>
    <row r="215" spans="8:17" s="17" customFormat="1" ht="11.25">
      <c r="H215" s="62"/>
      <c r="N215" s="18"/>
      <c r="O215" s="18"/>
      <c r="P215" s="18"/>
      <c r="Q215" s="18"/>
    </row>
    <row r="216" spans="8:40" s="17" customFormat="1" ht="11.25">
      <c r="H216" s="62"/>
      <c r="N216" s="18"/>
      <c r="O216" s="18"/>
      <c r="P216" s="18"/>
      <c r="Q216" s="18"/>
      <c r="AN216" s="63"/>
    </row>
    <row r="217" spans="8:21" s="17" customFormat="1" ht="11.25">
      <c r="H217" s="62"/>
      <c r="N217" s="18"/>
      <c r="O217" s="18"/>
      <c r="P217" s="18"/>
      <c r="Q217" s="18"/>
      <c r="U217" s="19"/>
    </row>
    <row r="218" spans="8:21" s="17" customFormat="1" ht="11.25">
      <c r="H218" s="62"/>
      <c r="N218" s="18"/>
      <c r="O218" s="18"/>
      <c r="P218" s="18"/>
      <c r="Q218" s="18"/>
      <c r="U218" s="19"/>
    </row>
    <row r="219" spans="8:40" s="17" customFormat="1" ht="11.25">
      <c r="H219" s="62"/>
      <c r="K219" s="99"/>
      <c r="N219" s="18"/>
      <c r="O219" s="18"/>
      <c r="P219" s="18"/>
      <c r="Q219" s="18"/>
      <c r="AN219" s="63"/>
    </row>
    <row r="220" spans="8:40" s="17" customFormat="1" ht="11.25">
      <c r="H220" s="62"/>
      <c r="N220" s="18"/>
      <c r="O220" s="18"/>
      <c r="P220" s="18"/>
      <c r="Q220" s="18"/>
      <c r="AN220" s="63"/>
    </row>
    <row r="221" spans="8:40" s="17" customFormat="1" ht="11.25">
      <c r="H221" s="62"/>
      <c r="N221" s="18"/>
      <c r="O221" s="18"/>
      <c r="P221" s="18"/>
      <c r="Q221" s="18"/>
      <c r="AN221" s="63"/>
    </row>
    <row r="222" spans="8:21" s="17" customFormat="1" ht="11.25">
      <c r="H222" s="62"/>
      <c r="N222" s="18"/>
      <c r="O222" s="18"/>
      <c r="P222" s="18"/>
      <c r="Q222" s="18"/>
      <c r="U222" s="19"/>
    </row>
    <row r="223" spans="8:40" s="17" customFormat="1" ht="11.25">
      <c r="H223" s="62"/>
      <c r="N223" s="18"/>
      <c r="O223" s="18"/>
      <c r="P223" s="18"/>
      <c r="Q223" s="18"/>
      <c r="AN223" s="63"/>
    </row>
    <row r="224" spans="8:21" s="17" customFormat="1" ht="11.25">
      <c r="H224" s="62"/>
      <c r="N224" s="18"/>
      <c r="O224" s="18"/>
      <c r="P224" s="18"/>
      <c r="Q224" s="18"/>
      <c r="U224" s="19"/>
    </row>
    <row r="225" spans="8:40" s="17" customFormat="1" ht="11.25">
      <c r="H225" s="62"/>
      <c r="N225" s="18"/>
      <c r="O225" s="18"/>
      <c r="P225" s="18"/>
      <c r="Q225" s="18"/>
      <c r="AN225" s="63"/>
    </row>
    <row r="226" spans="8:40" s="17" customFormat="1" ht="11.25">
      <c r="H226" s="62"/>
      <c r="N226" s="18"/>
      <c r="O226" s="18"/>
      <c r="P226" s="18"/>
      <c r="Q226" s="18"/>
      <c r="AN226" s="63"/>
    </row>
    <row r="227" spans="8:40" s="17" customFormat="1" ht="11.25">
      <c r="H227" s="96"/>
      <c r="N227" s="18"/>
      <c r="O227" s="18"/>
      <c r="P227" s="18"/>
      <c r="Q227" s="18"/>
      <c r="AN227" s="63"/>
    </row>
    <row r="228" spans="8:17" s="17" customFormat="1" ht="11.25">
      <c r="H228" s="62"/>
      <c r="N228" s="18"/>
      <c r="O228" s="18"/>
      <c r="P228" s="18"/>
      <c r="Q228" s="18"/>
    </row>
    <row r="229" spans="8:40" s="17" customFormat="1" ht="11.25">
      <c r="H229" s="62"/>
      <c r="K229" s="99"/>
      <c r="N229" s="18"/>
      <c r="O229" s="18"/>
      <c r="P229" s="18"/>
      <c r="Q229" s="18"/>
      <c r="AN229" s="63"/>
    </row>
    <row r="230" spans="8:21" s="17" customFormat="1" ht="11.25">
      <c r="H230" s="62"/>
      <c r="N230" s="18"/>
      <c r="O230" s="18"/>
      <c r="P230" s="18"/>
      <c r="Q230" s="18"/>
      <c r="U230" s="19"/>
    </row>
    <row r="231" spans="8:21" s="17" customFormat="1" ht="11.25">
      <c r="H231" s="62"/>
      <c r="N231" s="18"/>
      <c r="O231" s="18"/>
      <c r="P231" s="18"/>
      <c r="Q231" s="18"/>
      <c r="U231" s="19"/>
    </row>
    <row r="232" spans="8:21" s="17" customFormat="1" ht="11.25">
      <c r="H232" s="62"/>
      <c r="N232" s="18"/>
      <c r="O232" s="18"/>
      <c r="P232" s="18"/>
      <c r="Q232" s="18"/>
      <c r="U232" s="19"/>
    </row>
    <row r="233" spans="8:40" s="17" customFormat="1" ht="11.25">
      <c r="H233" s="62"/>
      <c r="N233" s="18"/>
      <c r="O233" s="18"/>
      <c r="P233" s="18"/>
      <c r="Q233" s="18"/>
      <c r="AN233" s="63"/>
    </row>
    <row r="234" spans="8:21" s="17" customFormat="1" ht="11.25">
      <c r="H234" s="62"/>
      <c r="N234" s="18"/>
      <c r="O234" s="18"/>
      <c r="P234" s="18"/>
      <c r="Q234" s="18"/>
      <c r="U234" s="19"/>
    </row>
    <row r="235" spans="8:40" s="17" customFormat="1" ht="11.25">
      <c r="H235" s="62"/>
      <c r="N235" s="18"/>
      <c r="O235" s="18"/>
      <c r="P235" s="18"/>
      <c r="Q235" s="18"/>
      <c r="AN235" s="63"/>
    </row>
    <row r="236" spans="8:40" s="17" customFormat="1" ht="11.25">
      <c r="H236" s="96"/>
      <c r="N236" s="18"/>
      <c r="O236" s="18"/>
      <c r="P236" s="18"/>
      <c r="Q236" s="18"/>
      <c r="AN236" s="63"/>
    </row>
    <row r="237" spans="8:21" s="17" customFormat="1" ht="11.25">
      <c r="H237" s="62"/>
      <c r="N237" s="18"/>
      <c r="O237" s="18"/>
      <c r="P237" s="18"/>
      <c r="Q237" s="18"/>
      <c r="U237" s="19"/>
    </row>
    <row r="238" spans="8:17" s="17" customFormat="1" ht="11.25">
      <c r="H238" s="62"/>
      <c r="N238" s="18"/>
      <c r="O238" s="18"/>
      <c r="P238" s="18"/>
      <c r="Q238" s="18"/>
    </row>
    <row r="239" spans="8:21" s="17" customFormat="1" ht="11.25">
      <c r="H239" s="62"/>
      <c r="N239" s="18"/>
      <c r="O239" s="18"/>
      <c r="P239" s="18"/>
      <c r="Q239" s="18"/>
      <c r="U239" s="19"/>
    </row>
    <row r="240" spans="8:17" s="17" customFormat="1" ht="11.25">
      <c r="H240" s="62"/>
      <c r="N240" s="18"/>
      <c r="O240" s="18"/>
      <c r="P240" s="18"/>
      <c r="Q240" s="18"/>
    </row>
    <row r="241" spans="8:17" s="17" customFormat="1" ht="11.25">
      <c r="H241" s="96"/>
      <c r="N241" s="18"/>
      <c r="O241" s="18"/>
      <c r="P241" s="18"/>
      <c r="Q241" s="18"/>
    </row>
    <row r="242" spans="8:40" s="17" customFormat="1" ht="11.25">
      <c r="H242" s="62"/>
      <c r="N242" s="18"/>
      <c r="O242" s="18"/>
      <c r="P242" s="18"/>
      <c r="Q242" s="18"/>
      <c r="AN242" s="63"/>
    </row>
    <row r="243" spans="8:40" s="17" customFormat="1" ht="11.25">
      <c r="H243" s="62"/>
      <c r="K243" s="99"/>
      <c r="N243" s="18"/>
      <c r="O243" s="18"/>
      <c r="P243" s="18"/>
      <c r="Q243" s="18"/>
      <c r="AN243" s="63"/>
    </row>
    <row r="244" spans="8:40" s="17" customFormat="1" ht="11.25">
      <c r="H244" s="62"/>
      <c r="N244" s="18"/>
      <c r="O244" s="18"/>
      <c r="P244" s="18"/>
      <c r="Q244" s="18"/>
      <c r="AN244" s="63"/>
    </row>
    <row r="245" spans="8:40" s="17" customFormat="1" ht="11.25">
      <c r="H245" s="62"/>
      <c r="N245" s="18"/>
      <c r="O245" s="18"/>
      <c r="P245" s="18"/>
      <c r="Q245" s="18"/>
      <c r="AN245" s="63"/>
    </row>
    <row r="246" spans="8:40" s="17" customFormat="1" ht="11.25">
      <c r="H246" s="62"/>
      <c r="N246" s="18"/>
      <c r="O246" s="18"/>
      <c r="P246" s="18"/>
      <c r="Q246" s="18"/>
      <c r="AN246" s="63"/>
    </row>
    <row r="247" spans="8:21" s="17" customFormat="1" ht="11.25">
      <c r="H247" s="21"/>
      <c r="N247" s="18"/>
      <c r="O247" s="18"/>
      <c r="P247" s="18"/>
      <c r="Q247" s="18"/>
      <c r="U247" s="19"/>
    </row>
    <row r="248" spans="8:21" s="17" customFormat="1" ht="11.25">
      <c r="H248" s="21"/>
      <c r="N248" s="18"/>
      <c r="O248" s="18"/>
      <c r="P248" s="18"/>
      <c r="Q248" s="18"/>
      <c r="U248" s="19"/>
    </row>
    <row r="249" spans="8:17" s="17" customFormat="1" ht="11.25">
      <c r="H249" s="21"/>
      <c r="N249" s="18"/>
      <c r="O249" s="18"/>
      <c r="P249" s="18"/>
      <c r="Q249" s="18"/>
    </row>
    <row r="250" s="52" customFormat="1" ht="12.75">
      <c r="H250" s="53"/>
    </row>
    <row r="251" s="52" customFormat="1" ht="12.75">
      <c r="H251" s="53"/>
    </row>
    <row r="252" s="52" customFormat="1" ht="12.75">
      <c r="H252" s="53"/>
    </row>
    <row r="253" s="52" customFormat="1" ht="12.75">
      <c r="H253" s="53"/>
    </row>
    <row r="254" s="52" customFormat="1" ht="12.75">
      <c r="H254" s="53"/>
    </row>
    <row r="255" s="52" customFormat="1" ht="12.75">
      <c r="H255" s="53"/>
    </row>
    <row r="256" s="52" customFormat="1" ht="12.75">
      <c r="H256" s="53"/>
    </row>
    <row r="257" s="52" customFormat="1" ht="12.75">
      <c r="H257" s="53"/>
    </row>
    <row r="258" s="52" customFormat="1" ht="12.75">
      <c r="H258" s="53"/>
    </row>
    <row r="259" s="52" customFormat="1" ht="12.75">
      <c r="H259" s="53"/>
    </row>
    <row r="260" s="52" customFormat="1" ht="12.75">
      <c r="H260" s="53"/>
    </row>
    <row r="261" s="52" customFormat="1" ht="12.75">
      <c r="H261" s="53"/>
    </row>
    <row r="262" s="52" customFormat="1" ht="12.75">
      <c r="H262" s="53"/>
    </row>
    <row r="263" s="52" customFormat="1" ht="12.75">
      <c r="H263" s="53"/>
    </row>
    <row r="264" s="52" customFormat="1" ht="12.75">
      <c r="H264" s="53"/>
    </row>
    <row r="265" s="52" customFormat="1" ht="12.75">
      <c r="H265" s="53"/>
    </row>
    <row r="266" s="52" customFormat="1" ht="12.75">
      <c r="H266" s="53"/>
    </row>
    <row r="267" s="52" customFormat="1" ht="12.75">
      <c r="H267" s="53"/>
    </row>
    <row r="268" s="52" customFormat="1" ht="12.75">
      <c r="H268" s="53"/>
    </row>
    <row r="269" s="52" customFormat="1" ht="12.75">
      <c r="H269" s="53"/>
    </row>
    <row r="270" s="52" customFormat="1" ht="12.75">
      <c r="H270" s="53"/>
    </row>
    <row r="271" s="52" customFormat="1" ht="12.75">
      <c r="H271" s="53"/>
    </row>
    <row r="272" s="52" customFormat="1" ht="12.75">
      <c r="H272" s="53"/>
    </row>
    <row r="273" s="52" customFormat="1" ht="12.75">
      <c r="H273" s="53"/>
    </row>
    <row r="274" s="52" customFormat="1" ht="12.75">
      <c r="H274" s="53"/>
    </row>
    <row r="275" s="52" customFormat="1" ht="12.75">
      <c r="H275" s="53"/>
    </row>
    <row r="276" s="52" customFormat="1" ht="12.75">
      <c r="H276" s="53"/>
    </row>
    <row r="277" s="52" customFormat="1" ht="12.75">
      <c r="H277" s="53"/>
    </row>
    <row r="278" s="52" customFormat="1" ht="12.75">
      <c r="H278" s="53"/>
    </row>
    <row r="279" s="52" customFormat="1" ht="12.75">
      <c r="H279" s="53"/>
    </row>
    <row r="280" s="52" customFormat="1" ht="12.75">
      <c r="H280" s="53"/>
    </row>
    <row r="281" s="52" customFormat="1" ht="12.75">
      <c r="H281" s="53"/>
    </row>
    <row r="282" s="52" customFormat="1" ht="12.75">
      <c r="H282" s="53"/>
    </row>
    <row r="283" s="52" customFormat="1" ht="12.75">
      <c r="H283" s="53"/>
    </row>
    <row r="284" s="52" customFormat="1" ht="12.75">
      <c r="H284" s="53"/>
    </row>
    <row r="285" s="52" customFormat="1" ht="12.75">
      <c r="H285" s="53"/>
    </row>
    <row r="286" s="52" customFormat="1" ht="12.75">
      <c r="H286" s="53"/>
    </row>
    <row r="287" s="52" customFormat="1" ht="12.75">
      <c r="H287" s="53"/>
    </row>
    <row r="288" s="52" customFormat="1" ht="12.75">
      <c r="H288" s="53"/>
    </row>
    <row r="289" s="52" customFormat="1" ht="12.75">
      <c r="H289" s="53"/>
    </row>
    <row r="290" s="52" customFormat="1" ht="12.75">
      <c r="H290" s="53"/>
    </row>
    <row r="291" s="52" customFormat="1" ht="12.75">
      <c r="H291" s="53"/>
    </row>
    <row r="292" s="52" customFormat="1" ht="12.75">
      <c r="H292" s="53"/>
    </row>
    <row r="293" s="52" customFormat="1" ht="12.75">
      <c r="H293" s="53"/>
    </row>
    <row r="294" s="52" customFormat="1" ht="12.75">
      <c r="H294" s="53"/>
    </row>
    <row r="295" s="52" customFormat="1" ht="12.75">
      <c r="H295" s="53"/>
    </row>
    <row r="296" s="52" customFormat="1" ht="12.75">
      <c r="H296" s="53"/>
    </row>
    <row r="297" spans="2:8" s="52" customFormat="1" ht="12.75">
      <c r="B297" s="100"/>
      <c r="H297" s="53"/>
    </row>
    <row r="298" spans="8:40" s="17" customFormat="1" ht="11.25">
      <c r="H298" s="96"/>
      <c r="AN298" s="63"/>
    </row>
    <row r="299" spans="8:40" s="17" customFormat="1" ht="11.25">
      <c r="H299" s="96"/>
      <c r="AN299" s="63"/>
    </row>
    <row r="300" spans="8:40" s="17" customFormat="1" ht="11.25">
      <c r="H300" s="62"/>
      <c r="AN300" s="63"/>
    </row>
    <row r="301" spans="8:40" s="17" customFormat="1" ht="11.25">
      <c r="H301" s="96"/>
      <c r="N301" s="18"/>
      <c r="O301" s="18"/>
      <c r="P301" s="18"/>
      <c r="Q301" s="18"/>
      <c r="AN301" s="63"/>
    </row>
    <row r="302" spans="8:40" s="17" customFormat="1" ht="11.25">
      <c r="H302" s="62"/>
      <c r="N302" s="18"/>
      <c r="O302" s="18"/>
      <c r="P302" s="18"/>
      <c r="Q302" s="18"/>
      <c r="AN302" s="63"/>
    </row>
    <row r="303" spans="8:40" s="17" customFormat="1" ht="11.25">
      <c r="H303" s="62"/>
      <c r="N303" s="18"/>
      <c r="O303" s="18"/>
      <c r="P303" s="18"/>
      <c r="Q303" s="18"/>
      <c r="AN303" s="63"/>
    </row>
    <row r="304" spans="8:40" s="17" customFormat="1" ht="11.25">
      <c r="H304" s="96"/>
      <c r="N304" s="18"/>
      <c r="O304" s="18"/>
      <c r="P304" s="18"/>
      <c r="Q304" s="18"/>
      <c r="AN304" s="63"/>
    </row>
    <row r="305" spans="8:40" s="17" customFormat="1" ht="11.25">
      <c r="H305" s="96"/>
      <c r="AN305" s="63"/>
    </row>
    <row r="306" s="52" customFormat="1" ht="12.75">
      <c r="H306" s="53"/>
    </row>
    <row r="307" s="52" customFormat="1" ht="12.75">
      <c r="H307" s="53"/>
    </row>
    <row r="308" s="52" customFormat="1" ht="12.75">
      <c r="H308" s="53"/>
    </row>
    <row r="309" s="52" customFormat="1" ht="12.75">
      <c r="H309" s="53"/>
    </row>
    <row r="310" s="52" customFormat="1" ht="12.75">
      <c r="H310" s="53"/>
    </row>
    <row r="311" s="52" customFormat="1" ht="12.75">
      <c r="H311" s="53"/>
    </row>
    <row r="312" s="52" customFormat="1" ht="12.75">
      <c r="H312" s="53"/>
    </row>
    <row r="313" s="52" customFormat="1" ht="12.75">
      <c r="H313" s="53"/>
    </row>
    <row r="314" s="52" customFormat="1" ht="12.75">
      <c r="H314" s="53"/>
    </row>
    <row r="315" s="52" customFormat="1" ht="12.75">
      <c r="H315" s="53"/>
    </row>
    <row r="316" s="52" customFormat="1" ht="12.75">
      <c r="H316" s="53"/>
    </row>
    <row r="317" s="52" customFormat="1" ht="12.75">
      <c r="H317" s="53"/>
    </row>
    <row r="318" s="52" customFormat="1" ht="12.75">
      <c r="H318" s="53"/>
    </row>
    <row r="319" s="52" customFormat="1" ht="12.75">
      <c r="H319" s="53"/>
    </row>
    <row r="320" s="52" customFormat="1" ht="12.75">
      <c r="H320" s="53"/>
    </row>
    <row r="321" s="52" customFormat="1" ht="12.75">
      <c r="H321" s="53"/>
    </row>
    <row r="322" spans="2:52" s="52" customFormat="1" ht="12.75">
      <c r="B322" s="17"/>
      <c r="C322" s="17"/>
      <c r="D322" s="17"/>
      <c r="E322" s="17"/>
      <c r="F322" s="17"/>
      <c r="G322" s="17"/>
      <c r="H322" s="21"/>
      <c r="I322" s="17"/>
      <c r="J322" s="17"/>
      <c r="K322" s="17"/>
      <c r="L322" s="17"/>
      <c r="M322" s="17"/>
      <c r="N322" s="18"/>
      <c r="O322" s="18"/>
      <c r="P322" s="18"/>
      <c r="Q322" s="18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:52" s="52" customFormat="1" ht="12.75">
      <c r="B323" s="17"/>
      <c r="C323" s="17"/>
      <c r="D323" s="17"/>
      <c r="E323" s="17"/>
      <c r="F323" s="17"/>
      <c r="G323" s="17"/>
      <c r="H323" s="21"/>
      <c r="I323" s="17"/>
      <c r="J323" s="17"/>
      <c r="K323" s="17"/>
      <c r="L323" s="17"/>
      <c r="M323" s="17"/>
      <c r="N323" s="18"/>
      <c r="O323" s="18"/>
      <c r="P323" s="18"/>
      <c r="Q323" s="18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:52" s="52" customFormat="1" ht="12.75">
      <c r="B324" s="17"/>
      <c r="C324" s="17"/>
      <c r="D324" s="17"/>
      <c r="E324" s="17"/>
      <c r="F324" s="17"/>
      <c r="G324" s="17"/>
      <c r="H324" s="23"/>
      <c r="I324" s="17"/>
      <c r="J324" s="17"/>
      <c r="K324" s="17"/>
      <c r="L324" s="17"/>
      <c r="M324" s="17"/>
      <c r="N324" s="18"/>
      <c r="O324" s="18"/>
      <c r="P324" s="18"/>
      <c r="Q324" s="18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:54" s="52" customFormat="1" ht="12.75">
      <c r="B325" s="17"/>
      <c r="C325" s="17"/>
      <c r="D325" s="17"/>
      <c r="E325" s="17"/>
      <c r="F325" s="17"/>
      <c r="G325" s="17"/>
      <c r="H325" s="23"/>
      <c r="I325" s="17"/>
      <c r="J325" s="17"/>
      <c r="K325" s="17"/>
      <c r="L325" s="17"/>
      <c r="M325" s="17"/>
      <c r="N325" s="18"/>
      <c r="O325" s="18"/>
      <c r="P325" s="18"/>
      <c r="Q325" s="18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</row>
    <row r="326" spans="2:54" s="52" customFormat="1" ht="12.75">
      <c r="B326" s="17"/>
      <c r="C326" s="17"/>
      <c r="D326" s="17"/>
      <c r="E326" s="17"/>
      <c r="F326" s="17"/>
      <c r="G326" s="17"/>
      <c r="H326" s="23"/>
      <c r="I326" s="17"/>
      <c r="J326" s="17"/>
      <c r="K326" s="17"/>
      <c r="L326" s="17"/>
      <c r="M326" s="17"/>
      <c r="N326" s="18"/>
      <c r="O326" s="18"/>
      <c r="P326" s="18"/>
      <c r="Q326" s="18"/>
      <c r="R326" s="17"/>
      <c r="S326" s="17"/>
      <c r="T326" s="17"/>
      <c r="U326" s="19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9"/>
      <c r="AJ326" s="19"/>
      <c r="AK326" s="19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</row>
    <row r="327" spans="2:54" s="52" customFormat="1" ht="12.75">
      <c r="B327" s="17"/>
      <c r="C327" s="17"/>
      <c r="D327" s="17"/>
      <c r="E327" s="17"/>
      <c r="F327" s="17"/>
      <c r="G327" s="17"/>
      <c r="H327" s="21"/>
      <c r="I327" s="17"/>
      <c r="J327" s="17"/>
      <c r="K327" s="17"/>
      <c r="L327" s="17"/>
      <c r="M327" s="17"/>
      <c r="N327" s="18"/>
      <c r="O327" s="18"/>
      <c r="P327" s="18"/>
      <c r="Q327" s="18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</row>
    <row r="328" spans="2:54" s="52" customFormat="1" ht="12.75">
      <c r="B328" s="17"/>
      <c r="C328" s="17"/>
      <c r="D328" s="17"/>
      <c r="E328" s="17"/>
      <c r="F328" s="17"/>
      <c r="G328" s="17"/>
      <c r="H328" s="21"/>
      <c r="I328" s="17"/>
      <c r="J328" s="17"/>
      <c r="K328" s="17"/>
      <c r="L328" s="17"/>
      <c r="M328" s="17"/>
      <c r="N328" s="18"/>
      <c r="O328" s="18"/>
      <c r="P328" s="18"/>
      <c r="Q328" s="18"/>
      <c r="R328" s="17"/>
      <c r="S328" s="17"/>
      <c r="T328" s="17"/>
      <c r="U328" s="19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</row>
    <row r="329" spans="2:51" s="52" customFormat="1" ht="12.75">
      <c r="B329" s="17"/>
      <c r="C329" s="17"/>
      <c r="D329" s="17"/>
      <c r="E329" s="17"/>
      <c r="F329" s="17"/>
      <c r="G329" s="17"/>
      <c r="H329" s="23"/>
      <c r="I329" s="17"/>
      <c r="J329" s="17"/>
      <c r="K329" s="17"/>
      <c r="L329" s="17"/>
      <c r="M329" s="17"/>
      <c r="N329" s="18"/>
      <c r="O329" s="18"/>
      <c r="P329" s="18"/>
      <c r="Q329" s="18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</row>
    <row r="330" spans="2:45" s="52" customFormat="1" ht="12.75">
      <c r="B330" s="17"/>
      <c r="C330" s="17"/>
      <c r="D330" s="17"/>
      <c r="E330" s="17"/>
      <c r="F330" s="17"/>
      <c r="G330" s="17"/>
      <c r="H330" s="21"/>
      <c r="I330" s="17"/>
      <c r="J330" s="17"/>
      <c r="K330" s="17"/>
      <c r="L330" s="17"/>
      <c r="M330" s="17"/>
      <c r="N330" s="18"/>
      <c r="O330" s="18"/>
      <c r="P330" s="18"/>
      <c r="Q330" s="18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R330" s="17"/>
      <c r="AS330" s="17"/>
    </row>
    <row r="331" spans="2:50" s="52" customFormat="1" ht="12.75">
      <c r="B331" s="17"/>
      <c r="C331" s="17"/>
      <c r="D331" s="17"/>
      <c r="E331" s="17"/>
      <c r="F331" s="17"/>
      <c r="G331" s="17"/>
      <c r="H331" s="21"/>
      <c r="I331" s="17"/>
      <c r="J331" s="17"/>
      <c r="K331" s="17"/>
      <c r="L331" s="17"/>
      <c r="M331" s="17"/>
      <c r="N331" s="18"/>
      <c r="O331" s="18"/>
      <c r="P331" s="18"/>
      <c r="Q331" s="18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</row>
    <row r="332" spans="2:50" s="52" customFormat="1" ht="12.75">
      <c r="B332" s="17"/>
      <c r="C332" s="17"/>
      <c r="D332" s="17"/>
      <c r="E332" s="17"/>
      <c r="F332" s="17"/>
      <c r="G332" s="17"/>
      <c r="H332" s="21"/>
      <c r="I332" s="17"/>
      <c r="J332" s="17"/>
      <c r="K332" s="17"/>
      <c r="L332" s="17"/>
      <c r="M332" s="17"/>
      <c r="N332" s="18"/>
      <c r="O332" s="18"/>
      <c r="P332" s="18"/>
      <c r="Q332" s="18"/>
      <c r="R332" s="17"/>
      <c r="S332" s="17"/>
      <c r="T332" s="17"/>
      <c r="U332" s="19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</row>
    <row r="333" spans="2:71" s="52" customFormat="1" ht="12.75">
      <c r="B333" s="17"/>
      <c r="C333" s="17"/>
      <c r="D333" s="17"/>
      <c r="E333" s="17"/>
      <c r="F333" s="17"/>
      <c r="G333" s="17"/>
      <c r="H333" s="21"/>
      <c r="I333" s="17"/>
      <c r="J333" s="17"/>
      <c r="K333" s="17"/>
      <c r="L333" s="17"/>
      <c r="M333" s="17"/>
      <c r="N333" s="18"/>
      <c r="O333" s="18"/>
      <c r="P333" s="18"/>
      <c r="Q333" s="18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</row>
    <row r="334" spans="2:45" s="52" customFormat="1" ht="12.75">
      <c r="B334" s="17"/>
      <c r="C334" s="17"/>
      <c r="D334" s="17"/>
      <c r="E334" s="17"/>
      <c r="F334" s="17"/>
      <c r="G334" s="17"/>
      <c r="H334" s="21"/>
      <c r="I334" s="17"/>
      <c r="J334" s="17"/>
      <c r="K334" s="17"/>
      <c r="L334" s="17"/>
      <c r="M334" s="17"/>
      <c r="N334" s="18"/>
      <c r="O334" s="18"/>
      <c r="P334" s="18"/>
      <c r="Q334" s="18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R334" s="17"/>
      <c r="AS334" s="17"/>
    </row>
    <row r="335" spans="2:45" s="52" customFormat="1" ht="12.75">
      <c r="B335" s="17"/>
      <c r="C335" s="17"/>
      <c r="D335" s="17"/>
      <c r="E335" s="17"/>
      <c r="F335" s="17"/>
      <c r="G335" s="17"/>
      <c r="H335" s="23"/>
      <c r="I335" s="17"/>
      <c r="J335" s="17"/>
      <c r="K335" s="17"/>
      <c r="L335" s="17"/>
      <c r="M335" s="17"/>
      <c r="N335" s="18"/>
      <c r="O335" s="18"/>
      <c r="P335" s="18"/>
      <c r="Q335" s="18"/>
      <c r="R335" s="17"/>
      <c r="S335" s="17"/>
      <c r="T335" s="17"/>
      <c r="U335" s="17"/>
      <c r="V335" s="19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R335" s="17"/>
      <c r="AS335" s="17"/>
    </row>
    <row r="336" spans="2:57" s="52" customFormat="1" ht="12.75">
      <c r="B336" s="17"/>
      <c r="C336" s="17"/>
      <c r="D336" s="17"/>
      <c r="E336" s="17"/>
      <c r="F336" s="17"/>
      <c r="G336" s="17"/>
      <c r="H336" s="19"/>
      <c r="I336" s="17"/>
      <c r="J336" s="17"/>
      <c r="K336" s="17"/>
      <c r="L336" s="17"/>
      <c r="M336" s="17"/>
      <c r="N336" s="18"/>
      <c r="O336" s="18"/>
      <c r="P336" s="18"/>
      <c r="Q336" s="18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63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</row>
    <row r="337" spans="2:45" s="52" customFormat="1" ht="12.75">
      <c r="B337" s="17"/>
      <c r="C337" s="17"/>
      <c r="D337" s="17"/>
      <c r="E337" s="17"/>
      <c r="F337" s="17"/>
      <c r="G337" s="17"/>
      <c r="H337" s="23"/>
      <c r="I337" s="17"/>
      <c r="J337" s="17"/>
      <c r="K337" s="17"/>
      <c r="L337" s="17"/>
      <c r="M337" s="17"/>
      <c r="N337" s="18"/>
      <c r="O337" s="18"/>
      <c r="P337" s="18"/>
      <c r="Q337" s="18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R337" s="17"/>
      <c r="AS337" s="17"/>
    </row>
    <row r="338" spans="2:45" s="52" customFormat="1" ht="12.75">
      <c r="B338" s="17"/>
      <c r="C338" s="17"/>
      <c r="D338" s="17"/>
      <c r="E338" s="17"/>
      <c r="F338" s="17"/>
      <c r="G338" s="17"/>
      <c r="H338" s="21"/>
      <c r="I338" s="17"/>
      <c r="J338" s="17"/>
      <c r="K338" s="17"/>
      <c r="L338" s="17"/>
      <c r="M338" s="17"/>
      <c r="N338" s="18"/>
      <c r="O338" s="18"/>
      <c r="P338" s="18"/>
      <c r="Q338" s="18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R338" s="17"/>
      <c r="AS338" s="17"/>
    </row>
    <row r="339" spans="2:51" s="52" customFormat="1" ht="12.75">
      <c r="B339" s="17"/>
      <c r="C339" s="17"/>
      <c r="D339" s="17"/>
      <c r="E339" s="17"/>
      <c r="F339" s="17"/>
      <c r="G339" s="17"/>
      <c r="H339" s="21"/>
      <c r="I339" s="17"/>
      <c r="J339" s="17"/>
      <c r="K339" s="17"/>
      <c r="L339" s="17"/>
      <c r="M339" s="17"/>
      <c r="N339" s="18"/>
      <c r="O339" s="18"/>
      <c r="P339" s="18"/>
      <c r="Q339" s="18"/>
      <c r="R339" s="17"/>
      <c r="S339" s="17"/>
      <c r="T339" s="17"/>
      <c r="U339" s="19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9"/>
      <c r="AJ339" s="19"/>
      <c r="AK339" s="19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</row>
    <row r="340" spans="2:45" s="52" customFormat="1" ht="12.75">
      <c r="B340" s="17"/>
      <c r="C340" s="17"/>
      <c r="D340" s="17"/>
      <c r="E340" s="17"/>
      <c r="F340" s="17"/>
      <c r="G340" s="17"/>
      <c r="H340" s="21"/>
      <c r="I340" s="17"/>
      <c r="J340" s="17"/>
      <c r="K340" s="17"/>
      <c r="L340" s="17"/>
      <c r="M340" s="17"/>
      <c r="N340" s="18"/>
      <c r="O340" s="18"/>
      <c r="P340" s="18"/>
      <c r="Q340" s="18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R340" s="17"/>
      <c r="AS340" s="17"/>
    </row>
    <row r="341" spans="2:45" s="52" customFormat="1" ht="12.75">
      <c r="B341" s="17"/>
      <c r="C341" s="17"/>
      <c r="D341" s="17"/>
      <c r="E341" s="17"/>
      <c r="F341" s="17"/>
      <c r="G341" s="17"/>
      <c r="H341" s="21"/>
      <c r="I341" s="17"/>
      <c r="J341" s="17"/>
      <c r="K341" s="17"/>
      <c r="L341" s="17"/>
      <c r="M341" s="17"/>
      <c r="N341" s="18"/>
      <c r="O341" s="18"/>
      <c r="P341" s="18"/>
      <c r="Q341" s="18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R341" s="17"/>
      <c r="AS341" s="17"/>
    </row>
    <row r="342" spans="2:45" s="52" customFormat="1" ht="12.75">
      <c r="B342" s="17"/>
      <c r="C342" s="17"/>
      <c r="D342" s="17"/>
      <c r="E342" s="17"/>
      <c r="F342" s="17"/>
      <c r="G342" s="17"/>
      <c r="H342" s="21"/>
      <c r="I342" s="17"/>
      <c r="J342" s="17"/>
      <c r="K342" s="17"/>
      <c r="L342" s="17"/>
      <c r="M342" s="17"/>
      <c r="N342" s="18"/>
      <c r="O342" s="18"/>
      <c r="P342" s="18"/>
      <c r="Q342" s="18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R342" s="17"/>
      <c r="AS342" s="17"/>
    </row>
    <row r="343" spans="2:80" s="52" customFormat="1" ht="12.75">
      <c r="B343" s="17"/>
      <c r="C343" s="17"/>
      <c r="D343" s="17"/>
      <c r="E343" s="17"/>
      <c r="F343" s="17"/>
      <c r="G343" s="17"/>
      <c r="H343" s="21"/>
      <c r="I343" s="17"/>
      <c r="J343" s="17"/>
      <c r="K343" s="17"/>
      <c r="L343" s="17"/>
      <c r="M343" s="17"/>
      <c r="N343" s="18"/>
      <c r="O343" s="18"/>
      <c r="P343" s="18"/>
      <c r="Q343" s="18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63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</row>
    <row r="344" spans="2:80" s="52" customFormat="1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8"/>
      <c r="O344" s="18"/>
      <c r="P344" s="18"/>
      <c r="Q344" s="18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</row>
    <row r="345" spans="2:80" s="52" customFormat="1" ht="12.75">
      <c r="B345" s="17"/>
      <c r="C345" s="17"/>
      <c r="D345" s="17"/>
      <c r="E345" s="17"/>
      <c r="F345" s="17"/>
      <c r="G345" s="17"/>
      <c r="H345" s="21"/>
      <c r="I345" s="17"/>
      <c r="J345" s="17"/>
      <c r="K345" s="17"/>
      <c r="L345" s="17"/>
      <c r="M345" s="17"/>
      <c r="N345" s="18"/>
      <c r="O345" s="18"/>
      <c r="P345" s="18"/>
      <c r="Q345" s="18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</row>
    <row r="346" spans="2:50" s="52" customFormat="1" ht="12.75">
      <c r="B346" s="17"/>
      <c r="C346" s="17"/>
      <c r="D346" s="17"/>
      <c r="E346" s="17"/>
      <c r="F346" s="17"/>
      <c r="G346" s="17"/>
      <c r="H346" s="21"/>
      <c r="I346" s="17"/>
      <c r="J346" s="17"/>
      <c r="K346" s="17"/>
      <c r="L346" s="17"/>
      <c r="M346" s="17"/>
      <c r="N346" s="18"/>
      <c r="O346" s="18"/>
      <c r="P346" s="18"/>
      <c r="Q346" s="18"/>
      <c r="R346" s="17"/>
      <c r="S346" s="17"/>
      <c r="T346" s="17"/>
      <c r="U346" s="17"/>
      <c r="V346" s="19"/>
      <c r="W346" s="19"/>
      <c r="X346" s="19"/>
      <c r="Y346" s="19"/>
      <c r="Z346" s="17"/>
      <c r="AA346" s="17"/>
      <c r="AB346" s="17"/>
      <c r="AC346" s="17"/>
      <c r="AD346" s="17"/>
      <c r="AE346" s="17"/>
      <c r="AF346" s="17"/>
      <c r="AG346" s="17"/>
      <c r="AH346" s="17"/>
      <c r="AI346" s="19"/>
      <c r="AJ346" s="19"/>
      <c r="AK346" s="19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</row>
    <row r="347" spans="2:50" s="52" customFormat="1" ht="12.75">
      <c r="B347" s="17"/>
      <c r="C347" s="17"/>
      <c r="D347" s="17"/>
      <c r="E347" s="17"/>
      <c r="F347" s="17"/>
      <c r="G347" s="17"/>
      <c r="H347" s="23"/>
      <c r="I347" s="17"/>
      <c r="J347" s="17"/>
      <c r="K347" s="17"/>
      <c r="L347" s="17"/>
      <c r="M347" s="17"/>
      <c r="N347" s="18"/>
      <c r="O347" s="18"/>
      <c r="P347" s="18"/>
      <c r="Q347" s="18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</row>
    <row r="348" spans="2:50" s="52" customFormat="1" ht="12.75">
      <c r="B348" s="17"/>
      <c r="C348" s="17"/>
      <c r="D348" s="17"/>
      <c r="E348" s="17"/>
      <c r="F348" s="17"/>
      <c r="G348" s="17"/>
      <c r="H348" s="23"/>
      <c r="I348" s="17"/>
      <c r="J348" s="17"/>
      <c r="K348" s="17"/>
      <c r="L348" s="17"/>
      <c r="M348" s="17"/>
      <c r="N348" s="18"/>
      <c r="O348" s="18"/>
      <c r="P348" s="18"/>
      <c r="Q348" s="18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</row>
    <row r="349" spans="2:88" s="52" customFormat="1" ht="12.75">
      <c r="B349" s="17"/>
      <c r="C349" s="17"/>
      <c r="D349" s="17"/>
      <c r="E349" s="17"/>
      <c r="F349" s="17"/>
      <c r="G349" s="17"/>
      <c r="H349" s="23"/>
      <c r="I349" s="17"/>
      <c r="J349" s="17"/>
      <c r="K349" s="17"/>
      <c r="L349" s="17"/>
      <c r="M349" s="17"/>
      <c r="N349" s="18"/>
      <c r="O349" s="18"/>
      <c r="P349" s="18"/>
      <c r="Q349" s="18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63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</row>
    <row r="350" spans="2:88" s="52" customFormat="1" ht="12.75">
      <c r="B350" s="17"/>
      <c r="C350" s="17"/>
      <c r="D350" s="17"/>
      <c r="E350" s="17"/>
      <c r="F350" s="17"/>
      <c r="G350" s="17"/>
      <c r="H350" s="21"/>
      <c r="I350" s="17"/>
      <c r="J350" s="17"/>
      <c r="K350" s="17"/>
      <c r="L350" s="17"/>
      <c r="M350" s="17"/>
      <c r="N350" s="18"/>
      <c r="O350" s="18"/>
      <c r="P350" s="18"/>
      <c r="Q350" s="18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</row>
    <row r="351" spans="2:45" s="52" customFormat="1" ht="12.75">
      <c r="B351" s="17"/>
      <c r="C351" s="17"/>
      <c r="D351" s="17"/>
      <c r="E351" s="17"/>
      <c r="F351" s="17"/>
      <c r="G351" s="17"/>
      <c r="H351" s="21"/>
      <c r="I351" s="17"/>
      <c r="J351" s="17"/>
      <c r="K351" s="17"/>
      <c r="L351" s="17"/>
      <c r="M351" s="17"/>
      <c r="N351" s="18"/>
      <c r="O351" s="18"/>
      <c r="P351" s="18"/>
      <c r="Q351" s="18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R351" s="17"/>
      <c r="AS351" s="17"/>
    </row>
    <row r="352" spans="2:45" s="52" customFormat="1" ht="12.75">
      <c r="B352" s="17"/>
      <c r="C352" s="17"/>
      <c r="D352" s="17"/>
      <c r="E352" s="17"/>
      <c r="F352" s="17"/>
      <c r="G352" s="17"/>
      <c r="H352" s="23"/>
      <c r="I352" s="17"/>
      <c r="J352" s="17"/>
      <c r="K352" s="17"/>
      <c r="L352" s="17"/>
      <c r="M352" s="17"/>
      <c r="N352" s="18"/>
      <c r="O352" s="18"/>
      <c r="P352" s="18"/>
      <c r="Q352" s="18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R352" s="17"/>
      <c r="AS352" s="17"/>
    </row>
    <row r="353" spans="2:45" s="52" customFormat="1" ht="12.75">
      <c r="B353" s="17"/>
      <c r="C353" s="17"/>
      <c r="D353" s="17"/>
      <c r="E353" s="17"/>
      <c r="F353" s="17"/>
      <c r="G353" s="17"/>
      <c r="H353" s="19"/>
      <c r="I353" s="17"/>
      <c r="J353" s="17"/>
      <c r="K353" s="17"/>
      <c r="L353" s="17"/>
      <c r="M353" s="17"/>
      <c r="N353" s="18"/>
      <c r="O353" s="18"/>
      <c r="P353" s="18"/>
      <c r="Q353" s="18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63"/>
      <c r="AR353" s="17"/>
      <c r="AS353" s="17"/>
    </row>
    <row r="354" spans="2:45" s="52" customFormat="1" ht="12.75">
      <c r="B354" s="17"/>
      <c r="C354" s="17"/>
      <c r="D354" s="17"/>
      <c r="E354" s="17"/>
      <c r="F354" s="17"/>
      <c r="G354" s="17"/>
      <c r="H354" s="19"/>
      <c r="I354" s="17"/>
      <c r="J354" s="17"/>
      <c r="K354" s="17"/>
      <c r="L354" s="17"/>
      <c r="M354" s="17"/>
      <c r="N354" s="18"/>
      <c r="O354" s="18"/>
      <c r="P354" s="18"/>
      <c r="Q354" s="18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63"/>
      <c r="AR354" s="17"/>
      <c r="AS354" s="17"/>
    </row>
    <row r="355" spans="2:45" s="52" customFormat="1" ht="12.75">
      <c r="B355" s="17"/>
      <c r="C355" s="17"/>
      <c r="D355" s="17"/>
      <c r="E355" s="17"/>
      <c r="F355" s="17"/>
      <c r="G355" s="17"/>
      <c r="H355" s="19"/>
      <c r="I355" s="17"/>
      <c r="J355" s="17"/>
      <c r="K355" s="17"/>
      <c r="L355" s="17"/>
      <c r="M355" s="17"/>
      <c r="N355" s="18"/>
      <c r="O355" s="18"/>
      <c r="P355" s="18"/>
      <c r="Q355" s="18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63"/>
      <c r="AR355" s="17"/>
      <c r="AS355" s="17"/>
    </row>
    <row r="356" spans="2:47" s="52" customFormat="1" ht="12.75">
      <c r="B356" s="17"/>
      <c r="C356" s="17"/>
      <c r="D356" s="17"/>
      <c r="E356" s="17"/>
      <c r="F356" s="17"/>
      <c r="G356" s="17"/>
      <c r="H356" s="19"/>
      <c r="I356" s="17"/>
      <c r="J356" s="17"/>
      <c r="K356" s="17"/>
      <c r="L356" s="17"/>
      <c r="M356" s="17"/>
      <c r="N356" s="18"/>
      <c r="O356" s="18"/>
      <c r="P356" s="18"/>
      <c r="Q356" s="18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63"/>
      <c r="AO356" s="17"/>
      <c r="AP356" s="17"/>
      <c r="AQ356" s="17"/>
      <c r="AR356" s="17"/>
      <c r="AS356" s="17"/>
      <c r="AT356" s="17"/>
      <c r="AU356" s="17"/>
    </row>
    <row r="357" spans="2:45" s="52" customFormat="1" ht="12.75">
      <c r="B357" s="17"/>
      <c r="C357" s="17"/>
      <c r="D357" s="17"/>
      <c r="E357" s="17"/>
      <c r="F357" s="17"/>
      <c r="G357" s="17"/>
      <c r="H357" s="21"/>
      <c r="I357" s="17"/>
      <c r="J357" s="17"/>
      <c r="K357" s="17"/>
      <c r="L357" s="17"/>
      <c r="M357" s="17"/>
      <c r="N357" s="18"/>
      <c r="O357" s="18"/>
      <c r="P357" s="18"/>
      <c r="Q357" s="18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R357" s="17"/>
      <c r="AS357" s="17"/>
    </row>
    <row r="358" spans="2:63" s="52" customFormat="1" ht="12.75">
      <c r="B358" s="17"/>
      <c r="C358" s="17"/>
      <c r="D358" s="17"/>
      <c r="E358" s="17"/>
      <c r="F358" s="17"/>
      <c r="G358" s="17"/>
      <c r="H358" s="21"/>
      <c r="I358" s="17"/>
      <c r="J358" s="17"/>
      <c r="K358" s="17"/>
      <c r="L358" s="17"/>
      <c r="M358" s="17"/>
      <c r="N358" s="18"/>
      <c r="O358" s="18"/>
      <c r="P358" s="18"/>
      <c r="Q358" s="18"/>
      <c r="R358" s="17"/>
      <c r="S358" s="17"/>
      <c r="T358" s="17"/>
      <c r="U358" s="17"/>
      <c r="V358" s="19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</row>
    <row r="359" spans="2:45" s="52" customFormat="1" ht="12.75">
      <c r="B359" s="17"/>
      <c r="C359" s="17"/>
      <c r="D359" s="17"/>
      <c r="E359" s="17"/>
      <c r="F359" s="17"/>
      <c r="G359" s="17"/>
      <c r="H359" s="23"/>
      <c r="I359" s="17"/>
      <c r="J359" s="17"/>
      <c r="K359" s="17"/>
      <c r="L359" s="17"/>
      <c r="M359" s="17"/>
      <c r="N359" s="18"/>
      <c r="O359" s="18"/>
      <c r="P359" s="18"/>
      <c r="Q359" s="18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R359" s="17"/>
      <c r="AS359" s="17"/>
    </row>
    <row r="360" spans="2:45" s="52" customFormat="1" ht="12.75">
      <c r="B360" s="17"/>
      <c r="C360" s="17"/>
      <c r="D360" s="17"/>
      <c r="E360" s="17"/>
      <c r="F360" s="17"/>
      <c r="G360" s="17"/>
      <c r="H360" s="23"/>
      <c r="I360" s="17"/>
      <c r="J360" s="17"/>
      <c r="K360" s="17"/>
      <c r="L360" s="17"/>
      <c r="M360" s="17"/>
      <c r="N360" s="18"/>
      <c r="O360" s="18"/>
      <c r="P360" s="18"/>
      <c r="Q360" s="18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63"/>
      <c r="AR360" s="17"/>
      <c r="AS360" s="17"/>
    </row>
    <row r="361" spans="2:57" s="52" customFormat="1" ht="12.75">
      <c r="B361" s="17"/>
      <c r="C361" s="17"/>
      <c r="D361" s="17"/>
      <c r="E361" s="17"/>
      <c r="F361" s="17"/>
      <c r="G361" s="17"/>
      <c r="H361" s="19"/>
      <c r="I361" s="17"/>
      <c r="J361" s="17"/>
      <c r="K361" s="17"/>
      <c r="L361" s="17"/>
      <c r="M361" s="17"/>
      <c r="N361" s="18"/>
      <c r="O361" s="18"/>
      <c r="P361" s="18"/>
      <c r="Q361" s="18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63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</row>
    <row r="362" spans="1:45" s="52" customFormat="1" ht="12.75">
      <c r="A362" s="17"/>
      <c r="B362" s="17"/>
      <c r="C362" s="17"/>
      <c r="D362" s="17"/>
      <c r="E362" s="17"/>
      <c r="F362" s="17"/>
      <c r="G362" s="17"/>
      <c r="H362" s="21"/>
      <c r="I362" s="17"/>
      <c r="J362" s="17"/>
      <c r="K362" s="17"/>
      <c r="L362" s="17"/>
      <c r="M362" s="17"/>
      <c r="N362" s="18"/>
      <c r="O362" s="18"/>
      <c r="P362" s="18"/>
      <c r="Q362" s="18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63"/>
      <c r="AO362" s="17"/>
      <c r="AP362" s="17"/>
      <c r="AQ362" s="17"/>
      <c r="AR362" s="17"/>
      <c r="AS362" s="17"/>
    </row>
    <row r="363" spans="8:40" s="17" customFormat="1" ht="11.25">
      <c r="H363" s="23"/>
      <c r="N363" s="18"/>
      <c r="O363" s="18"/>
      <c r="P363" s="18"/>
      <c r="Q363" s="18"/>
      <c r="AN363" s="63"/>
    </row>
    <row r="364" spans="8:40" s="17" customFormat="1" ht="11.25">
      <c r="H364" s="21"/>
      <c r="AN364" s="63"/>
    </row>
    <row r="365" spans="8:40" s="17" customFormat="1" ht="11.25">
      <c r="H365" s="23"/>
      <c r="N365" s="18"/>
      <c r="O365" s="18"/>
      <c r="P365" s="18"/>
      <c r="Q365" s="18"/>
      <c r="AN365" s="63"/>
    </row>
    <row r="366" spans="8:40" s="17" customFormat="1" ht="11.25">
      <c r="H366" s="62"/>
      <c r="AN366" s="63"/>
    </row>
    <row r="367" spans="8:40" s="17" customFormat="1" ht="11.25">
      <c r="H367" s="62"/>
      <c r="N367" s="18"/>
      <c r="O367" s="18"/>
      <c r="P367" s="18"/>
      <c r="Q367" s="18"/>
      <c r="AN367" s="63"/>
    </row>
    <row r="368" spans="8:40" s="17" customFormat="1" ht="11.25">
      <c r="H368" s="62"/>
      <c r="N368" s="18"/>
      <c r="O368" s="18"/>
      <c r="P368" s="18"/>
      <c r="Q368" s="18"/>
      <c r="AN368" s="63"/>
    </row>
    <row r="369" spans="8:17" s="17" customFormat="1" ht="11.25">
      <c r="H369" s="96"/>
      <c r="N369" s="18"/>
      <c r="O369" s="18"/>
      <c r="P369" s="18"/>
      <c r="Q369" s="18"/>
    </row>
    <row r="370" spans="8:40" s="17" customFormat="1" ht="11.25">
      <c r="H370" s="96"/>
      <c r="N370" s="18"/>
      <c r="O370" s="18"/>
      <c r="P370" s="18"/>
      <c r="Q370" s="18"/>
      <c r="U370" s="19"/>
      <c r="AN370" s="63"/>
    </row>
    <row r="371" spans="8:40" s="17" customFormat="1" ht="11.25">
      <c r="H371" s="62"/>
      <c r="N371" s="18"/>
      <c r="O371" s="18"/>
      <c r="P371" s="18"/>
      <c r="Q371" s="18"/>
      <c r="V371" s="19"/>
      <c r="AN371" s="63"/>
    </row>
    <row r="372" spans="8:40" s="17" customFormat="1" ht="11.25">
      <c r="H372" s="62"/>
      <c r="N372" s="18"/>
      <c r="O372" s="18"/>
      <c r="P372" s="18"/>
      <c r="Q372" s="18"/>
      <c r="AN372" s="63"/>
    </row>
    <row r="373" s="52" customFormat="1" ht="12.75">
      <c r="H373" s="53"/>
    </row>
    <row r="374" s="52" customFormat="1" ht="12.75">
      <c r="H374" s="53"/>
    </row>
    <row r="375" s="52" customFormat="1" ht="12.75">
      <c r="H375" s="53"/>
    </row>
    <row r="376" s="52" customFormat="1" ht="12.75">
      <c r="H376" s="53"/>
    </row>
    <row r="377" s="52" customFormat="1" ht="12.75">
      <c r="H377" s="53"/>
    </row>
    <row r="378" s="52" customFormat="1" ht="12.75">
      <c r="H378" s="53"/>
    </row>
    <row r="379" s="52" customFormat="1" ht="12.75">
      <c r="H379" s="53"/>
    </row>
    <row r="380" s="52" customFormat="1" ht="12.75">
      <c r="H380" s="53"/>
    </row>
    <row r="381" s="52" customFormat="1" ht="12.75">
      <c r="H381" s="53"/>
    </row>
    <row r="382" s="52" customFormat="1" ht="12.75">
      <c r="H382" s="53"/>
    </row>
    <row r="383" s="52" customFormat="1" ht="12.75">
      <c r="H383" s="53"/>
    </row>
    <row r="384" s="52" customFormat="1" ht="12.75">
      <c r="H384" s="53"/>
    </row>
    <row r="385" s="52" customFormat="1" ht="12.75">
      <c r="H385" s="53"/>
    </row>
    <row r="386" s="52" customFormat="1" ht="12.75">
      <c r="H386" s="53"/>
    </row>
    <row r="387" s="52" customFormat="1" ht="12.75">
      <c r="H387" s="53"/>
    </row>
    <row r="388" s="52" customFormat="1" ht="12.75">
      <c r="H388" s="53"/>
    </row>
    <row r="389" s="52" customFormat="1" ht="12.75">
      <c r="H389" s="53"/>
    </row>
    <row r="390" s="52" customFormat="1" ht="12.75">
      <c r="H390" s="53"/>
    </row>
    <row r="391" s="52" customFormat="1" ht="12.75">
      <c r="H391" s="53"/>
    </row>
    <row r="392" s="52" customFormat="1" ht="12.75">
      <c r="H392" s="53"/>
    </row>
    <row r="393" s="52" customFormat="1" ht="12.75">
      <c r="H393" s="53"/>
    </row>
    <row r="394" s="52" customFormat="1" ht="12.75">
      <c r="H394" s="53"/>
    </row>
    <row r="395" s="52" customFormat="1" ht="12.75">
      <c r="H395" s="53"/>
    </row>
    <row r="396" s="52" customFormat="1" ht="12.75">
      <c r="H396" s="53"/>
    </row>
    <row r="397" s="52" customFormat="1" ht="12.75">
      <c r="H397" s="53"/>
    </row>
    <row r="398" s="52" customFormat="1" ht="12.75">
      <c r="H398" s="53"/>
    </row>
    <row r="399" s="52" customFormat="1" ht="12.75">
      <c r="H399" s="53"/>
    </row>
    <row r="400" s="52" customFormat="1" ht="12.75">
      <c r="H400" s="53"/>
    </row>
    <row r="401" s="52" customFormat="1" ht="12.75">
      <c r="H401" s="53"/>
    </row>
    <row r="402" s="52" customFormat="1" ht="12.75">
      <c r="H402" s="53"/>
    </row>
    <row r="403" s="52" customFormat="1" ht="12.75">
      <c r="H403" s="53"/>
    </row>
    <row r="404" s="52" customFormat="1" ht="12.75">
      <c r="H404" s="53"/>
    </row>
    <row r="405" s="52" customFormat="1" ht="12.75">
      <c r="H405" s="53"/>
    </row>
    <row r="406" s="52" customFormat="1" ht="12.75">
      <c r="H406" s="53"/>
    </row>
    <row r="407" s="52" customFormat="1" ht="12.75">
      <c r="H407" s="53"/>
    </row>
    <row r="408" s="52" customFormat="1" ht="12.75">
      <c r="H408" s="53"/>
    </row>
    <row r="409" s="52" customFormat="1" ht="12.75">
      <c r="H409" s="53"/>
    </row>
    <row r="410" s="52" customFormat="1" ht="12.75">
      <c r="H410" s="53"/>
    </row>
    <row r="411" s="52" customFormat="1" ht="12.75">
      <c r="H411" s="53"/>
    </row>
    <row r="412" s="52" customFormat="1" ht="12.75">
      <c r="H412" s="53"/>
    </row>
    <row r="413" s="52" customFormat="1" ht="12.75">
      <c r="H413" s="53"/>
    </row>
    <row r="414" s="52" customFormat="1" ht="12.75">
      <c r="H414" s="53"/>
    </row>
    <row r="415" s="52" customFormat="1" ht="12.75">
      <c r="H415" s="53"/>
    </row>
    <row r="416" s="52" customFormat="1" ht="12.75">
      <c r="H416" s="53"/>
    </row>
    <row r="417" s="52" customFormat="1" ht="12.75">
      <c r="H417" s="53"/>
    </row>
    <row r="418" s="52" customFormat="1" ht="12.75">
      <c r="H418" s="53"/>
    </row>
    <row r="419" s="52" customFormat="1" ht="12.75">
      <c r="H419" s="53"/>
    </row>
    <row r="420" s="52" customFormat="1" ht="12.75">
      <c r="H420" s="53"/>
    </row>
    <row r="421" s="52" customFormat="1" ht="12.75">
      <c r="H421" s="53"/>
    </row>
    <row r="422" s="52" customFormat="1" ht="12.75">
      <c r="H422" s="53"/>
    </row>
    <row r="423" s="52" customFormat="1" ht="12.75">
      <c r="H423" s="53"/>
    </row>
    <row r="424" s="52" customFormat="1" ht="12.75">
      <c r="H424" s="53"/>
    </row>
    <row r="425" s="52" customFormat="1" ht="12.75">
      <c r="H425" s="53"/>
    </row>
    <row r="426" s="52" customFormat="1" ht="12.75">
      <c r="H426" s="53"/>
    </row>
    <row r="427" s="52" customFormat="1" ht="12.75">
      <c r="H427" s="53"/>
    </row>
    <row r="428" s="52" customFormat="1" ht="12.75">
      <c r="H428" s="53"/>
    </row>
    <row r="429" s="52" customFormat="1" ht="12.75">
      <c r="H429" s="53"/>
    </row>
    <row r="430" s="52" customFormat="1" ht="12.75">
      <c r="H430" s="53"/>
    </row>
    <row r="431" s="52" customFormat="1" ht="12.75">
      <c r="H431" s="53"/>
    </row>
    <row r="432" s="52" customFormat="1" ht="12.75">
      <c r="H432" s="53"/>
    </row>
    <row r="433" s="52" customFormat="1" ht="12.75">
      <c r="H433" s="53"/>
    </row>
    <row r="434" s="52" customFormat="1" ht="12.75">
      <c r="H434" s="53"/>
    </row>
    <row r="435" s="52" customFormat="1" ht="12.75">
      <c r="H435" s="53"/>
    </row>
    <row r="436" s="52" customFormat="1" ht="12.75">
      <c r="H436" s="53"/>
    </row>
    <row r="437" s="52" customFormat="1" ht="12.75">
      <c r="H437" s="53"/>
    </row>
    <row r="438" s="52" customFormat="1" ht="12.75">
      <c r="H438" s="53"/>
    </row>
    <row r="439" s="52" customFormat="1" ht="12.75">
      <c r="H439" s="53"/>
    </row>
    <row r="440" s="52" customFormat="1" ht="12.75">
      <c r="H440" s="53"/>
    </row>
    <row r="441" s="52" customFormat="1" ht="12.75">
      <c r="H441" s="53"/>
    </row>
    <row r="442" s="52" customFormat="1" ht="12.75">
      <c r="H442" s="53"/>
    </row>
    <row r="443" s="52" customFormat="1" ht="12.75">
      <c r="H443" s="53"/>
    </row>
    <row r="444" s="52" customFormat="1" ht="12.75">
      <c r="H444" s="53"/>
    </row>
    <row r="445" s="52" customFormat="1" ht="12.75">
      <c r="H445" s="53"/>
    </row>
    <row r="446" s="52" customFormat="1" ht="12.75">
      <c r="H446" s="53"/>
    </row>
    <row r="447" s="52" customFormat="1" ht="12.75">
      <c r="H447" s="53"/>
    </row>
    <row r="448" s="52" customFormat="1" ht="12.75">
      <c r="H448" s="53"/>
    </row>
    <row r="449" s="52" customFormat="1" ht="12.75">
      <c r="H449" s="53"/>
    </row>
  </sheetData>
  <mergeCells count="10">
    <mergeCell ref="AJ4:AK4"/>
    <mergeCell ref="AJ178:AK178"/>
    <mergeCell ref="AF4:AI4"/>
    <mergeCell ref="R4:V4"/>
    <mergeCell ref="W4:Y4"/>
    <mergeCell ref="Z4:AE4"/>
    <mergeCell ref="R178:V178"/>
    <mergeCell ref="W178:Y178"/>
    <mergeCell ref="Z178:AE178"/>
    <mergeCell ref="AF178:AI178"/>
  </mergeCells>
  <hyperlinks>
    <hyperlink ref="J3" r:id="rId1" display="http://www1.eere.energy.gov/vehiclesandfuels/avta/overview.html"/>
    <hyperlink ref="AM22" r:id="rId2" display="www.tulsatransit.org"/>
    <hyperlink ref="AL120" r:id="rId3" display="http://fleetowner.com/news/hino_hybrid_north_america_111104/"/>
  </hyperlinks>
  <printOptions/>
  <pageMargins left="0.21" right="0.22" top="0.57" bottom="0.2" header="0.48" footer="0.5"/>
  <pageSetup fitToHeight="2" fitToWidth="1" horizontalDpi="600" verticalDpi="600" orientation="landscape" scale="24" r:id="rId4"/>
  <rowBreaks count="1" manualBreakCount="1">
    <brk id="178" max="255" man="1"/>
  </rowBreaks>
  <colBreaks count="4" manualBreakCount="4">
    <brk id="17" max="65535" man="1"/>
    <brk id="25" max="65535" man="1"/>
    <brk id="31" max="65535" man="1"/>
    <brk id="43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44.57421875" style="17" customWidth="1"/>
    <col min="3" max="3" width="54.7109375" style="17" customWidth="1"/>
    <col min="4" max="16384" width="9.140625" style="17" customWidth="1"/>
  </cols>
  <sheetData>
    <row r="1" spans="1:3" ht="11.25">
      <c r="A1" s="32" t="s">
        <v>1009</v>
      </c>
      <c r="B1" s="32"/>
      <c r="C1" s="32" t="s">
        <v>1014</v>
      </c>
    </row>
    <row r="2" spans="1:3" ht="11.25">
      <c r="A2" s="17" t="s">
        <v>716</v>
      </c>
      <c r="B2" s="17" t="s">
        <v>332</v>
      </c>
      <c r="C2" s="17" t="s">
        <v>356</v>
      </c>
    </row>
    <row r="3" spans="1:2" ht="11.25">
      <c r="A3" s="17" t="s">
        <v>442</v>
      </c>
      <c r="B3" s="17" t="s">
        <v>443</v>
      </c>
    </row>
    <row r="4" spans="1:2" ht="11.25">
      <c r="A4" s="17" t="s">
        <v>654</v>
      </c>
      <c r="B4" s="1" t="s">
        <v>681</v>
      </c>
    </row>
    <row r="5" spans="1:2" ht="11.25">
      <c r="A5" s="17" t="s">
        <v>1020</v>
      </c>
      <c r="B5" s="17" t="s">
        <v>600</v>
      </c>
    </row>
    <row r="6" spans="1:2" ht="11.25">
      <c r="A6" s="17" t="s">
        <v>431</v>
      </c>
      <c r="B6" s="17" t="s">
        <v>601</v>
      </c>
    </row>
    <row r="7" spans="1:3" ht="11.25">
      <c r="A7" s="17" t="s">
        <v>328</v>
      </c>
      <c r="B7" s="17" t="s">
        <v>329</v>
      </c>
      <c r="C7" s="17" t="s">
        <v>356</v>
      </c>
    </row>
    <row r="8" spans="1:2" ht="11.25">
      <c r="A8" s="17" t="s">
        <v>940</v>
      </c>
      <c r="B8" s="1" t="s">
        <v>682</v>
      </c>
    </row>
    <row r="9" spans="1:3" ht="11.25">
      <c r="A9" s="17" t="s">
        <v>396</v>
      </c>
      <c r="B9" s="17" t="s">
        <v>399</v>
      </c>
      <c r="C9" s="17" t="s">
        <v>1123</v>
      </c>
    </row>
    <row r="10" spans="1:3" ht="11.25">
      <c r="A10" s="17" t="s">
        <v>1010</v>
      </c>
      <c r="B10" s="17" t="s">
        <v>1011</v>
      </c>
      <c r="C10" s="17" t="s">
        <v>323</v>
      </c>
    </row>
    <row r="11" spans="1:2" ht="11.25">
      <c r="A11" s="27" t="s">
        <v>655</v>
      </c>
      <c r="B11" s="1" t="s">
        <v>683</v>
      </c>
    </row>
    <row r="12" spans="1:2" ht="11.25">
      <c r="A12" s="17" t="s">
        <v>385</v>
      </c>
      <c r="B12" s="1" t="s">
        <v>684</v>
      </c>
    </row>
    <row r="13" spans="1:3" ht="11.25">
      <c r="A13" s="17" t="s">
        <v>623</v>
      </c>
      <c r="B13" s="17" t="s">
        <v>624</v>
      </c>
      <c r="C13" s="17" t="s">
        <v>380</v>
      </c>
    </row>
    <row r="14" spans="1:3" ht="11.25">
      <c r="A14" s="17" t="s">
        <v>224</v>
      </c>
      <c r="B14" s="17" t="s">
        <v>400</v>
      </c>
      <c r="C14" s="17" t="s">
        <v>381</v>
      </c>
    </row>
    <row r="15" spans="1:3" ht="11.25">
      <c r="A15" s="17" t="s">
        <v>730</v>
      </c>
      <c r="B15" s="17" t="s">
        <v>334</v>
      </c>
      <c r="C15" s="17" t="s">
        <v>356</v>
      </c>
    </row>
    <row r="16" spans="1:3" ht="11.25">
      <c r="A16" s="17" t="s">
        <v>423</v>
      </c>
      <c r="B16" s="17" t="s">
        <v>421</v>
      </c>
      <c r="C16" s="17" t="s">
        <v>382</v>
      </c>
    </row>
    <row r="17" spans="1:3" ht="11.25">
      <c r="A17" s="17" t="s">
        <v>444</v>
      </c>
      <c r="B17" s="17" t="s">
        <v>445</v>
      </c>
      <c r="C17" s="17" t="s">
        <v>383</v>
      </c>
    </row>
    <row r="18" spans="1:2" ht="11.25">
      <c r="A18" s="17" t="s">
        <v>446</v>
      </c>
      <c r="B18" s="17" t="s">
        <v>447</v>
      </c>
    </row>
    <row r="19" spans="1:2" ht="11.25">
      <c r="A19" s="17" t="s">
        <v>1029</v>
      </c>
      <c r="B19" s="17" t="s">
        <v>448</v>
      </c>
    </row>
    <row r="20" spans="1:2" ht="11.25">
      <c r="A20" s="17" t="s">
        <v>449</v>
      </c>
      <c r="B20" s="17" t="s">
        <v>450</v>
      </c>
    </row>
    <row r="21" spans="1:2" ht="11.25">
      <c r="A21" s="17" t="s">
        <v>451</v>
      </c>
      <c r="B21" s="17" t="s">
        <v>452</v>
      </c>
    </row>
    <row r="22" spans="1:2" ht="11.25">
      <c r="A22" s="17" t="s">
        <v>398</v>
      </c>
      <c r="B22" s="17" t="s">
        <v>418</v>
      </c>
    </row>
    <row r="23" spans="1:3" ht="11.25">
      <c r="A23" s="17" t="s">
        <v>338</v>
      </c>
      <c r="B23" s="17" t="s">
        <v>343</v>
      </c>
      <c r="C23" s="17" t="s">
        <v>353</v>
      </c>
    </row>
    <row r="24" spans="1:2" ht="11.25">
      <c r="A24" s="27" t="s">
        <v>656</v>
      </c>
      <c r="B24" s="1" t="s">
        <v>700</v>
      </c>
    </row>
    <row r="25" spans="1:3" ht="11.25">
      <c r="A25" s="17" t="s">
        <v>186</v>
      </c>
      <c r="B25" s="17" t="s">
        <v>415</v>
      </c>
      <c r="C25" s="17" t="s">
        <v>379</v>
      </c>
    </row>
    <row r="26" spans="1:3" ht="11.25">
      <c r="A26" s="17" t="s">
        <v>657</v>
      </c>
      <c r="B26" s="1" t="s">
        <v>685</v>
      </c>
      <c r="C26" s="17" t="s">
        <v>378</v>
      </c>
    </row>
    <row r="27" spans="1:3" ht="11.25">
      <c r="A27" s="17" t="s">
        <v>193</v>
      </c>
      <c r="B27" s="17" t="s">
        <v>401</v>
      </c>
      <c r="C27" s="17" t="s">
        <v>377</v>
      </c>
    </row>
    <row r="28" spans="1:2" ht="11.25">
      <c r="A28" s="17" t="s">
        <v>658</v>
      </c>
      <c r="B28" s="1" t="s">
        <v>686</v>
      </c>
    </row>
    <row r="29" spans="1:2" ht="11.25">
      <c r="A29" s="27" t="s">
        <v>659</v>
      </c>
      <c r="B29" s="1" t="s">
        <v>687</v>
      </c>
    </row>
    <row r="30" spans="1:2" ht="11.25">
      <c r="A30" s="27" t="s">
        <v>660</v>
      </c>
      <c r="B30" s="27" t="s">
        <v>666</v>
      </c>
    </row>
    <row r="31" spans="1:3" ht="11.25">
      <c r="A31" s="17" t="s">
        <v>403</v>
      </c>
      <c r="B31" s="17" t="s">
        <v>402</v>
      </c>
      <c r="C31" s="17" t="s">
        <v>376</v>
      </c>
    </row>
    <row r="32" spans="1:2" ht="11.25">
      <c r="A32" s="27" t="s">
        <v>667</v>
      </c>
      <c r="B32" s="1" t="s">
        <v>688</v>
      </c>
    </row>
    <row r="33" spans="1:31" ht="11.25">
      <c r="A33" s="17" t="s">
        <v>392</v>
      </c>
      <c r="B33" s="17" t="s">
        <v>417</v>
      </c>
      <c r="I33" s="18"/>
      <c r="K33" s="18"/>
      <c r="L33" s="25"/>
      <c r="M33" s="18"/>
      <c r="R33" s="19"/>
      <c r="S33" s="19"/>
      <c r="T33" s="19"/>
      <c r="U33" s="19"/>
      <c r="AE33" s="19"/>
    </row>
    <row r="34" spans="1:31" ht="11.25">
      <c r="A34" s="17" t="s">
        <v>330</v>
      </c>
      <c r="B34" s="17" t="s">
        <v>331</v>
      </c>
      <c r="C34" s="17" t="s">
        <v>356</v>
      </c>
      <c r="I34" s="18"/>
      <c r="K34" s="18"/>
      <c r="L34" s="25"/>
      <c r="M34" s="18"/>
      <c r="R34" s="19"/>
      <c r="S34" s="19"/>
      <c r="T34" s="19"/>
      <c r="U34" s="19"/>
      <c r="AE34" s="19"/>
    </row>
    <row r="35" spans="1:13" ht="11.25">
      <c r="A35" s="17" t="s">
        <v>341</v>
      </c>
      <c r="B35" s="17" t="s">
        <v>344</v>
      </c>
      <c r="C35" s="17" t="s">
        <v>353</v>
      </c>
      <c r="E35" s="23"/>
      <c r="F35" s="26"/>
      <c r="G35" s="26"/>
      <c r="K35" s="18"/>
      <c r="L35" s="18"/>
      <c r="M35" s="18"/>
    </row>
    <row r="36" spans="1:13" ht="11.25">
      <c r="A36" s="17" t="s">
        <v>617</v>
      </c>
      <c r="B36" s="17" t="s">
        <v>618</v>
      </c>
      <c r="C36" s="17" t="s">
        <v>375</v>
      </c>
      <c r="E36" s="23"/>
      <c r="K36" s="18"/>
      <c r="L36" s="18"/>
      <c r="M36" s="18"/>
    </row>
    <row r="37" spans="1:13" ht="11.25">
      <c r="A37" s="17" t="s">
        <v>453</v>
      </c>
      <c r="B37" s="17" t="s">
        <v>454</v>
      </c>
      <c r="C37" s="17" t="s">
        <v>374</v>
      </c>
      <c r="K37" s="18"/>
      <c r="L37" s="18"/>
      <c r="M37" s="18"/>
    </row>
    <row r="38" spans="1:31" ht="11.25">
      <c r="A38" s="17" t="s">
        <v>621</v>
      </c>
      <c r="B38" s="17" t="s">
        <v>622</v>
      </c>
      <c r="C38" s="17" t="s">
        <v>324</v>
      </c>
      <c r="I38" s="18"/>
      <c r="K38" s="18"/>
      <c r="L38" s="18"/>
      <c r="M38" s="18"/>
      <c r="R38" s="19"/>
      <c r="S38" s="19"/>
      <c r="T38" s="19"/>
      <c r="U38" s="19"/>
      <c r="AE38" s="19"/>
    </row>
    <row r="39" spans="1:31" ht="11.25">
      <c r="A39" s="17" t="s">
        <v>632</v>
      </c>
      <c r="B39" s="17" t="s">
        <v>349</v>
      </c>
      <c r="C39" s="17" t="s">
        <v>352</v>
      </c>
      <c r="I39" s="18"/>
      <c r="K39" s="18"/>
      <c r="L39" s="18"/>
      <c r="M39" s="18"/>
      <c r="R39" s="19"/>
      <c r="S39" s="19"/>
      <c r="T39" s="19"/>
      <c r="U39" s="19"/>
      <c r="AE39" s="19"/>
    </row>
    <row r="40" spans="1:31" ht="11.25">
      <c r="A40" s="17" t="s">
        <v>644</v>
      </c>
      <c r="B40" s="17" t="s">
        <v>645</v>
      </c>
      <c r="I40" s="18"/>
      <c r="K40" s="18"/>
      <c r="L40" s="18"/>
      <c r="M40" s="18"/>
      <c r="R40" s="19"/>
      <c r="S40" s="19"/>
      <c r="T40" s="19"/>
      <c r="U40" s="19"/>
      <c r="AE40" s="19"/>
    </row>
    <row r="41" spans="1:31" ht="11.25">
      <c r="A41" s="17" t="s">
        <v>391</v>
      </c>
      <c r="B41" s="17" t="s">
        <v>404</v>
      </c>
      <c r="E41" s="21"/>
      <c r="K41" s="18"/>
      <c r="L41" s="18"/>
      <c r="M41" s="18"/>
      <c r="R41" s="19"/>
      <c r="S41" s="19"/>
      <c r="T41" s="19"/>
      <c r="U41" s="19"/>
      <c r="AE41" s="19"/>
    </row>
    <row r="42" spans="1:31" ht="11.25">
      <c r="A42" s="17" t="s">
        <v>715</v>
      </c>
      <c r="B42" s="17" t="s">
        <v>333</v>
      </c>
      <c r="C42" s="17" t="s">
        <v>356</v>
      </c>
      <c r="I42" s="18"/>
      <c r="K42" s="18"/>
      <c r="L42" s="18"/>
      <c r="M42" s="18"/>
      <c r="R42" s="19"/>
      <c r="S42" s="19"/>
      <c r="T42" s="19"/>
      <c r="U42" s="19"/>
      <c r="AE42" s="19"/>
    </row>
    <row r="43" spans="1:31" ht="11.25">
      <c r="A43" s="27" t="s">
        <v>1012</v>
      </c>
      <c r="B43" s="1" t="s">
        <v>1013</v>
      </c>
      <c r="C43" s="17" t="s">
        <v>373</v>
      </c>
      <c r="I43" s="18"/>
      <c r="K43" s="18"/>
      <c r="L43" s="18"/>
      <c r="M43" s="18"/>
      <c r="R43" s="24"/>
      <c r="S43" s="19"/>
      <c r="T43" s="19"/>
      <c r="U43" s="19"/>
      <c r="AE43" s="19"/>
    </row>
    <row r="44" spans="1:31" ht="11.25">
      <c r="A44" s="17" t="s">
        <v>429</v>
      </c>
      <c r="B44" s="17" t="s">
        <v>602</v>
      </c>
      <c r="I44" s="18"/>
      <c r="K44" s="18"/>
      <c r="L44" s="18"/>
      <c r="M44" s="18"/>
      <c r="R44" s="19"/>
      <c r="S44" s="19"/>
      <c r="T44" s="19"/>
      <c r="U44" s="19"/>
      <c r="AE44" s="19"/>
    </row>
    <row r="45" spans="1:2" ht="11.25">
      <c r="A45" s="27" t="s">
        <v>668</v>
      </c>
      <c r="B45" s="1" t="s">
        <v>689</v>
      </c>
    </row>
    <row r="46" spans="1:3" ht="11.25">
      <c r="A46" s="17" t="s">
        <v>717</v>
      </c>
      <c r="B46" s="17" t="s">
        <v>729</v>
      </c>
      <c r="C46" s="17" t="s">
        <v>356</v>
      </c>
    </row>
    <row r="47" spans="1:2" ht="11.25">
      <c r="A47" s="17" t="s">
        <v>650</v>
      </c>
      <c r="B47" s="17" t="s">
        <v>651</v>
      </c>
    </row>
    <row r="48" spans="1:3" ht="11.25">
      <c r="A48" s="17" t="s">
        <v>426</v>
      </c>
      <c r="B48" s="17" t="s">
        <v>348</v>
      </c>
      <c r="C48" s="17" t="s">
        <v>357</v>
      </c>
    </row>
    <row r="49" spans="1:2" ht="11.25">
      <c r="A49" s="27" t="s">
        <v>669</v>
      </c>
      <c r="B49" s="1" t="s">
        <v>690</v>
      </c>
    </row>
    <row r="50" spans="1:2" ht="11.25">
      <c r="A50" s="17" t="s">
        <v>185</v>
      </c>
      <c r="B50" s="17" t="s">
        <v>1100</v>
      </c>
    </row>
    <row r="51" spans="1:3" ht="11.25">
      <c r="A51" s="17" t="s">
        <v>670</v>
      </c>
      <c r="B51" s="1" t="s">
        <v>699</v>
      </c>
      <c r="C51" s="17" t="s">
        <v>735</v>
      </c>
    </row>
    <row r="52" spans="1:3" ht="11.25">
      <c r="A52" s="17" t="s">
        <v>196</v>
      </c>
      <c r="B52" s="17" t="s">
        <v>437</v>
      </c>
      <c r="C52" s="17" t="s">
        <v>736</v>
      </c>
    </row>
    <row r="53" spans="1:3" ht="11.25">
      <c r="A53" s="17" t="s">
        <v>434</v>
      </c>
      <c r="B53" s="17" t="s">
        <v>435</v>
      </c>
      <c r="C53" s="17" t="s">
        <v>737</v>
      </c>
    </row>
    <row r="54" spans="1:2" ht="11.25">
      <c r="A54" s="17" t="s">
        <v>172</v>
      </c>
      <c r="B54" s="17" t="s">
        <v>603</v>
      </c>
    </row>
    <row r="55" spans="1:2" ht="11.25">
      <c r="A55" s="17" t="s">
        <v>455</v>
      </c>
      <c r="B55" s="17" t="s">
        <v>456</v>
      </c>
    </row>
    <row r="56" spans="1:2" ht="11.25">
      <c r="A56" s="17" t="s">
        <v>394</v>
      </c>
      <c r="B56" s="17" t="s">
        <v>604</v>
      </c>
    </row>
    <row r="57" spans="1:2" ht="11.25">
      <c r="A57" s="17" t="s">
        <v>647</v>
      </c>
      <c r="B57" s="17" t="s">
        <v>649</v>
      </c>
    </row>
    <row r="58" spans="1:2" ht="11.25">
      <c r="A58" s="17" t="s">
        <v>639</v>
      </c>
      <c r="B58" s="17" t="s">
        <v>638</v>
      </c>
    </row>
    <row r="59" spans="1:2" ht="11.25">
      <c r="A59" s="17" t="s">
        <v>187</v>
      </c>
      <c r="B59" s="17" t="s">
        <v>416</v>
      </c>
    </row>
    <row r="60" spans="1:2" ht="11.25">
      <c r="A60" s="27" t="s">
        <v>207</v>
      </c>
      <c r="B60" s="1" t="s">
        <v>691</v>
      </c>
    </row>
    <row r="61" spans="1:2" ht="11.25">
      <c r="A61" s="17" t="s">
        <v>190</v>
      </c>
      <c r="B61" s="17" t="s">
        <v>605</v>
      </c>
    </row>
    <row r="62" spans="1:2" ht="11.25">
      <c r="A62" s="17" t="s">
        <v>427</v>
      </c>
      <c r="B62" s="17" t="s">
        <v>873</v>
      </c>
    </row>
    <row r="63" spans="1:2" ht="11.25">
      <c r="A63" s="27" t="s">
        <v>671</v>
      </c>
      <c r="B63" s="27" t="s">
        <v>672</v>
      </c>
    </row>
    <row r="64" spans="1:3" ht="11.25">
      <c r="A64" s="17" t="s">
        <v>619</v>
      </c>
      <c r="B64" s="17" t="s">
        <v>620</v>
      </c>
      <c r="C64" s="17" t="s">
        <v>738</v>
      </c>
    </row>
    <row r="65" spans="1:2" ht="11.25">
      <c r="A65" s="27" t="s">
        <v>693</v>
      </c>
      <c r="B65" s="1" t="s">
        <v>692</v>
      </c>
    </row>
    <row r="66" spans="1:2" ht="11.25">
      <c r="A66" s="27" t="s">
        <v>741</v>
      </c>
      <c r="B66" s="1" t="s">
        <v>742</v>
      </c>
    </row>
    <row r="67" spans="1:2" ht="11.25">
      <c r="A67" s="17" t="s">
        <v>646</v>
      </c>
      <c r="B67" s="17" t="s">
        <v>648</v>
      </c>
    </row>
    <row r="68" spans="1:2" ht="11.25">
      <c r="A68" s="17" t="s">
        <v>457</v>
      </c>
      <c r="B68" s="17" t="s">
        <v>458</v>
      </c>
    </row>
    <row r="69" spans="1:2" ht="11.25">
      <c r="A69" s="17" t="s">
        <v>428</v>
      </c>
      <c r="B69" s="17" t="s">
        <v>606</v>
      </c>
    </row>
    <row r="70" spans="1:2" ht="11.25">
      <c r="A70" s="17" t="s">
        <v>393</v>
      </c>
      <c r="B70" s="17" t="s">
        <v>607</v>
      </c>
    </row>
    <row r="71" spans="1:2" ht="11.25">
      <c r="A71" s="17" t="s">
        <v>198</v>
      </c>
      <c r="B71" s="17" t="s">
        <v>610</v>
      </c>
    </row>
    <row r="72" spans="1:2" ht="11.25">
      <c r="A72" s="17" t="s">
        <v>189</v>
      </c>
      <c r="B72" s="17" t="s">
        <v>611</v>
      </c>
    </row>
    <row r="73" spans="1:2" ht="11.25">
      <c r="A73" s="27" t="s">
        <v>673</v>
      </c>
      <c r="B73" s="27" t="s">
        <v>676</v>
      </c>
    </row>
    <row r="74" spans="1:3" ht="11.25">
      <c r="A74" s="17" t="s">
        <v>339</v>
      </c>
      <c r="B74" s="17" t="s">
        <v>340</v>
      </c>
      <c r="C74" s="17" t="s">
        <v>350</v>
      </c>
    </row>
    <row r="75" spans="1:3" ht="11.25">
      <c r="A75" s="27" t="s">
        <v>335</v>
      </c>
      <c r="B75" s="27" t="s">
        <v>336</v>
      </c>
      <c r="C75" s="17" t="s">
        <v>356</v>
      </c>
    </row>
    <row r="76" spans="1:2" ht="11.25">
      <c r="A76" s="17" t="s">
        <v>388</v>
      </c>
      <c r="B76" s="17" t="s">
        <v>612</v>
      </c>
    </row>
    <row r="77" spans="1:3" ht="11.25">
      <c r="A77" s="17" t="s">
        <v>395</v>
      </c>
      <c r="B77" s="17" t="s">
        <v>420</v>
      </c>
      <c r="C77" s="17" t="s">
        <v>739</v>
      </c>
    </row>
    <row r="78" spans="1:3" ht="11.25">
      <c r="A78" s="17" t="s">
        <v>212</v>
      </c>
      <c r="B78" s="17" t="s">
        <v>405</v>
      </c>
      <c r="C78" s="17" t="s">
        <v>740</v>
      </c>
    </row>
    <row r="79" spans="1:3" ht="11.25">
      <c r="A79" s="17" t="s">
        <v>177</v>
      </c>
      <c r="B79" s="17" t="s">
        <v>406</v>
      </c>
      <c r="C79" s="17" t="s">
        <v>734</v>
      </c>
    </row>
    <row r="80" spans="1:2" ht="11.25">
      <c r="A80" s="17" t="s">
        <v>425</v>
      </c>
      <c r="B80" s="17" t="s">
        <v>436</v>
      </c>
    </row>
    <row r="81" spans="1:3" ht="11.25">
      <c r="A81" s="17" t="s">
        <v>652</v>
      </c>
      <c r="B81" s="17" t="s">
        <v>653</v>
      </c>
      <c r="C81" s="17" t="s">
        <v>745</v>
      </c>
    </row>
    <row r="82" spans="1:2" ht="11.25">
      <c r="A82" s="17" t="s">
        <v>677</v>
      </c>
      <c r="B82" s="1" t="s">
        <v>694</v>
      </c>
    </row>
    <row r="83" spans="1:2" ht="11.25">
      <c r="A83" s="17" t="s">
        <v>195</v>
      </c>
      <c r="B83" s="17" t="s">
        <v>407</v>
      </c>
    </row>
    <row r="84" spans="1:2" ht="11.25">
      <c r="A84" s="17" t="s">
        <v>208</v>
      </c>
      <c r="B84" s="17" t="s">
        <v>408</v>
      </c>
    </row>
    <row r="85" spans="1:2" ht="11.25">
      <c r="A85" s="17" t="s">
        <v>459</v>
      </c>
      <c r="B85" s="17" t="s">
        <v>460</v>
      </c>
    </row>
    <row r="86" spans="1:2" ht="11.25">
      <c r="A86" s="17" t="s">
        <v>461</v>
      </c>
      <c r="B86" s="17" t="s">
        <v>462</v>
      </c>
    </row>
    <row r="87" spans="1:2" ht="11.25">
      <c r="A87" s="17" t="s">
        <v>463</v>
      </c>
      <c r="B87" s="17" t="s">
        <v>464</v>
      </c>
    </row>
    <row r="88" spans="1:3" ht="11.25">
      <c r="A88" s="17" t="s">
        <v>465</v>
      </c>
      <c r="B88" s="17" t="s">
        <v>466</v>
      </c>
      <c r="C88" s="17" t="s">
        <v>733</v>
      </c>
    </row>
    <row r="89" spans="1:3" ht="11.25">
      <c r="A89" s="17" t="s">
        <v>389</v>
      </c>
      <c r="B89" s="17" t="s">
        <v>409</v>
      </c>
      <c r="C89" s="17" t="s">
        <v>747</v>
      </c>
    </row>
    <row r="90" spans="1:3" ht="11.25">
      <c r="A90" s="17" t="s">
        <v>326</v>
      </c>
      <c r="B90" s="17" t="s">
        <v>410</v>
      </c>
      <c r="C90" s="17" t="s">
        <v>746</v>
      </c>
    </row>
    <row r="91" spans="1:3" ht="11.25">
      <c r="A91" s="17" t="s">
        <v>635</v>
      </c>
      <c r="B91" s="17" t="s">
        <v>637</v>
      </c>
      <c r="C91" s="17" t="s">
        <v>749</v>
      </c>
    </row>
    <row r="92" spans="1:3" ht="11.25">
      <c r="A92" s="17" t="s">
        <v>204</v>
      </c>
      <c r="B92" s="17" t="s">
        <v>411</v>
      </c>
      <c r="C92" s="17" t="s">
        <v>748</v>
      </c>
    </row>
    <row r="93" spans="1:3" ht="11.25">
      <c r="A93" s="17" t="s">
        <v>634</v>
      </c>
      <c r="B93" s="17" t="s">
        <v>636</v>
      </c>
      <c r="C93" s="17" t="s">
        <v>749</v>
      </c>
    </row>
    <row r="94" spans="1:3" ht="11.25">
      <c r="A94" s="17" t="s">
        <v>438</v>
      </c>
      <c r="B94" s="17" t="s">
        <v>440</v>
      </c>
      <c r="C94" s="17" t="s">
        <v>749</v>
      </c>
    </row>
    <row r="95" spans="1:3" ht="11.25">
      <c r="A95" s="17" t="s">
        <v>439</v>
      </c>
      <c r="B95" s="17" t="s">
        <v>441</v>
      </c>
      <c r="C95" s="17" t="s">
        <v>749</v>
      </c>
    </row>
    <row r="96" spans="1:2" ht="11.25">
      <c r="A96" s="17" t="s">
        <v>430</v>
      </c>
      <c r="B96" s="17" t="s">
        <v>616</v>
      </c>
    </row>
    <row r="97" spans="1:2" ht="11.25">
      <c r="A97" s="17" t="s">
        <v>218</v>
      </c>
      <c r="B97" s="17" t="s">
        <v>412</v>
      </c>
    </row>
    <row r="98" spans="1:2" ht="11.25">
      <c r="A98" s="17" t="s">
        <v>209</v>
      </c>
      <c r="B98" s="17" t="s">
        <v>615</v>
      </c>
    </row>
    <row r="99" spans="1:2" ht="11.25">
      <c r="A99" s="17" t="s">
        <v>432</v>
      </c>
      <c r="B99" s="17" t="s">
        <v>627</v>
      </c>
    </row>
    <row r="100" spans="1:2" ht="11.25">
      <c r="A100" s="17" t="s">
        <v>628</v>
      </c>
      <c r="B100" s="17" t="s">
        <v>614</v>
      </c>
    </row>
    <row r="101" spans="1:2" ht="11.25">
      <c r="A101" s="17" t="s">
        <v>625</v>
      </c>
      <c r="B101" s="17" t="s">
        <v>626</v>
      </c>
    </row>
    <row r="102" spans="1:2" ht="11.25">
      <c r="A102" s="27" t="s">
        <v>678</v>
      </c>
      <c r="B102" s="1" t="s">
        <v>695</v>
      </c>
    </row>
    <row r="103" spans="1:2" ht="11.25">
      <c r="A103" s="17" t="s">
        <v>433</v>
      </c>
      <c r="B103" s="17" t="s">
        <v>613</v>
      </c>
    </row>
    <row r="104" spans="1:3" ht="11.25">
      <c r="A104" s="17" t="s">
        <v>390</v>
      </c>
      <c r="B104" s="17" t="s">
        <v>413</v>
      </c>
      <c r="C104" s="17" t="s">
        <v>732</v>
      </c>
    </row>
    <row r="105" spans="1:3" ht="11.25">
      <c r="A105" s="17" t="s">
        <v>752</v>
      </c>
      <c r="B105" s="17" t="s">
        <v>753</v>
      </c>
      <c r="C105" s="17" t="s">
        <v>355</v>
      </c>
    </row>
    <row r="106" spans="1:3" ht="11.25">
      <c r="A106" s="17" t="s">
        <v>342</v>
      </c>
      <c r="B106" s="17" t="s">
        <v>345</v>
      </c>
      <c r="C106" s="17" t="s">
        <v>353</v>
      </c>
    </row>
    <row r="107" spans="1:2" ht="11.25">
      <c r="A107" s="17" t="s">
        <v>594</v>
      </c>
      <c r="B107" s="17" t="s">
        <v>595</v>
      </c>
    </row>
    <row r="108" spans="1:2" ht="11.25">
      <c r="A108" s="27" t="s">
        <v>679</v>
      </c>
      <c r="B108" s="1" t="s">
        <v>696</v>
      </c>
    </row>
    <row r="109" spans="1:3" ht="11.25">
      <c r="A109" s="17" t="s">
        <v>346</v>
      </c>
      <c r="B109" s="17" t="s">
        <v>347</v>
      </c>
      <c r="C109" s="17" t="s">
        <v>351</v>
      </c>
    </row>
    <row r="110" spans="1:2" ht="11.25">
      <c r="A110" s="17" t="s">
        <v>414</v>
      </c>
      <c r="B110" s="17" t="s">
        <v>419</v>
      </c>
    </row>
    <row r="111" spans="1:3" ht="11.25">
      <c r="A111" s="17" t="s">
        <v>422</v>
      </c>
      <c r="B111" s="17" t="s">
        <v>424</v>
      </c>
      <c r="C111" s="17" t="s">
        <v>750</v>
      </c>
    </row>
    <row r="112" spans="1:2" ht="11.25">
      <c r="A112" s="17" t="s">
        <v>596</v>
      </c>
      <c r="B112" s="17" t="s">
        <v>597</v>
      </c>
    </row>
    <row r="113" spans="1:3" ht="11.25">
      <c r="A113" s="17" t="s">
        <v>1007</v>
      </c>
      <c r="B113" s="17" t="s">
        <v>1008</v>
      </c>
      <c r="C113" s="17" t="s">
        <v>751</v>
      </c>
    </row>
    <row r="114" spans="1:2" ht="11.25">
      <c r="A114" s="17" t="s">
        <v>598</v>
      </c>
      <c r="B114" s="17" t="s">
        <v>599</v>
      </c>
    </row>
    <row r="115" spans="1:2" ht="11.25">
      <c r="A115" s="17" t="s">
        <v>743</v>
      </c>
      <c r="B115" s="17" t="s">
        <v>744</v>
      </c>
    </row>
    <row r="116" spans="1:3" ht="11.25">
      <c r="A116" s="17" t="s">
        <v>397</v>
      </c>
      <c r="B116" s="17" t="s">
        <v>1062</v>
      </c>
      <c r="C116" s="17" t="s">
        <v>731</v>
      </c>
    </row>
    <row r="117" spans="1:2" ht="11.25">
      <c r="A117" s="17" t="s">
        <v>640</v>
      </c>
      <c r="B117" s="17" t="s">
        <v>641</v>
      </c>
    </row>
    <row r="118" spans="1:3" ht="11.25">
      <c r="A118" s="17" t="s">
        <v>807</v>
      </c>
      <c r="B118" s="17" t="s">
        <v>874</v>
      </c>
      <c r="C118" s="17" t="s">
        <v>354</v>
      </c>
    </row>
    <row r="119" spans="1:2" ht="11.25">
      <c r="A119" s="27" t="s">
        <v>680</v>
      </c>
      <c r="B119" s="1" t="s">
        <v>698</v>
      </c>
    </row>
    <row r="120" spans="1:2" ht="11.25">
      <c r="A120" s="17" t="s">
        <v>642</v>
      </c>
      <c r="B120" s="17" t="s">
        <v>643</v>
      </c>
    </row>
  </sheetData>
  <printOptions/>
  <pageMargins left="0.41" right="0.44" top="0.47" bottom="0.48" header="0.5" footer="0.5"/>
  <pageSetup fitToHeight="2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2"/>
  <sheetViews>
    <sheetView workbookViewId="0" topLeftCell="A1">
      <selection activeCell="A1" sqref="A1"/>
    </sheetView>
  </sheetViews>
  <sheetFormatPr defaultColWidth="9.140625" defaultRowHeight="12.75"/>
  <cols>
    <col min="1" max="16384" width="35.57421875" style="35" customWidth="1"/>
  </cols>
  <sheetData>
    <row r="1" ht="12.75">
      <c r="A1" s="35" t="s">
        <v>1124</v>
      </c>
    </row>
    <row r="3" ht="12.75">
      <c r="A3" s="35" t="s">
        <v>1125</v>
      </c>
    </row>
    <row r="4" spans="1:3" ht="12.75">
      <c r="A4" s="35" t="s">
        <v>1126</v>
      </c>
      <c r="B4" s="35" t="s">
        <v>1127</v>
      </c>
      <c r="C4" s="33" t="s">
        <v>1127</v>
      </c>
    </row>
    <row r="5" spans="1:3" ht="12.75">
      <c r="A5" s="35" t="s">
        <v>1128</v>
      </c>
      <c r="B5" s="35" t="s">
        <v>1129</v>
      </c>
      <c r="C5" s="33" t="s">
        <v>1129</v>
      </c>
    </row>
    <row r="6" spans="1:3" ht="12.75">
      <c r="A6" s="35" t="s">
        <v>1130</v>
      </c>
      <c r="B6" s="35" t="s">
        <v>1168</v>
      </c>
      <c r="C6" s="33" t="s">
        <v>1168</v>
      </c>
    </row>
    <row r="7" spans="1:3" ht="25.5">
      <c r="A7" s="35" t="s">
        <v>1169</v>
      </c>
      <c r="B7" s="35" t="s">
        <v>1170</v>
      </c>
      <c r="C7" s="33" t="s">
        <v>1170</v>
      </c>
    </row>
    <row r="8" spans="1:3" ht="12.75">
      <c r="A8" s="35" t="s">
        <v>1171</v>
      </c>
      <c r="B8" s="35" t="s">
        <v>1172</v>
      </c>
      <c r="C8" s="33" t="s">
        <v>1172</v>
      </c>
    </row>
    <row r="9" spans="1:3" ht="25.5">
      <c r="A9" s="35" t="s">
        <v>1173</v>
      </c>
      <c r="B9" s="35" t="s">
        <v>1174</v>
      </c>
      <c r="C9" s="33" t="s">
        <v>1174</v>
      </c>
    </row>
    <row r="10" spans="1:3" ht="12.75">
      <c r="A10" s="35" t="s">
        <v>1175</v>
      </c>
      <c r="B10" t="s">
        <v>920</v>
      </c>
      <c r="C10" s="42" t="s">
        <v>920</v>
      </c>
    </row>
    <row r="11" spans="1:3" ht="12.75">
      <c r="A11" s="35" t="s">
        <v>1176</v>
      </c>
      <c r="B11" s="35" t="s">
        <v>1177</v>
      </c>
      <c r="C11" s="33" t="s">
        <v>1177</v>
      </c>
    </row>
    <row r="12" spans="1:3" ht="12.75">
      <c r="A12" s="35" t="s">
        <v>1178</v>
      </c>
      <c r="B12" s="35" t="s">
        <v>1179</v>
      </c>
      <c r="C12" s="33" t="s">
        <v>1179</v>
      </c>
    </row>
    <row r="13" spans="1:3" ht="12.75">
      <c r="A13" s="35" t="s">
        <v>874</v>
      </c>
      <c r="B13" s="35" t="s">
        <v>1180</v>
      </c>
      <c r="C13" s="33" t="s">
        <v>155</v>
      </c>
    </row>
    <row r="14" spans="1:3" ht="12.75">
      <c r="A14" s="35" t="s">
        <v>808</v>
      </c>
      <c r="B14" s="35" t="s">
        <v>1181</v>
      </c>
      <c r="C14" s="33" t="s">
        <v>1181</v>
      </c>
    </row>
    <row r="15" spans="1:3" ht="12.75">
      <c r="A15" s="35" t="s">
        <v>1182</v>
      </c>
      <c r="B15" s="35" t="s">
        <v>1183</v>
      </c>
      <c r="C15" s="33" t="s">
        <v>1183</v>
      </c>
    </row>
    <row r="16" spans="1:3" ht="12.75">
      <c r="A16" s="35" t="s">
        <v>1184</v>
      </c>
      <c r="B16" s="35" t="s">
        <v>1185</v>
      </c>
      <c r="C16" s="33" t="s">
        <v>1185</v>
      </c>
    </row>
    <row r="17" spans="1:3" ht="12.75">
      <c r="A17" s="35" t="s">
        <v>809</v>
      </c>
      <c r="B17" s="35" t="s">
        <v>1186</v>
      </c>
      <c r="C17" s="33" t="s">
        <v>1186</v>
      </c>
    </row>
    <row r="18" ht="14.25">
      <c r="C18" s="34"/>
    </row>
    <row r="19" spans="1:3" ht="14.25">
      <c r="A19" s="35" t="s">
        <v>1187</v>
      </c>
      <c r="C19" s="34"/>
    </row>
    <row r="20" spans="1:3" ht="25.5">
      <c r="A20" s="35" t="s">
        <v>1188</v>
      </c>
      <c r="B20" s="35" t="s">
        <v>1189</v>
      </c>
      <c r="C20" s="33" t="s">
        <v>1189</v>
      </c>
    </row>
    <row r="21" spans="1:3" ht="25.5">
      <c r="A21" s="35" t="s">
        <v>1190</v>
      </c>
      <c r="B21" t="s">
        <v>921</v>
      </c>
      <c r="C21" s="33" t="s">
        <v>921</v>
      </c>
    </row>
    <row r="22" spans="1:3" ht="25.5">
      <c r="A22" s="35" t="s">
        <v>1191</v>
      </c>
      <c r="B22" s="35" t="s">
        <v>1192</v>
      </c>
      <c r="C22" s="33" t="s">
        <v>1192</v>
      </c>
    </row>
    <row r="23" spans="1:3" ht="12.75">
      <c r="A23" s="35" t="s">
        <v>1193</v>
      </c>
      <c r="B23" s="35" t="s">
        <v>1194</v>
      </c>
      <c r="C23" s="33" t="s">
        <v>1194</v>
      </c>
    </row>
    <row r="24" spans="1:3" ht="12.75">
      <c r="A24" s="35" t="s">
        <v>624</v>
      </c>
      <c r="B24" s="35" t="s">
        <v>1195</v>
      </c>
      <c r="C24" s="33" t="s">
        <v>1195</v>
      </c>
    </row>
    <row r="25" spans="1:3" ht="12.75">
      <c r="A25" s="35" t="s">
        <v>1196</v>
      </c>
      <c r="B25" s="35" t="s">
        <v>1197</v>
      </c>
      <c r="C25" s="33" t="s">
        <v>1197</v>
      </c>
    </row>
    <row r="26" spans="1:3" ht="12.75">
      <c r="A26" s="35" t="s">
        <v>1204</v>
      </c>
      <c r="B26" s="35" t="s">
        <v>1205</v>
      </c>
      <c r="C26" s="33" t="s">
        <v>1205</v>
      </c>
    </row>
    <row r="27" spans="1:3" ht="12.75">
      <c r="A27" s="35" t="s">
        <v>0</v>
      </c>
      <c r="B27" s="35" t="s">
        <v>1</v>
      </c>
      <c r="C27" s="33" t="s">
        <v>1</v>
      </c>
    </row>
    <row r="28" spans="1:3" ht="25.5">
      <c r="A28" s="35" t="s">
        <v>2</v>
      </c>
      <c r="B28" s="35" t="s">
        <v>919</v>
      </c>
      <c r="C28" s="33" t="s">
        <v>919</v>
      </c>
    </row>
    <row r="29" spans="1:3" ht="12.75">
      <c r="A29" s="35" t="s">
        <v>3</v>
      </c>
      <c r="B29" s="35" t="s">
        <v>4</v>
      </c>
      <c r="C29" s="33" t="s">
        <v>4</v>
      </c>
    </row>
    <row r="30" spans="1:3" ht="25.5">
      <c r="A30" s="35" t="s">
        <v>5</v>
      </c>
      <c r="B30" s="35" t="s">
        <v>6</v>
      </c>
      <c r="C30" s="33" t="s">
        <v>6</v>
      </c>
    </row>
    <row r="31" spans="1:3" ht="25.5">
      <c r="A31" s="35" t="s">
        <v>7</v>
      </c>
      <c r="B31" s="35" t="s">
        <v>8</v>
      </c>
      <c r="C31" s="33" t="s">
        <v>8</v>
      </c>
    </row>
    <row r="32" spans="1:3" ht="25.5">
      <c r="A32" s="35" t="s">
        <v>9</v>
      </c>
      <c r="B32" s="35" t="s">
        <v>10</v>
      </c>
      <c r="C32" s="33" t="s">
        <v>10</v>
      </c>
    </row>
    <row r="33" spans="1:3" ht="25.5">
      <c r="A33" s="35" t="s">
        <v>11</v>
      </c>
      <c r="B33" s="35" t="s">
        <v>12</v>
      </c>
      <c r="C33" s="33" t="s">
        <v>12</v>
      </c>
    </row>
    <row r="34" spans="1:3" ht="12.75">
      <c r="A34" s="35" t="s">
        <v>13</v>
      </c>
      <c r="B34" s="35" t="s">
        <v>14</v>
      </c>
      <c r="C34" s="33" t="s">
        <v>14</v>
      </c>
    </row>
    <row r="35" spans="1:3" ht="25.5">
      <c r="A35" s="35" t="s">
        <v>15</v>
      </c>
      <c r="B35" s="35" t="s">
        <v>16</v>
      </c>
      <c r="C35" s="33" t="s">
        <v>16</v>
      </c>
    </row>
    <row r="36" spans="1:3" ht="12.75">
      <c r="A36" s="35" t="s">
        <v>17</v>
      </c>
      <c r="B36" s="35" t="s">
        <v>18</v>
      </c>
      <c r="C36" s="33" t="s">
        <v>18</v>
      </c>
    </row>
    <row r="37" ht="14.25">
      <c r="C37" s="34"/>
    </row>
    <row r="38" spans="1:3" ht="14.25">
      <c r="A38" s="35" t="s">
        <v>19</v>
      </c>
      <c r="C38" s="34"/>
    </row>
    <row r="39" spans="1:3" ht="12.75">
      <c r="A39" s="35" t="s">
        <v>20</v>
      </c>
      <c r="B39" s="35" t="s">
        <v>21</v>
      </c>
      <c r="C39" s="33" t="s">
        <v>21</v>
      </c>
    </row>
    <row r="40" spans="1:3" ht="12.75">
      <c r="A40" s="35" t="s">
        <v>22</v>
      </c>
      <c r="B40" s="35" t="s">
        <v>23</v>
      </c>
      <c r="C40" s="33" t="s">
        <v>23</v>
      </c>
    </row>
    <row r="41" spans="1:3" ht="12.75">
      <c r="A41" s="35" t="s">
        <v>24</v>
      </c>
      <c r="B41" s="35" t="s">
        <v>25</v>
      </c>
      <c r="C41" s="33" t="s">
        <v>25</v>
      </c>
    </row>
    <row r="42" spans="1:3" ht="12.75">
      <c r="A42" s="35" t="s">
        <v>26</v>
      </c>
      <c r="B42" s="35" t="s">
        <v>27</v>
      </c>
      <c r="C42" s="33" t="s">
        <v>27</v>
      </c>
    </row>
    <row r="43" spans="1:3" ht="12.75">
      <c r="A43" s="35" t="s">
        <v>401</v>
      </c>
      <c r="B43" s="35" t="s">
        <v>28</v>
      </c>
      <c r="C43" s="33" t="s">
        <v>28</v>
      </c>
    </row>
    <row r="44" spans="1:3" ht="12.75">
      <c r="A44" s="35" t="s">
        <v>29</v>
      </c>
      <c r="B44" s="35" t="s">
        <v>30</v>
      </c>
      <c r="C44" s="33" t="s">
        <v>30</v>
      </c>
    </row>
    <row r="45" spans="1:3" ht="12.75">
      <c r="A45" s="35" t="s">
        <v>31</v>
      </c>
      <c r="B45" s="35" t="s">
        <v>32</v>
      </c>
      <c r="C45" s="33" t="s">
        <v>32</v>
      </c>
    </row>
    <row r="46" spans="1:3" ht="12.75">
      <c r="A46" s="35" t="s">
        <v>33</v>
      </c>
      <c r="B46" s="35" t="s">
        <v>34</v>
      </c>
      <c r="C46" s="33" t="s">
        <v>34</v>
      </c>
    </row>
    <row r="47" spans="1:3" ht="12.75">
      <c r="A47" s="35" t="s">
        <v>35</v>
      </c>
      <c r="B47" s="35" t="s">
        <v>36</v>
      </c>
      <c r="C47" s="33" t="s">
        <v>36</v>
      </c>
    </row>
    <row r="48" spans="1:3" ht="12.75">
      <c r="A48" s="35" t="s">
        <v>37</v>
      </c>
      <c r="B48" s="35" t="s">
        <v>38</v>
      </c>
      <c r="C48" s="33" t="s">
        <v>38</v>
      </c>
    </row>
    <row r="49" spans="1:3" ht="12.75">
      <c r="A49" s="35" t="s">
        <v>39</v>
      </c>
      <c r="B49" s="35" t="s">
        <v>40</v>
      </c>
      <c r="C49" s="33" t="s">
        <v>40</v>
      </c>
    </row>
    <row r="50" spans="1:3" ht="12.75">
      <c r="A50" s="35" t="s">
        <v>41</v>
      </c>
      <c r="B50" s="35" t="s">
        <v>42</v>
      </c>
      <c r="C50" s="33" t="s">
        <v>42</v>
      </c>
    </row>
    <row r="51" spans="1:3" ht="12.75">
      <c r="A51" s="35" t="s">
        <v>405</v>
      </c>
      <c r="B51" s="35" t="s">
        <v>43</v>
      </c>
      <c r="C51" s="33" t="s">
        <v>43</v>
      </c>
    </row>
    <row r="52" spans="1:3" ht="12.75">
      <c r="A52" s="35" t="s">
        <v>44</v>
      </c>
      <c r="B52" s="35" t="s">
        <v>45</v>
      </c>
      <c r="C52" s="33" t="s">
        <v>45</v>
      </c>
    </row>
    <row r="53" spans="1:3" ht="12.75">
      <c r="A53" s="35" t="s">
        <v>46</v>
      </c>
      <c r="B53" s="35" t="s">
        <v>47</v>
      </c>
      <c r="C53" s="33" t="s">
        <v>47</v>
      </c>
    </row>
    <row r="54" spans="1:3" ht="12.75">
      <c r="A54" s="35" t="s">
        <v>48</v>
      </c>
      <c r="B54" s="35" t="s">
        <v>49</v>
      </c>
      <c r="C54" s="33" t="s">
        <v>49</v>
      </c>
    </row>
    <row r="55" spans="1:3" ht="12.75">
      <c r="A55" s="35" t="s">
        <v>50</v>
      </c>
      <c r="B55" s="35" t="s">
        <v>51</v>
      </c>
      <c r="C55" s="33" t="s">
        <v>51</v>
      </c>
    </row>
    <row r="56" ht="14.25">
      <c r="C56" s="34"/>
    </row>
    <row r="57" ht="14.25">
      <c r="C57" s="34"/>
    </row>
    <row r="58" spans="1:3" ht="14.25">
      <c r="A58" s="35" t="s">
        <v>55</v>
      </c>
      <c r="C58" s="34"/>
    </row>
    <row r="59" spans="1:3" ht="12.75">
      <c r="A59" s="35" t="s">
        <v>56</v>
      </c>
      <c r="B59" s="35" t="s">
        <v>57</v>
      </c>
      <c r="C59" s="33" t="s">
        <v>57</v>
      </c>
    </row>
    <row r="60" spans="1:3" ht="12.75">
      <c r="A60" s="35" t="s">
        <v>58</v>
      </c>
      <c r="B60" s="35" t="s">
        <v>59</v>
      </c>
      <c r="C60" s="33" t="s">
        <v>59</v>
      </c>
    </row>
    <row r="61" spans="1:3" ht="12.75">
      <c r="A61" s="35" t="s">
        <v>60</v>
      </c>
      <c r="B61" s="35" t="s">
        <v>61</v>
      </c>
      <c r="C61" s="33" t="s">
        <v>61</v>
      </c>
    </row>
    <row r="62" spans="1:3" ht="12.75">
      <c r="A62" s="35" t="s">
        <v>62</v>
      </c>
      <c r="B62" s="35" t="s">
        <v>63</v>
      </c>
      <c r="C62" s="33" t="s">
        <v>63</v>
      </c>
    </row>
    <row r="63" spans="1:3" ht="12.75">
      <c r="A63" s="35" t="s">
        <v>64</v>
      </c>
      <c r="B63" s="35" t="s">
        <v>65</v>
      </c>
      <c r="C63" s="33" t="s">
        <v>65</v>
      </c>
    </row>
    <row r="64" spans="1:3" ht="25.5">
      <c r="A64" s="35" t="s">
        <v>66</v>
      </c>
      <c r="B64" s="35" t="s">
        <v>67</v>
      </c>
      <c r="C64" s="33" t="s">
        <v>67</v>
      </c>
    </row>
    <row r="65" spans="1:3" ht="25.5">
      <c r="A65" s="35" t="s">
        <v>68</v>
      </c>
      <c r="B65" s="35" t="s">
        <v>69</v>
      </c>
      <c r="C65" s="33" t="s">
        <v>69</v>
      </c>
    </row>
    <row r="66" spans="1:3" ht="25.5">
      <c r="A66" s="35" t="s">
        <v>70</v>
      </c>
      <c r="B66" s="35" t="s">
        <v>71</v>
      </c>
      <c r="C66" s="33" t="s">
        <v>71</v>
      </c>
    </row>
    <row r="67" spans="1:3" ht="12.75">
      <c r="A67" s="35" t="s">
        <v>72</v>
      </c>
      <c r="B67" s="35" t="s">
        <v>73</v>
      </c>
      <c r="C67" s="33" t="s">
        <v>73</v>
      </c>
    </row>
    <row r="68" spans="1:3" ht="25.5">
      <c r="A68" s="35" t="s">
        <v>74</v>
      </c>
      <c r="B68" s="35" t="s">
        <v>75</v>
      </c>
      <c r="C68" s="33" t="s">
        <v>75</v>
      </c>
    </row>
    <row r="69" spans="1:3" ht="12.75">
      <c r="A69" s="35" t="s">
        <v>76</v>
      </c>
      <c r="B69" s="35" t="s">
        <v>922</v>
      </c>
      <c r="C69" s="33" t="s">
        <v>922</v>
      </c>
    </row>
    <row r="70" spans="1:3" ht="12.75">
      <c r="A70" s="35" t="s">
        <v>77</v>
      </c>
      <c r="B70" s="35" t="s">
        <v>78</v>
      </c>
      <c r="C70" s="33" t="s">
        <v>78</v>
      </c>
    </row>
    <row r="71" spans="1:3" ht="38.25">
      <c r="A71" s="35" t="s">
        <v>79</v>
      </c>
      <c r="B71" s="35" t="s">
        <v>80</v>
      </c>
      <c r="C71" s="33" t="s">
        <v>80</v>
      </c>
    </row>
    <row r="72" spans="1:3" ht="38.25">
      <c r="A72" s="35" t="s">
        <v>81</v>
      </c>
      <c r="B72" s="35" t="s">
        <v>82</v>
      </c>
      <c r="C72" s="33" t="s">
        <v>82</v>
      </c>
    </row>
    <row r="73" spans="1:3" ht="12.75">
      <c r="A73" s="35" t="s">
        <v>798</v>
      </c>
      <c r="B73" s="35" t="s">
        <v>83</v>
      </c>
      <c r="C73" s="33" t="s">
        <v>83</v>
      </c>
    </row>
    <row r="74" spans="1:3" ht="25.5">
      <c r="A74" s="35" t="s">
        <v>84</v>
      </c>
      <c r="B74" s="35" t="s">
        <v>85</v>
      </c>
      <c r="C74" s="33" t="s">
        <v>85</v>
      </c>
    </row>
    <row r="75" spans="1:3" ht="12.75">
      <c r="A75" s="35" t="s">
        <v>86</v>
      </c>
      <c r="B75" s="35" t="s">
        <v>87</v>
      </c>
      <c r="C75" s="33" t="s">
        <v>87</v>
      </c>
    </row>
    <row r="76" spans="1:3" ht="12.75">
      <c r="A76" s="35" t="s">
        <v>88</v>
      </c>
      <c r="B76" s="35" t="s">
        <v>89</v>
      </c>
      <c r="C76" s="33" t="s">
        <v>89</v>
      </c>
    </row>
    <row r="77" spans="1:3" ht="25.5">
      <c r="A77" s="35" t="s">
        <v>90</v>
      </c>
      <c r="B77" s="43" t="s">
        <v>923</v>
      </c>
      <c r="C77" s="33" t="s">
        <v>923</v>
      </c>
    </row>
    <row r="78" spans="1:3" ht="12.75">
      <c r="A78" s="35" t="s">
        <v>91</v>
      </c>
      <c r="B78" s="35" t="s">
        <v>92</v>
      </c>
      <c r="C78" s="33" t="s">
        <v>92</v>
      </c>
    </row>
    <row r="79" spans="1:3" ht="12.75">
      <c r="A79" s="35" t="s">
        <v>164</v>
      </c>
      <c r="B79" s="35" t="s">
        <v>924</v>
      </c>
      <c r="C79" s="33" t="s">
        <v>924</v>
      </c>
    </row>
    <row r="80" ht="14.25">
      <c r="C80" s="34"/>
    </row>
    <row r="81" spans="1:3" ht="14.25">
      <c r="A81" s="35" t="s">
        <v>93</v>
      </c>
      <c r="C81" s="34"/>
    </row>
    <row r="82" spans="1:3" ht="12.75">
      <c r="A82" s="35" t="s">
        <v>714</v>
      </c>
      <c r="B82" s="35" t="s">
        <v>94</v>
      </c>
      <c r="C82" s="33" t="s">
        <v>94</v>
      </c>
    </row>
    <row r="83" spans="1:3" ht="12.75">
      <c r="A83" s="35" t="s">
        <v>95</v>
      </c>
      <c r="B83" t="s">
        <v>925</v>
      </c>
      <c r="C83" s="33" t="s">
        <v>925</v>
      </c>
    </row>
    <row r="84" spans="1:3" ht="12.75">
      <c r="A84" s="35" t="s">
        <v>1044</v>
      </c>
      <c r="B84" s="35" t="s">
        <v>96</v>
      </c>
      <c r="C84" s="33" t="s">
        <v>96</v>
      </c>
    </row>
    <row r="85" spans="1:3" ht="12.75">
      <c r="A85" s="35" t="s">
        <v>97</v>
      </c>
      <c r="B85" s="35" t="s">
        <v>98</v>
      </c>
      <c r="C85" s="33" t="s">
        <v>98</v>
      </c>
    </row>
    <row r="86" spans="1:3" ht="12.75">
      <c r="A86" s="35" t="s">
        <v>99</v>
      </c>
      <c r="B86" s="35" t="s">
        <v>100</v>
      </c>
      <c r="C86" s="33" t="s">
        <v>100</v>
      </c>
    </row>
    <row r="87" spans="1:3" ht="12.75">
      <c r="A87" s="35" t="s">
        <v>101</v>
      </c>
      <c r="B87" s="35" t="s">
        <v>102</v>
      </c>
      <c r="C87" s="33" t="s">
        <v>102</v>
      </c>
    </row>
    <row r="88" spans="1:3" ht="25.5">
      <c r="A88" s="35" t="s">
        <v>103</v>
      </c>
      <c r="B88" s="35" t="s">
        <v>104</v>
      </c>
      <c r="C88" s="33" t="s">
        <v>104</v>
      </c>
    </row>
    <row r="89" spans="1:3" ht="12.75">
      <c r="A89" s="35" t="s">
        <v>1061</v>
      </c>
      <c r="B89" s="35" t="s">
        <v>105</v>
      </c>
      <c r="C89" s="33" t="s">
        <v>105</v>
      </c>
    </row>
    <row r="90" spans="1:3" ht="12.75">
      <c r="A90" s="35" t="s">
        <v>106</v>
      </c>
      <c r="B90" s="35" t="s">
        <v>107</v>
      </c>
      <c r="C90" s="33" t="s">
        <v>107</v>
      </c>
    </row>
    <row r="91" ht="14.25">
      <c r="C91" s="34"/>
    </row>
    <row r="92" spans="1:3" ht="14.25">
      <c r="A92" s="35" t="s">
        <v>108</v>
      </c>
      <c r="C92" s="34"/>
    </row>
    <row r="93" spans="1:3" ht="12.75">
      <c r="A93" s="35" t="s">
        <v>109</v>
      </c>
      <c r="B93" s="35" t="s">
        <v>110</v>
      </c>
      <c r="C93" s="33" t="s">
        <v>110</v>
      </c>
    </row>
    <row r="94" spans="1:3" ht="25.5">
      <c r="A94" s="35" t="s">
        <v>927</v>
      </c>
      <c r="B94" s="35" t="s">
        <v>926</v>
      </c>
      <c r="C94" s="33" t="s">
        <v>926</v>
      </c>
    </row>
    <row r="95" spans="1:3" ht="12.75">
      <c r="A95" s="35" t="s">
        <v>111</v>
      </c>
      <c r="B95" s="35" t="s">
        <v>112</v>
      </c>
      <c r="C95" s="33" t="s">
        <v>112</v>
      </c>
    </row>
    <row r="96" spans="1:3" ht="25.5">
      <c r="A96" s="35" t="s">
        <v>113</v>
      </c>
      <c r="B96" s="35" t="s">
        <v>114</v>
      </c>
      <c r="C96" s="33" t="s">
        <v>114</v>
      </c>
    </row>
    <row r="97" spans="1:3" ht="25.5">
      <c r="A97" s="35" t="s">
        <v>156</v>
      </c>
      <c r="B97" s="35" t="s">
        <v>928</v>
      </c>
      <c r="C97" s="36" t="s">
        <v>928</v>
      </c>
    </row>
    <row r="98" ht="14.25">
      <c r="C98" s="34"/>
    </row>
    <row r="99" ht="14.25">
      <c r="C99" s="34"/>
    </row>
    <row r="100" ht="14.25">
      <c r="C100" s="34"/>
    </row>
    <row r="101" ht="14.25">
      <c r="C101" s="34"/>
    </row>
    <row r="102" ht="14.25">
      <c r="C102" s="34"/>
    </row>
    <row r="103" ht="14.25">
      <c r="C103" s="34"/>
    </row>
    <row r="104" ht="14.25">
      <c r="C104" s="34"/>
    </row>
    <row r="105" ht="14.25">
      <c r="C105" s="34"/>
    </row>
    <row r="106" ht="14.25">
      <c r="C106" s="34"/>
    </row>
    <row r="107" spans="1:3" ht="14.25">
      <c r="A107" s="35" t="s">
        <v>115</v>
      </c>
      <c r="C107" s="34"/>
    </row>
    <row r="108" spans="1:3" ht="12.75">
      <c r="A108" s="35" t="s">
        <v>116</v>
      </c>
      <c r="B108" s="35" t="s">
        <v>117</v>
      </c>
      <c r="C108" s="33" t="s">
        <v>117</v>
      </c>
    </row>
    <row r="109" spans="1:3" ht="25.5">
      <c r="A109" s="35" t="s">
        <v>118</v>
      </c>
      <c r="B109" s="35" t="s">
        <v>119</v>
      </c>
      <c r="C109" s="33" t="s">
        <v>119</v>
      </c>
    </row>
    <row r="110" spans="1:3" ht="12.75">
      <c r="A110" s="35" t="s">
        <v>120</v>
      </c>
      <c r="B110" s="35" t="s">
        <v>121</v>
      </c>
      <c r="C110" s="33" t="s">
        <v>121</v>
      </c>
    </row>
    <row r="111" spans="1:3" ht="12.75">
      <c r="A111" s="35" t="s">
        <v>122</v>
      </c>
      <c r="B111" s="35" t="s">
        <v>123</v>
      </c>
      <c r="C111" s="33" t="s">
        <v>123</v>
      </c>
    </row>
    <row r="112" spans="1:3" ht="12.75">
      <c r="A112" s="35" t="s">
        <v>124</v>
      </c>
      <c r="B112" s="35" t="s">
        <v>125</v>
      </c>
      <c r="C112" s="33" t="s">
        <v>125</v>
      </c>
    </row>
    <row r="113" spans="1:3" ht="12.75">
      <c r="A113" s="35" t="s">
        <v>126</v>
      </c>
      <c r="B113" s="35" t="s">
        <v>127</v>
      </c>
      <c r="C113" s="33" t="s">
        <v>127</v>
      </c>
    </row>
    <row r="114" spans="1:3" ht="12.75">
      <c r="A114" s="35" t="s">
        <v>128</v>
      </c>
      <c r="B114" s="35" t="s">
        <v>129</v>
      </c>
      <c r="C114" s="33" t="s">
        <v>129</v>
      </c>
    </row>
    <row r="115" spans="1:3" ht="12.75">
      <c r="A115" s="35" t="s">
        <v>130</v>
      </c>
      <c r="B115" s="35" t="s">
        <v>131</v>
      </c>
      <c r="C115" s="33" t="s">
        <v>131</v>
      </c>
    </row>
    <row r="116" spans="1:3" ht="25.5">
      <c r="A116" s="35" t="s">
        <v>132</v>
      </c>
      <c r="B116" s="35" t="s">
        <v>133</v>
      </c>
      <c r="C116" s="33" t="s">
        <v>133</v>
      </c>
    </row>
    <row r="117" spans="1:3" ht="12.75">
      <c r="A117" s="35" t="s">
        <v>134</v>
      </c>
      <c r="B117" s="35" t="s">
        <v>135</v>
      </c>
      <c r="C117" s="33" t="s">
        <v>135</v>
      </c>
    </row>
    <row r="118" spans="1:3" ht="12.75">
      <c r="A118" s="35" t="s">
        <v>136</v>
      </c>
      <c r="B118" s="35" t="s">
        <v>137</v>
      </c>
      <c r="C118" s="33" t="s">
        <v>137</v>
      </c>
    </row>
    <row r="119" spans="1:3" ht="12.75">
      <c r="A119" s="35" t="s">
        <v>138</v>
      </c>
      <c r="B119" s="35" t="s">
        <v>139</v>
      </c>
      <c r="C119" s="33" t="s">
        <v>139</v>
      </c>
    </row>
    <row r="120" spans="1:3" ht="12.75">
      <c r="A120" s="35" t="s">
        <v>140</v>
      </c>
      <c r="B120" s="35" t="s">
        <v>141</v>
      </c>
      <c r="C120" s="33" t="s">
        <v>141</v>
      </c>
    </row>
    <row r="121" spans="1:3" ht="12.75">
      <c r="A121" s="35" t="s">
        <v>142</v>
      </c>
      <c r="B121" s="35" t="s">
        <v>143</v>
      </c>
      <c r="C121" s="33" t="s">
        <v>143</v>
      </c>
    </row>
    <row r="122" spans="1:3" ht="12.75">
      <c r="A122" s="35" t="s">
        <v>144</v>
      </c>
      <c r="B122" s="35" t="s">
        <v>145</v>
      </c>
      <c r="C122" s="33" t="s">
        <v>145</v>
      </c>
    </row>
    <row r="123" spans="1:3" ht="25.5">
      <c r="A123" s="35" t="s">
        <v>146</v>
      </c>
      <c r="B123" s="35" t="s">
        <v>147</v>
      </c>
      <c r="C123" s="33" t="s">
        <v>147</v>
      </c>
    </row>
    <row r="124" spans="1:3" ht="12.75">
      <c r="A124" s="35" t="s">
        <v>148</v>
      </c>
      <c r="B124" s="35" t="s">
        <v>149</v>
      </c>
      <c r="C124" s="33" t="s">
        <v>149</v>
      </c>
    </row>
    <row r="125" spans="1:3" ht="12.75">
      <c r="A125" s="35" t="s">
        <v>150</v>
      </c>
      <c r="B125" s="35" t="s">
        <v>151</v>
      </c>
      <c r="C125" s="33" t="s">
        <v>151</v>
      </c>
    </row>
    <row r="126" spans="1:3" ht="12.75">
      <c r="A126" s="35" t="s">
        <v>152</v>
      </c>
      <c r="B126" s="35" t="s">
        <v>153</v>
      </c>
      <c r="C126" s="33" t="s">
        <v>153</v>
      </c>
    </row>
    <row r="132" ht="12.75">
      <c r="A132" s="35" t="s">
        <v>154</v>
      </c>
    </row>
  </sheetData>
  <hyperlinks>
    <hyperlink ref="C4" r:id="rId1" display="http://www.ballard.com/"/>
    <hyperlink ref="C5" r:id="rId2" display="http://www.ch2bc.org/index.html"/>
    <hyperlink ref="C6" r:id="rId3" display="http://www.fuelcells.org/"/>
    <hyperlink ref="C7" r:id="rId4" display="http://www.fuel-cell-bus-club.com/index.html"/>
    <hyperlink ref="C8" r:id="rId5" display="http://www.fuelcelltoday.com/index/"/>
    <hyperlink ref="C9" r:id="rId6" display="http://fuelcellbus.georgetown.edu/"/>
    <hyperlink ref="C11" r:id="rId7" display="http://www.hyweb.de/index-e.html"/>
    <hyperlink ref="C12" r:id="rId8" display="http://www.hfcletter.com/"/>
    <hyperlink ref="C13" r:id="rId9" display="http://www.utcfuelcells.com/"/>
    <hyperlink ref="C14" r:id="rId10" display="http://www.hydrogenics.com/"/>
    <hyperlink ref="C15" r:id="rId11" display="http://www.nfcrc.uci.edu/"/>
    <hyperlink ref="C16" r:id="rId12" display="http://www.hydrogenus.com/"/>
    <hyperlink ref="C17" r:id="rId13" display="http://www.nuvera.com/"/>
    <hyperlink ref="C20" r:id="rId14" display="http://scitech.dot.gov/partners/nextsur/avp/avp.html"/>
    <hyperlink ref="C22" r:id="rId15" display="http://www.apta.com/"/>
    <hyperlink ref="C23" r:id="rId16" display="http://www.cafcp.org/"/>
    <hyperlink ref="C24" r:id="rId17" display="http://www.arb.ca.gov/homepage.htm"/>
    <hyperlink ref="C25" r:id="rId18" display="http://www.calstart.org/"/>
    <hyperlink ref="C26" r:id="rId19" display="http://www.dot.gov/"/>
    <hyperlink ref="C27" r:id="rId20" display="http://www.eia.doe.gov/"/>
    <hyperlink ref="C29" r:id="rId21" display="http://www.electricdrive.org/"/>
    <hyperlink ref="C30" r:id="rId22" display="http://www.epa.gov/ttn/chief/trends/index.html"/>
    <hyperlink ref="C31" r:id="rId23" display="http://www.epa.gov/orcdizux/fetrends.htm"/>
    <hyperlink ref="C32" r:id="rId24" display="http://www.epa.gov/oppeoee1/globalwarming/index.html"/>
    <hyperlink ref="C33" r:id="rId25" display="http://www.epa.gov/otaq/"/>
    <hyperlink ref="C34" r:id="rId26" display="http://www.navc.org/"/>
    <hyperlink ref="C35" r:id="rId27" display="http://www.nesea.org/"/>
    <hyperlink ref="C36" r:id="rId28" display="http://www-cta.ornl.gov/data/Index.html"/>
    <hyperlink ref="C39" r:id="rId29" display="http://www.allisontransmission.com/"/>
    <hyperlink ref="C40" r:id="rId30" display="http://www.cat.com/"/>
    <hyperlink ref="C41" r:id="rId31" display="http://www.cummins.com/"/>
    <hyperlink ref="C42" r:id="rId32" display="http://www.designline.co.nz/"/>
    <hyperlink ref="C43" r:id="rId33" display="http://www.detroitdiesel.com/"/>
    <hyperlink ref="C44" r:id="rId34" display="http://www.evi-usa.com/"/>
    <hyperlink ref="C45" r:id="rId35" display="http://www.fhi.co.jp/english/index.html"/>
    <hyperlink ref="C46" r:id="rId36" display="http://www.isecorp.com/"/>
    <hyperlink ref="C47" r:id="rId37" display="http://www.deere.com/"/>
    <hyperlink ref="C48" r:id="rId38" display="http://www.macktrucks.com/"/>
    <hyperlink ref="C49" r:id="rId39" display="http://www.navistar.com/"/>
    <hyperlink ref="C50" r:id="rId40" display="http://www.newflyer.com/"/>
    <hyperlink ref="C51" r:id="rId41" display="http://www.nabiusa.com/"/>
    <hyperlink ref="C52" r:id="rId42" display="http://www.novabus.com/"/>
    <hyperlink ref="C53" r:id="rId43" display="http://www.orionbus.com/orion"/>
    <hyperlink ref="C54" r:id="rId44" display="http://www.volvotrucks.volvo.com/"/>
    <hyperlink ref="C55" r:id="rId45" display="http://www.trolleyent.com/"/>
    <hyperlink ref="C59" r:id="rId46" display="http://www.audi.com/com/en/home.jsp"/>
    <hyperlink ref="C60" r:id="rId47" display="http://www.bmw.com/"/>
    <hyperlink ref="C61" r:id="rId48" display="http://www.daihatsu.com/"/>
    <hyperlink ref="C62" r:id="rId49" display="http://www.daimlerchrysler.com/"/>
    <hyperlink ref="C63" r:id="rId50" display="http://www.fleet.chrysler.com/"/>
    <hyperlink ref="C64" r:id="rId51" display="http://www.ford.com/en/vehicles/specialtyVehicles/environmental/default.htm"/>
    <hyperlink ref="C65" r:id="rId52" display="http://media.ford.com/news/index.cfm?make_id=92"/>
    <hyperlink ref="C66" r:id="rId53" display="http://www.gm.com/automotive/innovations/altfuel/"/>
    <hyperlink ref="C67" r:id="rId54" display="http://www.gm.com/cgi-bin/pr_index.pl"/>
    <hyperlink ref="C68" r:id="rId55" display="http://www.hondacars.com/info/news/landing.asp"/>
    <hyperlink ref="C70" r:id="rId56" display="http://www.mercedes-benz.com/"/>
    <hyperlink ref="C71" r:id="rId57" display="http://www.mitsubishi-motors.co.jp/inter/technology/technology.html"/>
    <hyperlink ref="C72" r:id="rId58" display="http://www.mitsubishi-motors.co.jp/inter/NEWS/Index/news_index.html"/>
    <hyperlink ref="C73" r:id="rId59" display="http://www.nissanusa.com/"/>
    <hyperlink ref="C74" r:id="rId60" display="http://www.psa-peugeot-citroen.com/en/afternoon.php"/>
    <hyperlink ref="C75" r:id="rId61" display="http://www.renault.com/gb/accueil.htm"/>
    <hyperlink ref="C76" r:id="rId62" display="http://www.subaru-global.com/index.html"/>
    <hyperlink ref="C78" r:id="rId63" display="http://www.toyota.com/about/news/"/>
    <hyperlink ref="C82" r:id="rId64" display="http://www.baesystems.com/"/>
    <hyperlink ref="C83" r:id="rId65" display="http://www.hybridrive.com/"/>
    <hyperlink ref="C84" r:id="rId66" display="http://www.capstoneturbine.com/"/>
    <hyperlink ref="C85" r:id="rId67" display="http://www.arotech.com/"/>
    <hyperlink ref="C86" r:id="rId68" display="http://www.drs.com/"/>
    <hyperlink ref="C87" r:id="rId69" display="http://www.enovasystems.com/"/>
    <hyperlink ref="C88" r:id="rId70" display="http://www.saftbatteries.com/010-Home/10-10_home.asp"/>
    <hyperlink ref="C89" r:id="rId71" display="http://www.solectria.com/"/>
    <hyperlink ref="C90" r:id="rId72" display="http://www.uqm.com/"/>
    <hyperlink ref="C93" r:id="rId73" display="http://www.atip.or.jp/"/>
    <hyperlink ref="C95" r:id="rId74" display="http://www.sunline.org/"/>
    <hyperlink ref="C96" r:id="rId75" display="http://www.vta.org/projects/ZEBs.html"/>
    <hyperlink ref="C108" r:id="rId76" display="http://www.greentruck.com/"/>
    <hyperlink ref="C109" r:id="rId77" display="http://www.sae.org/automag/current.htm"/>
    <hyperlink ref="C110" r:id="rId78" display="http://www.autointell.com/news"/>
    <hyperlink ref="C111" r:id="rId79" display="http://www.autonews.com/"/>
    <hyperlink ref="C112" r:id="rId80" display="http://www.bpnews.com/"/>
    <hyperlink ref="C113" r:id="rId81" display="http://www.caranddriver.com/"/>
    <hyperlink ref="C114" r:id="rId82" display="http://www.freep.com/"/>
    <hyperlink ref="C115" r:id="rId83" display="http://www.electrifyingtimes.com/"/>
    <hyperlink ref="C116" r:id="rId84" display="http://www.energy-futures.com/"/>
    <hyperlink ref="C117" r:id="rId85" display="http://www.enn.com/"/>
    <hyperlink ref="C118" r:id="rId86" display="http://www.evworld.com/"/>
    <hyperlink ref="C119" r:id="rId87" display="http://fleetsandfuels.com/"/>
    <hyperlink ref="C120" r:id="rId88" display="http://www.sanewsletters.com/"/>
    <hyperlink ref="C121" r:id="rId89" display="http://www.fuelsandvehicles.com/"/>
    <hyperlink ref="C122" r:id="rId90" display="http://www.masstransitmag.com/"/>
    <hyperlink ref="C123" r:id="rId91" display="http://www.metro-magazine.com/t_home.cfm"/>
    <hyperlink ref="C124" r:id="rId92" display="http://www.roadandtrack.com/"/>
    <hyperlink ref="C125" r:id="rId93" display="http://www.schoolbusfleet.com/"/>
    <hyperlink ref="C126" r:id="rId94" display="http://www.theautochannel.com/"/>
    <hyperlink ref="C10" r:id="rId95" display="http://www.dwv-info.de/e/index.html"/>
  </hyperlinks>
  <printOptions/>
  <pageMargins left="0.75" right="0.75" top="1" bottom="1" header="0.5" footer="0.5"/>
  <pageSetup horizontalDpi="600" verticalDpi="600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Heavy-Duty Hybrid Vehicle Projects</dc:title>
  <dc:subject/>
  <dc:creator>Kevin Walkowicz</dc:creator>
  <cp:keywords/>
  <dc:description/>
  <cp:lastModifiedBy>Default User</cp:lastModifiedBy>
  <cp:lastPrinted>2006-06-14T18:21:37Z</cp:lastPrinted>
  <dcterms:created xsi:type="dcterms:W3CDTF">1999-05-18T19:32:48Z</dcterms:created>
  <dcterms:modified xsi:type="dcterms:W3CDTF">2006-07-27T17:18:06Z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