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795" windowWidth="10380" windowHeight="5760" tabRatio="599" activeTab="0"/>
  </bookViews>
  <sheets>
    <sheet name="USA Totals" sheetId="1" r:id="rId1"/>
    <sheet name="DE" sheetId="2" r:id="rId2"/>
  </sheets>
  <definedNames>
    <definedName name="_xlnm._FilterDatabase" localSheetId="1" hidden="1">'DE'!$A$10:$X$128</definedName>
    <definedName name="SPSS">'DE'!$A$11:$X$128</definedName>
  </definedNames>
  <calcPr fullCalcOnLoad="1"/>
</workbook>
</file>

<file path=xl/comments1.xml><?xml version="1.0" encoding="utf-8"?>
<comments xmlns="http://schemas.openxmlformats.org/spreadsheetml/2006/main">
  <authors>
    <author>kamull06</author>
  </authors>
  <commentList>
    <comment ref="B4" authorId="0">
      <text>
        <r>
          <rPr>
            <b/>
            <sz val="8"/>
            <rFont val="Tahoma"/>
            <family val="0"/>
          </rPr>
          <t>An Electronic Return Originator (ERO) is an Authorized IRS e-file Provider who originates (starts) the electronic submission of income tax returns to the IRS. The count of ERO’s with EFIN’s.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An Electronic Return Originator (ERO) is an Authorized IRS e-file Provider who originates (starts) the electronic submission of income tax returns to the IRS. 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The count of all returns.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The count of returns prepared by someone other than the filer, i.e., paid preparer.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 xml:space="preserve">The count of paper returns. 
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Average Adjusted Gross Income .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0"/>
          </rPr>
          <t xml:space="preserve">The count of returns with a refund owed.
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 xml:space="preserve">Average refund amount for refund returns only.
</t>
        </r>
        <r>
          <rPr>
            <sz val="8"/>
            <rFont val="Tahoma"/>
            <family val="0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B16" authorId="0">
      <text>
        <r>
          <rPr>
            <b/>
            <sz val="8"/>
            <rFont val="Tahoma"/>
            <family val="0"/>
          </rPr>
          <t>The count of returns with filing status Head of Household.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0"/>
          </rPr>
          <t>The count of returns with Schedule C attached.</t>
        </r>
        <r>
          <rPr>
            <sz val="8"/>
            <rFont val="Tahoma"/>
            <family val="0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0"/>
          </rPr>
          <t>The count of returns with Schedule F attached.</t>
        </r>
      </text>
    </comment>
    <comment ref="B19" authorId="0">
      <text>
        <r>
          <rPr>
            <b/>
            <sz val="8"/>
            <rFont val="Tahoma"/>
            <family val="0"/>
          </rPr>
          <t>The count of returns with primary taxpayer’s age less than 30.</t>
        </r>
        <r>
          <rPr>
            <sz val="8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B21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rPr>
            <b/>
            <sz val="8"/>
            <rFont val="Tahoma"/>
            <family val="0"/>
          </rPr>
          <t>The count of returns indicating Direct Deposit.</t>
        </r>
        <r>
          <rPr>
            <sz val="8"/>
            <rFont val="Tahoma"/>
            <family val="0"/>
          </rPr>
          <t xml:space="preserve">
</t>
        </r>
      </text>
    </comment>
    <comment ref="C2" authorId="0">
      <text>
        <r>
          <rPr>
            <b/>
            <sz val="8"/>
            <rFont val="Tahoma"/>
            <family val="0"/>
          </rPr>
          <t>These totals comprise all cases in the data file, including those coded XX on the next sheet, which represent fewer than ten cases.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b/>
            <sz val="8"/>
            <rFont val="Tahoma"/>
            <family val="0"/>
          </rPr>
          <t>The count of Zip Codes.</t>
        </r>
      </text>
    </comment>
    <comment ref="B9" authorId="0">
      <text>
        <r>
          <rPr>
            <b/>
            <sz val="8"/>
            <rFont val="Tahoma"/>
            <family val="0"/>
          </rPr>
          <t>The count of Online and ERO returns
(does not include Telefile).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8"/>
            <rFont val="Tahoma"/>
            <family val="2"/>
          </rPr>
          <t xml:space="preserve">Counts below exclude xx's &amp;   change when filter(s) are applied on the following sheet.
</t>
        </r>
      </text>
    </comment>
    <comment ref="D10" authorId="0">
      <text>
        <r>
          <rPr>
            <b/>
            <sz val="8"/>
            <rFont val="Tahoma"/>
            <family val="0"/>
          </rPr>
          <t xml:space="preserve">The subtotal command in Excel will not calculate weighted averages on previously averaged numbers.
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b/>
            <sz val="8"/>
            <rFont val="Tahoma"/>
            <family val="0"/>
          </rPr>
          <t xml:space="preserve">The subtotal command in Excel will not calculate weighted averages on previously averaged numbers.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kamull06</author>
  </authors>
  <commentList>
    <comment ref="F8" authorId="0">
      <text>
        <r>
          <rPr>
            <b/>
            <sz val="8"/>
            <rFont val="Tahoma"/>
            <family val="0"/>
          </rPr>
          <t xml:space="preserve">An Electronic Return Originator (ERO) is an Authorized IRS e-file Provider who originates (starts) the electronic submission of income tax returns to the IRS. 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0"/>
          </rPr>
          <t>The count of all returns.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0"/>
          </rPr>
          <t>The count of returns prepared by someone other than the filer, i.e., paid preparer.</t>
        </r>
        <r>
          <rPr>
            <sz val="8"/>
            <rFont val="Tahoma"/>
            <family val="0"/>
          </rPr>
          <t xml:space="preserve">
</t>
        </r>
      </text>
    </comment>
    <comment ref="X9" authorId="0">
      <text>
        <r>
          <rPr>
            <b/>
            <sz val="8"/>
            <rFont val="Tahoma"/>
            <family val="0"/>
          </rPr>
          <t>The count of returns indicating Direct Deposit.</t>
        </r>
        <r>
          <rPr>
            <sz val="8"/>
            <rFont val="Tahoma"/>
            <family val="0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0"/>
          </rPr>
          <t>The count of ERO’s with EFIN’s.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0"/>
          </rPr>
          <t>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0"/>
          </rPr>
          <t xml:space="preserve">The count of paper returns. 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Average Adjusted Gross Income .</t>
        </r>
        <r>
          <rPr>
            <sz val="8"/>
            <rFont val="Tahoma"/>
            <family val="0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0"/>
          </rPr>
          <t xml:space="preserve">The count of returns with a refund owed.
</t>
        </r>
        <r>
          <rPr>
            <sz val="8"/>
            <rFont val="Tahoma"/>
            <family val="0"/>
          </rPr>
          <t xml:space="preserve">
</t>
        </r>
      </text>
    </comment>
    <comment ref="M10" authorId="0">
      <text>
        <r>
          <rPr>
            <b/>
            <sz val="8"/>
            <rFont val="Tahoma"/>
            <family val="0"/>
          </rPr>
          <t xml:space="preserve">Average refund amount for refund returns only.
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Q10" authorId="0">
      <text>
        <r>
          <rPr>
            <b/>
            <sz val="8"/>
            <rFont val="Tahoma"/>
            <family val="0"/>
          </rPr>
          <t>The count of returns with filing status Head of Household.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>The count of returns with Schedule C attached.</t>
        </r>
        <r>
          <rPr>
            <sz val="8"/>
            <rFont val="Tahoma"/>
            <family val="0"/>
          </rPr>
          <t xml:space="preserve">
</t>
        </r>
      </text>
    </comment>
    <comment ref="S10" authorId="0">
      <text>
        <r>
          <rPr>
            <b/>
            <sz val="8"/>
            <rFont val="Tahoma"/>
            <family val="0"/>
          </rPr>
          <t>The count of returns with Schedule F attached.</t>
        </r>
      </text>
    </comment>
    <comment ref="T10" authorId="0">
      <text>
        <r>
          <rPr>
            <b/>
            <sz val="8"/>
            <rFont val="Tahoma"/>
            <family val="0"/>
          </rPr>
          <t>The count of returns with primary taxpayer’s age less than 30.</t>
        </r>
        <r>
          <rPr>
            <sz val="8"/>
            <rFont val="Tahoma"/>
            <family val="0"/>
          </rPr>
          <t xml:space="preserve">
</t>
        </r>
      </text>
    </comment>
    <comment ref="U10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V10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W10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0"/>
          </rPr>
          <t>The count of Online and ERO returns 
(does not include Telefile).</t>
        </r>
        <r>
          <rPr>
            <sz val="8"/>
            <rFont val="Tahoma"/>
            <family val="0"/>
          </rPr>
          <t xml:space="preserve">
</t>
        </r>
      </text>
    </comment>
    <comment ref="K7" authorId="0">
      <text>
        <r>
          <rPr>
            <b/>
            <sz val="8"/>
            <rFont val="Tahoma"/>
            <family val="0"/>
          </rPr>
          <t xml:space="preserve">The subtotal command in Excel will not calculate weighted averages on previously averaged numbers.
</t>
        </r>
        <r>
          <rPr>
            <sz val="8"/>
            <rFont val="Tahoma"/>
            <family val="0"/>
          </rPr>
          <t xml:space="preserve">
</t>
        </r>
      </text>
    </comment>
    <comment ref="M7" authorId="0">
      <text>
        <r>
          <rPr>
            <b/>
            <sz val="8"/>
            <rFont val="Tahoma"/>
            <family val="0"/>
          </rPr>
          <t xml:space="preserve">The subtotal command in Excel will not calculate weighted averages on previously averaged numbers.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<sst xmlns="http://schemas.openxmlformats.org/spreadsheetml/2006/main" count="1387" uniqueCount="261">
  <si>
    <t>DE</t>
  </si>
  <si>
    <t>NEW CASTLE</t>
  </si>
  <si>
    <t>BEAR</t>
  </si>
  <si>
    <t>19701</t>
  </si>
  <si>
    <t>NEWARK</t>
  </si>
  <si>
    <t>19702</t>
  </si>
  <si>
    <t>CLAYMONT</t>
  </si>
  <si>
    <t>19703</t>
  </si>
  <si>
    <t/>
  </si>
  <si>
    <t>19705</t>
  </si>
  <si>
    <t>DELAWARE CITY</t>
  </si>
  <si>
    <t>19706</t>
  </si>
  <si>
    <t>HOCKESSIN</t>
  </si>
  <si>
    <t>19707</t>
  </si>
  <si>
    <t>KIRKWOOD</t>
  </si>
  <si>
    <t>19708</t>
  </si>
  <si>
    <t>MIDDLETOWN</t>
  </si>
  <si>
    <t>19709</t>
  </si>
  <si>
    <t>MONTCHANIN</t>
  </si>
  <si>
    <t>19710</t>
  </si>
  <si>
    <t>19711</t>
  </si>
  <si>
    <t>19712</t>
  </si>
  <si>
    <t>19713</t>
  </si>
  <si>
    <t>19714</t>
  </si>
  <si>
    <t>19715</t>
  </si>
  <si>
    <t>19716</t>
  </si>
  <si>
    <t>19717</t>
  </si>
  <si>
    <t>19718</t>
  </si>
  <si>
    <t>19720</t>
  </si>
  <si>
    <t>19721</t>
  </si>
  <si>
    <t>19725</t>
  </si>
  <si>
    <t>19726</t>
  </si>
  <si>
    <t>19728</t>
  </si>
  <si>
    <t>ODESSA</t>
  </si>
  <si>
    <t>19730</t>
  </si>
  <si>
    <t>PORT PENN</t>
  </si>
  <si>
    <t>19731</t>
  </si>
  <si>
    <t>ROCKLAND</t>
  </si>
  <si>
    <t>19732</t>
  </si>
  <si>
    <t>SAINT GEORGES</t>
  </si>
  <si>
    <t>19733</t>
  </si>
  <si>
    <t>TOWNSEND</t>
  </si>
  <si>
    <t>19734</t>
  </si>
  <si>
    <t>WINTERTHUR</t>
  </si>
  <si>
    <t>19735</t>
  </si>
  <si>
    <t>YORKLYN</t>
  </si>
  <si>
    <t>19736</t>
  </si>
  <si>
    <t>19758</t>
  </si>
  <si>
    <t>19771</t>
  </si>
  <si>
    <t>19773</t>
  </si>
  <si>
    <t>19775</t>
  </si>
  <si>
    <t>19777</t>
  </si>
  <si>
    <t>19791</t>
  </si>
  <si>
    <t>WILMINGTON</t>
  </si>
  <si>
    <t>19801</t>
  </si>
  <si>
    <t>19802</t>
  </si>
  <si>
    <t>19803</t>
  </si>
  <si>
    <t>19804</t>
  </si>
  <si>
    <t>19805</t>
  </si>
  <si>
    <t>19806</t>
  </si>
  <si>
    <t>19807</t>
  </si>
  <si>
    <t>19808</t>
  </si>
  <si>
    <t>19809</t>
  </si>
  <si>
    <t>19810</t>
  </si>
  <si>
    <t>19840</t>
  </si>
  <si>
    <t>19850</t>
  </si>
  <si>
    <t>19880</t>
  </si>
  <si>
    <t>19884</t>
  </si>
  <si>
    <t>19885</t>
  </si>
  <si>
    <t>19886</t>
  </si>
  <si>
    <t>19887</t>
  </si>
  <si>
    <t>19889</t>
  </si>
  <si>
    <t>19890</t>
  </si>
  <si>
    <t>19891</t>
  </si>
  <si>
    <t>19892</t>
  </si>
  <si>
    <t>19893</t>
  </si>
  <si>
    <t>19894</t>
  </si>
  <si>
    <t>19895</t>
  </si>
  <si>
    <t>19896</t>
  </si>
  <si>
    <t>19897</t>
  </si>
  <si>
    <t>19898</t>
  </si>
  <si>
    <t>19899</t>
  </si>
  <si>
    <t>KENT</t>
  </si>
  <si>
    <t>DOVER</t>
  </si>
  <si>
    <t>19901</t>
  </si>
  <si>
    <t>DOVER AFB</t>
  </si>
  <si>
    <t>19902</t>
  </si>
  <si>
    <t>19903</t>
  </si>
  <si>
    <t>19904</t>
  </si>
  <si>
    <t>19905</t>
  </si>
  <si>
    <t>19906</t>
  </si>
  <si>
    <t>19913</t>
  </si>
  <si>
    <t>19921</t>
  </si>
  <si>
    <t>SUSSEX</t>
  </si>
  <si>
    <t>BETHANY BEACH</t>
  </si>
  <si>
    <t>19930</t>
  </si>
  <si>
    <t>BETHEL</t>
  </si>
  <si>
    <t>19931</t>
  </si>
  <si>
    <t>19932</t>
  </si>
  <si>
    <t>BRIDGEVILLE</t>
  </si>
  <si>
    <t>19933</t>
  </si>
  <si>
    <t>CAMDEN WYOMING</t>
  </si>
  <si>
    <t>19934</t>
  </si>
  <si>
    <t>19935</t>
  </si>
  <si>
    <t>CHESWOLD</t>
  </si>
  <si>
    <t>19936</t>
  </si>
  <si>
    <t>19937</t>
  </si>
  <si>
    <t>CLAYTON</t>
  </si>
  <si>
    <t>19938</t>
  </si>
  <si>
    <t>DAGSBORO</t>
  </si>
  <si>
    <t>19939</t>
  </si>
  <si>
    <t>DELMAR</t>
  </si>
  <si>
    <t>19940</t>
  </si>
  <si>
    <t>ELLENDALE</t>
  </si>
  <si>
    <t>19941</t>
  </si>
  <si>
    <t>19942</t>
  </si>
  <si>
    <t>FELTON</t>
  </si>
  <si>
    <t>19943</t>
  </si>
  <si>
    <t>FENWICK ISLAND</t>
  </si>
  <si>
    <t>19944</t>
  </si>
  <si>
    <t>FRANKFORD</t>
  </si>
  <si>
    <t>19945</t>
  </si>
  <si>
    <t>FREDERICA</t>
  </si>
  <si>
    <t>19946</t>
  </si>
  <si>
    <t>GEORGETOWN</t>
  </si>
  <si>
    <t>19947</t>
  </si>
  <si>
    <t>GREENWOOD</t>
  </si>
  <si>
    <t>19950</t>
  </si>
  <si>
    <t>HARBESON</t>
  </si>
  <si>
    <t>19951</t>
  </si>
  <si>
    <t>HARRINGTON</t>
  </si>
  <si>
    <t>19952</t>
  </si>
  <si>
    <t>HARTLY</t>
  </si>
  <si>
    <t>19953</t>
  </si>
  <si>
    <t>HOUSTON</t>
  </si>
  <si>
    <t>19954</t>
  </si>
  <si>
    <t>KENTON</t>
  </si>
  <si>
    <t>19955</t>
  </si>
  <si>
    <t>LAUREL</t>
  </si>
  <si>
    <t>19956</t>
  </si>
  <si>
    <t>LEWES</t>
  </si>
  <si>
    <t>19958</t>
  </si>
  <si>
    <t>LINCOLN</t>
  </si>
  <si>
    <t>19960</t>
  </si>
  <si>
    <t>LITTLE CREEK</t>
  </si>
  <si>
    <t>19961</t>
  </si>
  <si>
    <t>MAGNOLIA</t>
  </si>
  <si>
    <t>19962</t>
  </si>
  <si>
    <t>MILFORD</t>
  </si>
  <si>
    <t>19963</t>
  </si>
  <si>
    <t>MARYDEL</t>
  </si>
  <si>
    <t>19964</t>
  </si>
  <si>
    <t>19965</t>
  </si>
  <si>
    <t>MILLSBORO</t>
  </si>
  <si>
    <t>19966</t>
  </si>
  <si>
    <t>MILLVILLE</t>
  </si>
  <si>
    <t>19967</t>
  </si>
  <si>
    <t>MILTON</t>
  </si>
  <si>
    <t>19968</t>
  </si>
  <si>
    <t>NASSAU</t>
  </si>
  <si>
    <t>19969</t>
  </si>
  <si>
    <t>OCEAN VIEW</t>
  </si>
  <si>
    <t>19970</t>
  </si>
  <si>
    <t>REHOBOTH BEACH</t>
  </si>
  <si>
    <t>19971</t>
  </si>
  <si>
    <t>SEAFORD</t>
  </si>
  <si>
    <t>19973</t>
  </si>
  <si>
    <t>19974</t>
  </si>
  <si>
    <t>SELBYVILLE</t>
  </si>
  <si>
    <t>19975</t>
  </si>
  <si>
    <t>19976</t>
  </si>
  <si>
    <t>SMYRNA</t>
  </si>
  <si>
    <t>19977</t>
  </si>
  <si>
    <t>VIOLA</t>
  </si>
  <si>
    <t>19979</t>
  </si>
  <si>
    <t>WOODSIDE</t>
  </si>
  <si>
    <t>19980</t>
  </si>
  <si>
    <t>19983</t>
  </si>
  <si>
    <t>19995</t>
  </si>
  <si>
    <r>
      <t xml:space="preserve">See </t>
    </r>
    <r>
      <rPr>
        <b/>
        <sz val="10"/>
        <rFont val="Arial"/>
        <family val="2"/>
      </rPr>
      <t xml:space="preserve">ReadMe </t>
    </r>
    <r>
      <rPr>
        <sz val="10"/>
        <rFont val="Arial"/>
        <family val="2"/>
      </rPr>
      <t>for definitions and explanations for this database.</t>
    </r>
  </si>
  <si>
    <t xml:space="preserve">Unless otherwise stated, this data is for 2001 Tax Year from 1/1/2002 to 12/31/2002. </t>
  </si>
  <si>
    <t>Publication 3496 (Rev.4-2003)</t>
  </si>
  <si>
    <t>Count</t>
  </si>
  <si>
    <t>Total</t>
  </si>
  <si>
    <t>Average</t>
  </si>
  <si>
    <t>of Towns</t>
  </si>
  <si>
    <t>of Zip Codes</t>
  </si>
  <si>
    <t>EROs w/EFIN's</t>
  </si>
  <si>
    <t>Active EROs</t>
  </si>
  <si>
    <t># Returns</t>
  </si>
  <si>
    <t>Prepared Returns</t>
  </si>
  <si>
    <t>Paper</t>
  </si>
  <si>
    <t>e-file</t>
  </si>
  <si>
    <t>AGI</t>
  </si>
  <si>
    <t># Refunds</t>
  </si>
  <si>
    <t xml:space="preserve"> Refund</t>
  </si>
  <si>
    <t>EITC</t>
  </si>
  <si>
    <t>Single</t>
  </si>
  <si>
    <t>Married Joint</t>
  </si>
  <si>
    <t>Head of Household</t>
  </si>
  <si>
    <t># Sch C</t>
  </si>
  <si>
    <t># Sch F</t>
  </si>
  <si>
    <t>Age &lt;30</t>
  </si>
  <si>
    <t>Age 30-44</t>
  </si>
  <si>
    <t>Age 45-60</t>
  </si>
  <si>
    <t>Age &gt;60</t>
  </si>
  <si>
    <t>Dir. Deposit</t>
  </si>
  <si>
    <t>N/A</t>
  </si>
  <si>
    <t>Data from February 26, 2003</t>
  </si>
  <si>
    <t>ERO-Preparers</t>
  </si>
  <si>
    <t xml:space="preserve">Total # of </t>
  </si>
  <si>
    <t xml:space="preserve">Returns done </t>
  </si>
  <si>
    <t>Type of Returns</t>
  </si>
  <si>
    <t>Filing Status</t>
  </si>
  <si>
    <t>Business</t>
  </si>
  <si>
    <t>AGE</t>
  </si>
  <si>
    <t xml:space="preserve">DIRECT </t>
  </si>
  <si>
    <t>State</t>
  </si>
  <si>
    <t>County</t>
  </si>
  <si>
    <t>Town</t>
  </si>
  <si>
    <t>Zip Code</t>
  </si>
  <si>
    <t>With EFIN's</t>
  </si>
  <si>
    <t>Active</t>
  </si>
  <si>
    <t>Returns</t>
  </si>
  <si>
    <t>by Preparers</t>
  </si>
  <si>
    <t>AVG AGI</t>
  </si>
  <si>
    <t xml:space="preserve">Refunds </t>
  </si>
  <si>
    <t>AVG Refund</t>
  </si>
  <si>
    <t># of Sch C</t>
  </si>
  <si>
    <t># of Sch F</t>
  </si>
  <si>
    <t>&lt;30</t>
  </si>
  <si>
    <t>30-44</t>
  </si>
  <si>
    <t>45-60</t>
  </si>
  <si>
    <t>&gt;60</t>
  </si>
  <si>
    <t>DEPOSIT</t>
  </si>
  <si>
    <r>
      <t>e-file</t>
    </r>
    <r>
      <rPr>
        <b/>
        <sz val="14"/>
        <rFont val="Arial"/>
        <family val="2"/>
      </rPr>
      <t xml:space="preserve"> Demographics</t>
    </r>
  </si>
  <si>
    <t>USA Totals</t>
  </si>
  <si>
    <t xml:space="preserve">Count of Zip Codes </t>
  </si>
  <si>
    <t>Total EROs with EFIN's</t>
  </si>
  <si>
    <t>Total Active EROs</t>
  </si>
  <si>
    <t>Number of Returns</t>
  </si>
  <si>
    <t>Total Prepared Returns</t>
  </si>
  <si>
    <t>Average AGI</t>
  </si>
  <si>
    <t>Refund</t>
  </si>
  <si>
    <t>Average Refund</t>
  </si>
  <si>
    <t>Number of Sch C</t>
  </si>
  <si>
    <t>Number of Sch F</t>
  </si>
  <si>
    <t>Age  &gt;60</t>
  </si>
  <si>
    <t>Direct Deposit</t>
  </si>
  <si>
    <t>Contacts:</t>
  </si>
  <si>
    <t>Kevin Mullen, (860) 756-4443</t>
  </si>
  <si>
    <t xml:space="preserve">Small Business/Self-Employed Research </t>
  </si>
  <si>
    <t>Michael Kinsley</t>
  </si>
  <si>
    <t>SPEC Area 1 Analyst  (e-file)</t>
  </si>
  <si>
    <t>xx</t>
  </si>
  <si>
    <r>
      <t>e-file</t>
    </r>
    <r>
      <rPr>
        <b/>
        <sz val="14"/>
        <rFont val="Arial"/>
        <family val="2"/>
      </rPr>
      <t xml:space="preserve"> Demographics: Delaware</t>
    </r>
  </si>
  <si>
    <t>Delaware</t>
  </si>
  <si>
    <t xml:space="preserve">Not a valid USPS Zip Code </t>
  </si>
  <si>
    <t>Counts in the boxes at right exclude</t>
  </si>
  <si>
    <t xml:space="preserve">  xx's &amp; change when filter(s) applied</t>
  </si>
  <si>
    <t>xx indicates the presence of fewer than ten cases.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</si>
</sst>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_(* #,##0_);_(* \(#,##0\);_(* &quot;-&quot;??_);_(@_)"/>
  </numFmts>
  <fonts count="12">
    <font>
      <sz val="8"/>
      <name val="Courier"/>
      <family val="0"/>
    </font>
    <font>
      <sz val="10"/>
      <name val="Arial"/>
      <family val="0"/>
    </font>
    <font>
      <sz val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2"/>
    </font>
    <font>
      <b/>
      <sz val="8"/>
      <name val="Courier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" fontId="3" fillId="0" borderId="0" xfId="15" applyNumberFormat="1" applyFont="1" applyAlignment="1">
      <alignment/>
    </xf>
    <xf numFmtId="3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1" fillId="0" borderId="0" xfId="15" applyNumberFormat="1" applyFont="1" applyFill="1" applyAlignment="1">
      <alignment/>
    </xf>
    <xf numFmtId="166" fontId="1" fillId="0" borderId="0" xfId="15" applyNumberFormat="1" applyFont="1" applyFill="1" applyAlignment="1">
      <alignment/>
    </xf>
    <xf numFmtId="166" fontId="1" fillId="0" borderId="0" xfId="15" applyNumberFormat="1" applyFont="1" applyAlignment="1">
      <alignment/>
    </xf>
    <xf numFmtId="3" fontId="1" fillId="0" borderId="0" xfId="15" applyNumberFormat="1" applyFont="1" applyFill="1" applyAlignment="1">
      <alignment/>
    </xf>
    <xf numFmtId="3" fontId="1" fillId="0" borderId="1" xfId="15" applyNumberFormat="1" applyFont="1" applyFill="1" applyBorder="1" applyAlignment="1">
      <alignment/>
    </xf>
    <xf numFmtId="1" fontId="1" fillId="0" borderId="0" xfId="0" applyNumberFormat="1" applyFont="1" applyAlignment="1">
      <alignment horizontal="left"/>
    </xf>
    <xf numFmtId="1" fontId="6" fillId="0" borderId="2" xfId="15" applyNumberFormat="1" applyFont="1" applyFill="1" applyBorder="1" applyAlignment="1">
      <alignment horizontal="center"/>
    </xf>
    <xf numFmtId="1" fontId="6" fillId="0" borderId="3" xfId="15" applyNumberFormat="1" applyFont="1" applyFill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right"/>
    </xf>
    <xf numFmtId="1" fontId="6" fillId="0" borderId="5" xfId="0" applyNumberFormat="1" applyFont="1" applyBorder="1" applyAlignment="1">
      <alignment horizontal="center"/>
    </xf>
    <xf numFmtId="1" fontId="6" fillId="0" borderId="1" xfId="15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166" fontId="6" fillId="0" borderId="1" xfId="15" applyNumberFormat="1" applyFont="1" applyFill="1" applyBorder="1" applyAlignment="1">
      <alignment horizontal="center"/>
    </xf>
    <xf numFmtId="166" fontId="6" fillId="0" borderId="1" xfId="15" applyNumberFormat="1" applyFont="1" applyBorder="1" applyAlignment="1">
      <alignment horizontal="center"/>
    </xf>
    <xf numFmtId="166" fontId="6" fillId="0" borderId="1" xfId="15" applyNumberFormat="1" applyFont="1" applyBorder="1" applyAlignment="1" applyProtection="1">
      <alignment horizontal="center"/>
      <protection locked="0"/>
    </xf>
    <xf numFmtId="3" fontId="6" fillId="0" borderId="0" xfId="15" applyNumberFormat="1" applyFont="1" applyAlignment="1" applyProtection="1">
      <alignment horizontal="center"/>
      <protection locked="0"/>
    </xf>
    <xf numFmtId="3" fontId="6" fillId="0" borderId="1" xfId="15" applyNumberFormat="1" applyFont="1" applyBorder="1" applyAlignment="1" applyProtection="1">
      <alignment horizontal="center"/>
      <protection locked="0"/>
    </xf>
    <xf numFmtId="3" fontId="6" fillId="0" borderId="1" xfId="15" applyNumberFormat="1" applyFont="1" applyBorder="1" applyAlignment="1" applyProtection="1">
      <alignment horizontal="center" wrapText="1"/>
      <protection locked="0"/>
    </xf>
    <xf numFmtId="3" fontId="6" fillId="0" borderId="6" xfId="15" applyNumberFormat="1" applyFont="1" applyFill="1" applyBorder="1" applyAlignment="1" applyProtection="1">
      <alignment horizontal="center"/>
      <protection locked="0"/>
    </xf>
    <xf numFmtId="3" fontId="6" fillId="0" borderId="5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1" fontId="6" fillId="2" borderId="7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center"/>
    </xf>
    <xf numFmtId="3" fontId="1" fillId="3" borderId="0" xfId="0" applyNumberFormat="1" applyFont="1" applyFill="1" applyAlignment="1">
      <alignment horizontal="centerContinuous"/>
    </xf>
    <xf numFmtId="1" fontId="1" fillId="3" borderId="0" xfId="15" applyNumberFormat="1" applyFont="1" applyFill="1" applyAlignment="1">
      <alignment horizontal="centerContinuous"/>
    </xf>
    <xf numFmtId="1" fontId="1" fillId="0" borderId="0" xfId="15" applyNumberFormat="1" applyFont="1" applyAlignment="1">
      <alignment/>
    </xf>
    <xf numFmtId="3" fontId="5" fillId="3" borderId="0" xfId="0" applyNumberFormat="1" applyFont="1" applyFill="1" applyAlignment="1">
      <alignment horizontal="centerContinuous"/>
    </xf>
    <xf numFmtId="1" fontId="1" fillId="3" borderId="0" xfId="0" applyNumberFormat="1" applyFont="1" applyFill="1" applyAlignment="1">
      <alignment horizontal="centerContinuous"/>
    </xf>
    <xf numFmtId="166" fontId="1" fillId="0" borderId="0" xfId="15" applyNumberFormat="1" applyFont="1" applyAlignment="1">
      <alignment horizontal="center"/>
    </xf>
    <xf numFmtId="166" fontId="1" fillId="0" borderId="0" xfId="15" applyNumberFormat="1" applyFont="1" applyAlignment="1" applyProtection="1">
      <alignment horizontal="center"/>
      <protection locked="0"/>
    </xf>
    <xf numFmtId="166" fontId="5" fillId="2" borderId="0" xfId="15" applyNumberFormat="1" applyFont="1" applyFill="1" applyAlignment="1">
      <alignment horizontal="centerContinuous"/>
    </xf>
    <xf numFmtId="166" fontId="1" fillId="2" borderId="0" xfId="15" applyNumberFormat="1" applyFont="1" applyFill="1" applyAlignment="1">
      <alignment horizontal="centerContinuous"/>
    </xf>
    <xf numFmtId="3" fontId="1" fillId="0" borderId="0" xfId="15" applyNumberFormat="1" applyFont="1" applyAlignment="1">
      <alignment/>
    </xf>
    <xf numFmtId="3" fontId="1" fillId="0" borderId="0" xfId="15" applyNumberFormat="1" applyFont="1" applyAlignment="1">
      <alignment horizontal="center"/>
    </xf>
    <xf numFmtId="166" fontId="5" fillId="4" borderId="0" xfId="15" applyNumberFormat="1" applyFont="1" applyFill="1" applyAlignment="1" applyProtection="1">
      <alignment horizontal="centerContinuous"/>
      <protection locked="0"/>
    </xf>
    <xf numFmtId="1" fontId="1" fillId="0" borderId="1" xfId="0" applyNumberFormat="1" applyFont="1" applyBorder="1" applyAlignment="1">
      <alignment horizontal="left"/>
    </xf>
    <xf numFmtId="1" fontId="1" fillId="0" borderId="1" xfId="15" applyNumberFormat="1" applyFont="1" applyBorder="1" applyAlignment="1" applyProtection="1">
      <alignment horizontal="left"/>
      <protection locked="0"/>
    </xf>
    <xf numFmtId="3" fontId="1" fillId="0" borderId="1" xfId="0" applyNumberFormat="1" applyFont="1" applyBorder="1" applyAlignment="1">
      <alignment horizontal="left"/>
    </xf>
    <xf numFmtId="166" fontId="1" fillId="0" borderId="1" xfId="15" applyNumberFormat="1" applyFont="1" applyBorder="1" applyAlignment="1" applyProtection="1">
      <alignment horizontal="left"/>
      <protection locked="0"/>
    </xf>
    <xf numFmtId="166" fontId="1" fillId="0" borderId="1" xfId="15" applyNumberFormat="1" applyFont="1" applyBorder="1" applyAlignment="1">
      <alignment horizontal="left"/>
    </xf>
    <xf numFmtId="166" fontId="7" fillId="0" borderId="1" xfId="15" applyNumberFormat="1" applyFont="1" applyBorder="1" applyAlignment="1" applyProtection="1">
      <alignment horizontal="left"/>
      <protection locked="0"/>
    </xf>
    <xf numFmtId="3" fontId="1" fillId="0" borderId="1" xfId="15" applyNumberFormat="1" applyFont="1" applyBorder="1" applyAlignment="1" applyProtection="1">
      <alignment horizontal="left"/>
      <protection locked="0"/>
    </xf>
    <xf numFmtId="3" fontId="1" fillId="0" borderId="1" xfId="15" applyNumberFormat="1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1" fillId="0" borderId="0" xfId="15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66" fontId="7" fillId="0" borderId="0" xfId="15" applyNumberFormat="1" applyFont="1" applyAlignment="1" applyProtection="1">
      <alignment horizontal="center"/>
      <protection locked="0"/>
    </xf>
    <xf numFmtId="3" fontId="1" fillId="0" borderId="0" xfId="15" applyNumberFormat="1" applyFont="1" applyAlignment="1" applyProtection="1">
      <alignment horizontal="center"/>
      <protection locked="0"/>
    </xf>
    <xf numFmtId="3" fontId="1" fillId="0" borderId="0" xfId="15" applyNumberFormat="1" applyFont="1" applyAlignment="1" applyProtection="1">
      <alignment horizontal="center" wrapText="1"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0" fillId="0" borderId="0" xfId="0" applyFont="1" applyAlignment="1">
      <alignment/>
    </xf>
    <xf numFmtId="3" fontId="1" fillId="0" borderId="0" xfId="0" applyNumberFormat="1" applyFont="1" applyBorder="1" applyAlignment="1">
      <alignment horizontal="center"/>
    </xf>
    <xf numFmtId="1" fontId="1" fillId="0" borderId="0" xfId="15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A1" sqref="A1"/>
    </sheetView>
  </sheetViews>
  <sheetFormatPr defaultColWidth="9.140625" defaultRowHeight="12"/>
  <cols>
    <col min="1" max="1" width="7.421875" style="4" customWidth="1"/>
    <col min="2" max="2" width="23.7109375" style="58" customWidth="1"/>
    <col min="3" max="3" width="16.28125" style="62" customWidth="1"/>
    <col min="4" max="4" width="16.28125" style="67" customWidth="1"/>
    <col min="5" max="16384" width="16.28125" style="4" customWidth="1"/>
  </cols>
  <sheetData>
    <row r="1" spans="3:4" ht="18.75">
      <c r="C1" s="74" t="s">
        <v>235</v>
      </c>
      <c r="D1" s="74"/>
    </row>
    <row r="2" spans="2:4" s="5" customFormat="1" ht="13.5" thickBot="1">
      <c r="B2" s="1"/>
      <c r="C2" s="59" t="s">
        <v>236</v>
      </c>
      <c r="D2" s="60" t="s">
        <v>256</v>
      </c>
    </row>
    <row r="3" spans="2:4" s="5" customFormat="1" ht="12.75">
      <c r="B3" s="58" t="s">
        <v>237</v>
      </c>
      <c r="C3" s="61">
        <v>51661</v>
      </c>
      <c r="D3" s="62">
        <f>'DE'!D$7</f>
        <v>118</v>
      </c>
    </row>
    <row r="4" spans="2:4" s="5" customFormat="1" ht="12.75">
      <c r="B4" s="58" t="s">
        <v>238</v>
      </c>
      <c r="C4" s="7">
        <v>182408</v>
      </c>
      <c r="D4" s="62">
        <f>'DE'!E$7</f>
        <v>459</v>
      </c>
    </row>
    <row r="5" spans="2:4" s="5" customFormat="1" ht="12.75">
      <c r="B5" s="63" t="s">
        <v>239</v>
      </c>
      <c r="C5" s="7">
        <v>112610</v>
      </c>
      <c r="D5" s="62">
        <f>'DE'!F$7</f>
        <v>275</v>
      </c>
    </row>
    <row r="6" spans="2:4" s="5" customFormat="1" ht="12.75">
      <c r="B6" s="63" t="s">
        <v>240</v>
      </c>
      <c r="C6" s="7">
        <v>126961344</v>
      </c>
      <c r="D6" s="62">
        <f>'DE'!G$7</f>
        <v>372440</v>
      </c>
    </row>
    <row r="7" spans="2:4" s="5" customFormat="1" ht="12.75">
      <c r="B7" s="63" t="s">
        <v>241</v>
      </c>
      <c r="C7" s="7">
        <v>73769758</v>
      </c>
      <c r="D7" s="62">
        <f>'DE'!H$7</f>
        <v>193592</v>
      </c>
    </row>
    <row r="8" spans="2:4" s="5" customFormat="1" ht="12.75">
      <c r="B8" s="63" t="s">
        <v>191</v>
      </c>
      <c r="C8" s="7">
        <v>80073591</v>
      </c>
      <c r="D8" s="62">
        <f>'DE'!I$7</f>
        <v>232394</v>
      </c>
    </row>
    <row r="9" spans="2:4" s="5" customFormat="1" ht="12.75">
      <c r="B9" s="64" t="s">
        <v>192</v>
      </c>
      <c r="C9" s="62">
        <v>42711340</v>
      </c>
      <c r="D9" s="62">
        <f>'DE'!J$7</f>
        <v>127488</v>
      </c>
    </row>
    <row r="10" spans="2:4" s="5" customFormat="1" ht="12.75">
      <c r="B10" s="65" t="s">
        <v>242</v>
      </c>
      <c r="C10" s="7">
        <v>47178.8192</v>
      </c>
      <c r="D10" s="70" t="str">
        <f>'DE'!K$7</f>
        <v>N/A</v>
      </c>
    </row>
    <row r="11" spans="2:4" s="5" customFormat="1" ht="12.75">
      <c r="B11" s="65" t="s">
        <v>243</v>
      </c>
      <c r="C11" s="62">
        <v>100377883</v>
      </c>
      <c r="D11" s="62">
        <f>'DE'!L$7</f>
        <v>297321</v>
      </c>
    </row>
    <row r="12" spans="2:4" s="5" customFormat="1" ht="12.75">
      <c r="B12" s="66" t="s">
        <v>244</v>
      </c>
      <c r="C12" s="7">
        <v>2306.5949</v>
      </c>
      <c r="D12" s="70" t="str">
        <f>'DE'!M$7</f>
        <v>N/A</v>
      </c>
    </row>
    <row r="13" spans="2:4" s="5" customFormat="1" ht="12.75">
      <c r="B13" s="44" t="s">
        <v>196</v>
      </c>
      <c r="C13" s="62">
        <v>18991914</v>
      </c>
      <c r="D13" s="62">
        <f>'DE'!N$7</f>
        <v>48229</v>
      </c>
    </row>
    <row r="14" spans="2:4" s="5" customFormat="1" ht="12.75">
      <c r="B14" s="44" t="s">
        <v>197</v>
      </c>
      <c r="C14" s="7">
        <v>56398448</v>
      </c>
      <c r="D14" s="62">
        <f>'DE'!O$7</f>
        <v>169410</v>
      </c>
    </row>
    <row r="15" spans="2:4" s="5" customFormat="1" ht="12.75">
      <c r="B15" s="44" t="s">
        <v>198</v>
      </c>
      <c r="C15" s="7">
        <v>50045377</v>
      </c>
      <c r="D15" s="62">
        <f>'DE'!P$7</f>
        <v>141660</v>
      </c>
    </row>
    <row r="16" spans="2:4" s="5" customFormat="1" ht="12.75">
      <c r="B16" s="44" t="s">
        <v>199</v>
      </c>
      <c r="C16" s="7">
        <v>17938282</v>
      </c>
      <c r="D16" s="62">
        <f>'DE'!Q$7</f>
        <v>53835</v>
      </c>
    </row>
    <row r="17" spans="2:4" s="5" customFormat="1" ht="12.75">
      <c r="B17" s="44" t="s">
        <v>245</v>
      </c>
      <c r="C17" s="7">
        <v>17530750</v>
      </c>
      <c r="D17" s="62">
        <f>'DE'!R$7</f>
        <v>39158</v>
      </c>
    </row>
    <row r="18" spans="2:4" s="5" customFormat="1" ht="12.75">
      <c r="B18" s="44" t="s">
        <v>246</v>
      </c>
      <c r="C18" s="7">
        <v>2000621</v>
      </c>
      <c r="D18" s="62">
        <f>'DE'!S$7</f>
        <v>2351</v>
      </c>
    </row>
    <row r="19" spans="2:4" s="5" customFormat="1" ht="12.75">
      <c r="B19" s="44" t="s">
        <v>202</v>
      </c>
      <c r="C19" s="7">
        <v>34788912</v>
      </c>
      <c r="D19" s="62">
        <f>'DE'!T$7</f>
        <v>101192</v>
      </c>
    </row>
    <row r="20" spans="2:4" s="5" customFormat="1" ht="12.75">
      <c r="B20" s="44" t="s">
        <v>203</v>
      </c>
      <c r="C20" s="7">
        <v>38708750</v>
      </c>
      <c r="D20" s="62">
        <f>'DE'!U$7</f>
        <v>112661</v>
      </c>
    </row>
    <row r="21" spans="2:4" s="5" customFormat="1" ht="12.75">
      <c r="B21" s="44" t="s">
        <v>204</v>
      </c>
      <c r="C21" s="7">
        <v>32286927</v>
      </c>
      <c r="D21" s="62">
        <f>'DE'!V$7</f>
        <v>92769</v>
      </c>
    </row>
    <row r="22" spans="2:4" s="5" customFormat="1" ht="12.75">
      <c r="B22" s="44" t="s">
        <v>247</v>
      </c>
      <c r="C22" s="7">
        <v>21176755</v>
      </c>
      <c r="D22" s="62">
        <f>'DE'!W$7</f>
        <v>65755</v>
      </c>
    </row>
    <row r="23" spans="2:4" s="5" customFormat="1" ht="12.75">
      <c r="B23" s="43" t="s">
        <v>248</v>
      </c>
      <c r="C23" s="7">
        <v>40217567</v>
      </c>
      <c r="D23" s="62">
        <f>'DE'!X$7</f>
        <v>118342</v>
      </c>
    </row>
    <row r="24" spans="2:4" s="5" customFormat="1" ht="12.75">
      <c r="B24" s="58"/>
      <c r="C24" s="62"/>
      <c r="D24" s="67"/>
    </row>
    <row r="25" spans="1:4" s="5" customFormat="1" ht="12.75">
      <c r="A25" s="8" t="s">
        <v>249</v>
      </c>
      <c r="B25" s="68" t="s">
        <v>250</v>
      </c>
      <c r="C25" s="62"/>
      <c r="D25" s="67"/>
    </row>
    <row r="26" spans="2:4" s="5" customFormat="1" ht="12.75">
      <c r="B26" s="8" t="s">
        <v>251</v>
      </c>
      <c r="C26" s="62"/>
      <c r="D26" s="67"/>
    </row>
    <row r="27" spans="2:4" s="5" customFormat="1" ht="12.75">
      <c r="B27" s="8" t="s">
        <v>252</v>
      </c>
      <c r="C27" s="62"/>
      <c r="D27" s="67"/>
    </row>
    <row r="28" spans="2:4" s="5" customFormat="1" ht="12.75">
      <c r="B28" s="8" t="s">
        <v>253</v>
      </c>
      <c r="C28" s="62"/>
      <c r="D28" s="67"/>
    </row>
    <row r="29" spans="2:4" s="5" customFormat="1" ht="12.75">
      <c r="B29" s="58"/>
      <c r="C29" s="62"/>
      <c r="D29" s="67"/>
    </row>
    <row r="30" ht="12.75">
      <c r="A30" s="8" t="s">
        <v>181</v>
      </c>
    </row>
    <row r="31" ht="15">
      <c r="A31" s="69"/>
    </row>
  </sheetData>
  <mergeCells count="1">
    <mergeCell ref="C1:D1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28"/>
  <sheetViews>
    <sheetView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"/>
  <cols>
    <col min="1" max="1" width="7.140625" style="0" customWidth="1"/>
    <col min="2" max="2" width="25.57421875" style="0" customWidth="1"/>
    <col min="3" max="3" width="24.421875" style="0" customWidth="1"/>
    <col min="4" max="4" width="9.57421875" style="0" bestFit="1" customWidth="1"/>
    <col min="5" max="5" width="11.421875" style="0" bestFit="1" customWidth="1"/>
    <col min="6" max="7" width="9.421875" style="0" bestFit="1" customWidth="1"/>
    <col min="8" max="8" width="14.421875" style="0" bestFit="1" customWidth="1"/>
    <col min="9" max="9" width="8.140625" style="0" bestFit="1" customWidth="1"/>
    <col min="10" max="10" width="7.8515625" style="0" bestFit="1" customWidth="1"/>
    <col min="11" max="11" width="9.57421875" style="0" bestFit="1" customWidth="1"/>
    <col min="12" max="12" width="9.28125" style="0" bestFit="1" customWidth="1"/>
    <col min="13" max="13" width="11.8515625" style="0" bestFit="1" customWidth="1"/>
    <col min="14" max="14" width="7.421875" style="0" bestFit="1" customWidth="1"/>
    <col min="15" max="15" width="8.421875" style="0" bestFit="1" customWidth="1"/>
    <col min="16" max="16" width="13.140625" style="0" bestFit="1" customWidth="1"/>
    <col min="17" max="17" width="17.421875" style="0" bestFit="1" customWidth="1"/>
    <col min="18" max="19" width="11.421875" style="0" bestFit="1" customWidth="1"/>
    <col min="20" max="20" width="7.57421875" style="0" customWidth="1"/>
    <col min="23" max="23" width="7.57421875" style="0" customWidth="1"/>
    <col min="24" max="24" width="10.8515625" style="0" bestFit="1" customWidth="1"/>
    <col min="25" max="16384" width="10.28125" style="0" customWidth="1"/>
  </cols>
  <sheetData>
    <row r="1" spans="1:24" ht="18.75">
      <c r="A1" s="4"/>
      <c r="B1" s="5"/>
      <c r="C1" s="6" t="s">
        <v>255</v>
      </c>
      <c r="D1" s="5"/>
      <c r="E1" s="7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.75">
      <c r="A2" s="5"/>
      <c r="B2" s="5"/>
      <c r="C2" s="4"/>
      <c r="D2" s="5"/>
      <c r="E2" s="7"/>
      <c r="F2" s="5"/>
      <c r="G2" s="5"/>
      <c r="H2" s="5"/>
      <c r="I2" s="5"/>
      <c r="J2" s="5"/>
      <c r="K2" s="5"/>
      <c r="L2" s="5"/>
      <c r="M2" s="7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.75">
      <c r="A3" s="8" t="s">
        <v>179</v>
      </c>
      <c r="B3" s="9"/>
      <c r="C3" s="9"/>
      <c r="D3" s="9"/>
      <c r="E3" s="7"/>
      <c r="F3" s="9"/>
      <c r="G3" s="10"/>
      <c r="H3" s="11"/>
      <c r="I3" s="10"/>
      <c r="J3" s="10"/>
      <c r="K3" s="12"/>
      <c r="L3" s="12"/>
      <c r="M3" s="12"/>
      <c r="N3" s="10"/>
      <c r="O3" s="10"/>
      <c r="P3" s="10"/>
      <c r="Q3" s="10"/>
      <c r="R3" s="10"/>
      <c r="S3" s="10"/>
      <c r="T3" s="10"/>
      <c r="U3" s="11"/>
      <c r="V3" s="11"/>
      <c r="W3" s="11"/>
      <c r="X3" s="11"/>
    </row>
    <row r="4" spans="1:24" ht="13.5" thickBot="1">
      <c r="A4" s="8" t="s">
        <v>180</v>
      </c>
      <c r="B4" s="9"/>
      <c r="C4" s="9"/>
      <c r="D4" s="9"/>
      <c r="E4" s="7"/>
      <c r="F4" s="9"/>
      <c r="G4" s="10"/>
      <c r="H4" s="11"/>
      <c r="I4" s="10"/>
      <c r="J4" s="10"/>
      <c r="K4" s="12"/>
      <c r="L4" s="12"/>
      <c r="M4" s="13"/>
      <c r="N4" s="10"/>
      <c r="O4" s="10"/>
      <c r="P4" s="10"/>
      <c r="Q4" s="10"/>
      <c r="R4" s="10"/>
      <c r="S4" s="10"/>
      <c r="T4" s="10"/>
      <c r="U4" s="11"/>
      <c r="V4" s="11"/>
      <c r="W4" s="11"/>
      <c r="X4" s="11"/>
    </row>
    <row r="5" spans="1:24" ht="12.75">
      <c r="A5" s="14" t="s">
        <v>181</v>
      </c>
      <c r="B5" s="4"/>
      <c r="C5" s="15" t="s">
        <v>182</v>
      </c>
      <c r="D5" s="16" t="s">
        <v>182</v>
      </c>
      <c r="E5" s="17" t="s">
        <v>183</v>
      </c>
      <c r="F5" s="18" t="s">
        <v>183</v>
      </c>
      <c r="G5" s="18" t="s">
        <v>183</v>
      </c>
      <c r="H5" s="18" t="s">
        <v>183</v>
      </c>
      <c r="I5" s="18" t="s">
        <v>183</v>
      </c>
      <c r="J5" s="18" t="s">
        <v>183</v>
      </c>
      <c r="K5" s="19" t="s">
        <v>184</v>
      </c>
      <c r="L5" s="18" t="s">
        <v>183</v>
      </c>
      <c r="M5" s="20" t="s">
        <v>184</v>
      </c>
      <c r="N5" s="18" t="s">
        <v>183</v>
      </c>
      <c r="O5" s="18" t="s">
        <v>183</v>
      </c>
      <c r="P5" s="18" t="s">
        <v>183</v>
      </c>
      <c r="Q5" s="18" t="s">
        <v>183</v>
      </c>
      <c r="R5" s="18" t="s">
        <v>183</v>
      </c>
      <c r="S5" s="18" t="s">
        <v>183</v>
      </c>
      <c r="T5" s="18" t="s">
        <v>183</v>
      </c>
      <c r="U5" s="18" t="s">
        <v>183</v>
      </c>
      <c r="V5" s="18" t="s">
        <v>183</v>
      </c>
      <c r="W5" s="18" t="s">
        <v>183</v>
      </c>
      <c r="X5" s="21" t="s">
        <v>183</v>
      </c>
    </row>
    <row r="6" spans="1:24" ht="13.5" thickBot="1">
      <c r="A6" s="5"/>
      <c r="B6" s="22" t="s">
        <v>258</v>
      </c>
      <c r="C6" s="23" t="s">
        <v>185</v>
      </c>
      <c r="D6" s="24" t="s">
        <v>186</v>
      </c>
      <c r="E6" s="25" t="s">
        <v>187</v>
      </c>
      <c r="F6" s="24" t="s">
        <v>188</v>
      </c>
      <c r="G6" s="26" t="s">
        <v>189</v>
      </c>
      <c r="H6" s="27" t="s">
        <v>190</v>
      </c>
      <c r="I6" s="26" t="s">
        <v>191</v>
      </c>
      <c r="J6" s="28" t="s">
        <v>192</v>
      </c>
      <c r="K6" s="29" t="s">
        <v>193</v>
      </c>
      <c r="L6" s="30" t="s">
        <v>194</v>
      </c>
      <c r="M6" s="31" t="s">
        <v>195</v>
      </c>
      <c r="N6" s="26" t="s">
        <v>196</v>
      </c>
      <c r="O6" s="28" t="s">
        <v>197</v>
      </c>
      <c r="P6" s="28" t="s">
        <v>198</v>
      </c>
      <c r="Q6" s="28" t="s">
        <v>199</v>
      </c>
      <c r="R6" s="28" t="s">
        <v>200</v>
      </c>
      <c r="S6" s="28" t="s">
        <v>201</v>
      </c>
      <c r="T6" s="28" t="s">
        <v>202</v>
      </c>
      <c r="U6" s="28" t="s">
        <v>203</v>
      </c>
      <c r="V6" s="28" t="s">
        <v>204</v>
      </c>
      <c r="W6" s="28" t="s">
        <v>205</v>
      </c>
      <c r="X6" s="32" t="s">
        <v>206</v>
      </c>
    </row>
    <row r="7" spans="1:24" ht="13.5" thickBot="1">
      <c r="A7" s="5"/>
      <c r="B7" s="22" t="s">
        <v>259</v>
      </c>
      <c r="C7" s="33">
        <f>SUBTOTAL(3,C11:C51998)</f>
        <v>118</v>
      </c>
      <c r="D7" s="34">
        <f>SUBTOTAL(3,D11:D51998)</f>
        <v>118</v>
      </c>
      <c r="E7" s="34">
        <f>SUBTOTAL(9,E11:E51998)</f>
        <v>459</v>
      </c>
      <c r="F7" s="34">
        <f>SUBTOTAL(9,F11:F51998)</f>
        <v>275</v>
      </c>
      <c r="G7" s="34">
        <f>SUBTOTAL(9,G11:G51998)</f>
        <v>372440</v>
      </c>
      <c r="H7" s="34">
        <f>SUBTOTAL(9,H11:H51998)</f>
        <v>193592</v>
      </c>
      <c r="I7" s="34">
        <f>SUBTOTAL(9,I11:I51998)</f>
        <v>232394</v>
      </c>
      <c r="J7" s="34">
        <f>SUBTOTAL(9,J11:J51998)</f>
        <v>127488</v>
      </c>
      <c r="K7" s="35" t="s">
        <v>207</v>
      </c>
      <c r="L7" s="34">
        <f>SUBTOTAL(9,L11:L51998)</f>
        <v>297321</v>
      </c>
      <c r="M7" s="36" t="s">
        <v>207</v>
      </c>
      <c r="N7" s="34">
        <f>SUBTOTAL(9,N11:N51998)</f>
        <v>48229</v>
      </c>
      <c r="O7" s="34">
        <f>SUBTOTAL(9,O11:O51998)</f>
        <v>169410</v>
      </c>
      <c r="P7" s="34">
        <f>SUBTOTAL(9,P11:P51998)</f>
        <v>141660</v>
      </c>
      <c r="Q7" s="34">
        <f>SUBTOTAL(9,Q11:Q51998)</f>
        <v>53835</v>
      </c>
      <c r="R7" s="34">
        <f>SUBTOTAL(9,R11:R51998)</f>
        <v>39158</v>
      </c>
      <c r="S7" s="34">
        <f>SUBTOTAL(9,S11:S51998)</f>
        <v>2351</v>
      </c>
      <c r="T7" s="34">
        <f>SUBTOTAL(9,T11:T51998)</f>
        <v>101192</v>
      </c>
      <c r="U7" s="34">
        <f>SUBTOTAL(9,U11:U51998)</f>
        <v>112661</v>
      </c>
      <c r="V7" s="34">
        <f>SUBTOTAL(9,V11:V51998)</f>
        <v>92769</v>
      </c>
      <c r="W7" s="34">
        <f>SUBTOTAL(9,W11:W51998)</f>
        <v>65755</v>
      </c>
      <c r="X7" s="37">
        <f>SUBTOTAL(9,X11:X51998)</f>
        <v>118342</v>
      </c>
    </row>
    <row r="8" spans="1:24" ht="12.75" customHeight="1">
      <c r="A8" s="71"/>
      <c r="B8" s="72"/>
      <c r="C8" s="72"/>
      <c r="D8" s="9"/>
      <c r="E8" s="38" t="s">
        <v>208</v>
      </c>
      <c r="F8" s="39"/>
      <c r="G8" s="10"/>
      <c r="H8" s="11"/>
      <c r="I8" s="10"/>
      <c r="J8" s="10"/>
      <c r="K8" s="12"/>
      <c r="L8" s="12"/>
      <c r="M8" s="12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</row>
    <row r="9" spans="1:24" ht="12.75">
      <c r="A9" s="73" t="s">
        <v>260</v>
      </c>
      <c r="B9" s="72"/>
      <c r="C9" s="72"/>
      <c r="D9" s="40"/>
      <c r="E9" s="41" t="s">
        <v>209</v>
      </c>
      <c r="F9" s="42"/>
      <c r="G9" s="43" t="s">
        <v>210</v>
      </c>
      <c r="H9" s="44" t="s">
        <v>211</v>
      </c>
      <c r="I9" s="45" t="s">
        <v>212</v>
      </c>
      <c r="J9" s="46"/>
      <c r="K9" s="47"/>
      <c r="L9" s="43" t="s">
        <v>210</v>
      </c>
      <c r="M9" s="48"/>
      <c r="N9" s="11"/>
      <c r="O9" s="45" t="s">
        <v>213</v>
      </c>
      <c r="P9" s="45"/>
      <c r="Q9" s="45"/>
      <c r="R9" s="49" t="s">
        <v>214</v>
      </c>
      <c r="S9" s="49"/>
      <c r="T9" s="45" t="s">
        <v>215</v>
      </c>
      <c r="U9" s="46"/>
      <c r="V9" s="45"/>
      <c r="W9" s="45"/>
      <c r="X9" s="43" t="s">
        <v>216</v>
      </c>
    </row>
    <row r="10" spans="1:24" ht="22.5" customHeight="1" thickBot="1">
      <c r="A10" s="50" t="s">
        <v>217</v>
      </c>
      <c r="B10" s="50" t="s">
        <v>218</v>
      </c>
      <c r="C10" s="50" t="s">
        <v>219</v>
      </c>
      <c r="D10" s="51" t="s">
        <v>220</v>
      </c>
      <c r="E10" s="52" t="s">
        <v>221</v>
      </c>
      <c r="F10" s="50" t="s">
        <v>222</v>
      </c>
      <c r="G10" s="53" t="s">
        <v>223</v>
      </c>
      <c r="H10" s="54" t="s">
        <v>224</v>
      </c>
      <c r="I10" s="53" t="s">
        <v>191</v>
      </c>
      <c r="J10" s="55" t="s">
        <v>192</v>
      </c>
      <c r="K10" s="56" t="s">
        <v>225</v>
      </c>
      <c r="L10" s="56" t="s">
        <v>226</v>
      </c>
      <c r="M10" s="57" t="s">
        <v>227</v>
      </c>
      <c r="N10" s="53" t="s">
        <v>196</v>
      </c>
      <c r="O10" s="53" t="s">
        <v>197</v>
      </c>
      <c r="P10" s="53" t="s">
        <v>198</v>
      </c>
      <c r="Q10" s="53" t="s">
        <v>199</v>
      </c>
      <c r="R10" s="53" t="s">
        <v>228</v>
      </c>
      <c r="S10" s="53" t="s">
        <v>229</v>
      </c>
      <c r="T10" s="53" t="s">
        <v>230</v>
      </c>
      <c r="U10" s="53" t="s">
        <v>231</v>
      </c>
      <c r="V10" s="53" t="s">
        <v>232</v>
      </c>
      <c r="W10" s="53" t="s">
        <v>233</v>
      </c>
      <c r="X10" s="54" t="s">
        <v>234</v>
      </c>
    </row>
    <row r="11" spans="1:24" ht="12">
      <c r="A11" s="1" t="s">
        <v>0</v>
      </c>
      <c r="B11" s="1" t="s">
        <v>1</v>
      </c>
      <c r="C11" s="1" t="s">
        <v>2</v>
      </c>
      <c r="D11" s="1" t="s">
        <v>3</v>
      </c>
      <c r="E11" s="2">
        <v>16</v>
      </c>
      <c r="F11" s="2">
        <v>10</v>
      </c>
      <c r="G11" s="3">
        <v>16216</v>
      </c>
      <c r="H11" s="3">
        <v>7960</v>
      </c>
      <c r="I11" s="3">
        <v>9731</v>
      </c>
      <c r="J11" s="3">
        <v>5891</v>
      </c>
      <c r="K11" s="3">
        <v>53161.0011</v>
      </c>
      <c r="L11" s="3">
        <v>13235</v>
      </c>
      <c r="M11" s="3">
        <v>2061.925</v>
      </c>
      <c r="N11" s="3">
        <v>1171</v>
      </c>
      <c r="O11" s="3">
        <v>7016</v>
      </c>
      <c r="P11" s="3">
        <v>6910</v>
      </c>
      <c r="Q11" s="3">
        <v>1942</v>
      </c>
      <c r="R11" s="3">
        <v>1649</v>
      </c>
      <c r="S11" s="3">
        <v>17</v>
      </c>
      <c r="T11" s="3">
        <v>4801</v>
      </c>
      <c r="U11" s="3">
        <v>5936</v>
      </c>
      <c r="V11" s="3">
        <v>4115</v>
      </c>
      <c r="W11" s="3">
        <v>1364</v>
      </c>
      <c r="X11" s="3">
        <v>5598</v>
      </c>
    </row>
    <row r="12" spans="1:24" ht="12">
      <c r="A12" s="1" t="s">
        <v>0</v>
      </c>
      <c r="B12" s="1" t="s">
        <v>1</v>
      </c>
      <c r="C12" s="1" t="s">
        <v>4</v>
      </c>
      <c r="D12" s="1" t="s">
        <v>5</v>
      </c>
      <c r="E12" s="2">
        <v>20</v>
      </c>
      <c r="F12" s="2">
        <v>12</v>
      </c>
      <c r="G12" s="3">
        <v>21320</v>
      </c>
      <c r="H12" s="3">
        <v>10390</v>
      </c>
      <c r="I12" s="3">
        <v>11935</v>
      </c>
      <c r="J12" s="3">
        <v>8590</v>
      </c>
      <c r="K12" s="3">
        <v>44689.6367</v>
      </c>
      <c r="L12" s="3">
        <v>17987</v>
      </c>
      <c r="M12" s="3">
        <v>1906.7051</v>
      </c>
      <c r="N12" s="3">
        <v>2439</v>
      </c>
      <c r="O12" s="3">
        <v>9817</v>
      </c>
      <c r="P12" s="3">
        <v>7501</v>
      </c>
      <c r="Q12" s="3">
        <v>3531</v>
      </c>
      <c r="R12" s="3">
        <v>1806</v>
      </c>
      <c r="S12" s="3">
        <v>28</v>
      </c>
      <c r="T12" s="3">
        <v>6979</v>
      </c>
      <c r="U12" s="3">
        <v>8096</v>
      </c>
      <c r="V12" s="3">
        <v>4803</v>
      </c>
      <c r="W12" s="3">
        <v>1442</v>
      </c>
      <c r="X12" s="3">
        <v>8343</v>
      </c>
    </row>
    <row r="13" spans="1:24" ht="12">
      <c r="A13" s="1" t="s">
        <v>0</v>
      </c>
      <c r="B13" s="1" t="s">
        <v>1</v>
      </c>
      <c r="C13" s="1" t="s">
        <v>6</v>
      </c>
      <c r="D13" s="1" t="s">
        <v>7</v>
      </c>
      <c r="E13" s="2">
        <v>5</v>
      </c>
      <c r="F13" s="2">
        <v>4</v>
      </c>
      <c r="G13" s="3">
        <v>7154</v>
      </c>
      <c r="H13" s="3">
        <v>3634</v>
      </c>
      <c r="I13" s="3">
        <v>4164</v>
      </c>
      <c r="J13" s="3">
        <v>2743</v>
      </c>
      <c r="K13" s="3">
        <v>35801.27</v>
      </c>
      <c r="L13" s="3">
        <v>5979</v>
      </c>
      <c r="M13" s="3">
        <v>1757.3704</v>
      </c>
      <c r="N13" s="3">
        <v>1151</v>
      </c>
      <c r="O13" s="3">
        <v>3415</v>
      </c>
      <c r="P13" s="3">
        <v>2203</v>
      </c>
      <c r="Q13" s="3">
        <v>1408</v>
      </c>
      <c r="R13" s="3">
        <v>518</v>
      </c>
      <c r="S13" s="3" t="s">
        <v>254</v>
      </c>
      <c r="T13" s="3">
        <v>1944</v>
      </c>
      <c r="U13" s="3">
        <v>2367</v>
      </c>
      <c r="V13" s="3">
        <v>1651</v>
      </c>
      <c r="W13" s="3">
        <v>1192</v>
      </c>
      <c r="X13" s="3">
        <v>2604</v>
      </c>
    </row>
    <row r="14" spans="1:24" ht="12">
      <c r="A14" s="1" t="s">
        <v>8</v>
      </c>
      <c r="B14" s="1" t="s">
        <v>257</v>
      </c>
      <c r="C14" s="1" t="s">
        <v>8</v>
      </c>
      <c r="D14" s="1" t="s">
        <v>9</v>
      </c>
      <c r="E14" s="2">
        <v>0</v>
      </c>
      <c r="F14" s="2">
        <v>0</v>
      </c>
      <c r="G14" s="3" t="s">
        <v>254</v>
      </c>
      <c r="H14" s="3" t="s">
        <v>254</v>
      </c>
      <c r="I14" s="3" t="s">
        <v>254</v>
      </c>
      <c r="J14" s="3" t="s">
        <v>254</v>
      </c>
      <c r="K14" s="3" t="s">
        <v>254</v>
      </c>
      <c r="L14" s="3" t="s">
        <v>254</v>
      </c>
      <c r="M14" s="3" t="s">
        <v>254</v>
      </c>
      <c r="N14" s="3" t="s">
        <v>254</v>
      </c>
      <c r="O14" s="3" t="s">
        <v>254</v>
      </c>
      <c r="P14" s="3" t="s">
        <v>254</v>
      </c>
      <c r="Q14" s="3" t="s">
        <v>254</v>
      </c>
      <c r="R14" s="3" t="s">
        <v>254</v>
      </c>
      <c r="S14" s="3" t="s">
        <v>254</v>
      </c>
      <c r="T14" s="3" t="s">
        <v>254</v>
      </c>
      <c r="U14" s="3" t="s">
        <v>254</v>
      </c>
      <c r="V14" s="3" t="s">
        <v>254</v>
      </c>
      <c r="W14" s="3" t="s">
        <v>254</v>
      </c>
      <c r="X14" s="3" t="s">
        <v>254</v>
      </c>
    </row>
    <row r="15" spans="1:24" ht="12">
      <c r="A15" s="1" t="s">
        <v>0</v>
      </c>
      <c r="B15" s="1" t="s">
        <v>1</v>
      </c>
      <c r="C15" s="1" t="s">
        <v>10</v>
      </c>
      <c r="D15" s="1" t="s">
        <v>11</v>
      </c>
      <c r="E15" s="2">
        <v>0</v>
      </c>
      <c r="F15" s="2">
        <v>0</v>
      </c>
      <c r="G15" s="3">
        <v>927</v>
      </c>
      <c r="H15" s="3">
        <v>474</v>
      </c>
      <c r="I15" s="3">
        <v>536</v>
      </c>
      <c r="J15" s="3">
        <v>343</v>
      </c>
      <c r="K15" s="3">
        <v>36290.6957</v>
      </c>
      <c r="L15" s="3">
        <v>789</v>
      </c>
      <c r="M15" s="3">
        <v>1683.0076</v>
      </c>
      <c r="N15" s="3">
        <v>146</v>
      </c>
      <c r="O15" s="3">
        <v>425</v>
      </c>
      <c r="P15" s="3">
        <v>302</v>
      </c>
      <c r="Q15" s="3">
        <v>181</v>
      </c>
      <c r="R15" s="3">
        <v>63</v>
      </c>
      <c r="S15" s="3" t="s">
        <v>254</v>
      </c>
      <c r="T15" s="3">
        <v>238</v>
      </c>
      <c r="U15" s="3">
        <v>284</v>
      </c>
      <c r="V15" s="3">
        <v>259</v>
      </c>
      <c r="W15" s="3">
        <v>146</v>
      </c>
      <c r="X15" s="3">
        <v>297</v>
      </c>
    </row>
    <row r="16" spans="1:24" ht="12">
      <c r="A16" s="1" t="s">
        <v>0</v>
      </c>
      <c r="B16" s="1" t="s">
        <v>1</v>
      </c>
      <c r="C16" s="1" t="s">
        <v>12</v>
      </c>
      <c r="D16" s="1" t="s">
        <v>13</v>
      </c>
      <c r="E16" s="2">
        <v>14</v>
      </c>
      <c r="F16" s="2">
        <v>5</v>
      </c>
      <c r="G16" s="3">
        <v>8049</v>
      </c>
      <c r="H16" s="3">
        <v>3911</v>
      </c>
      <c r="I16" s="3">
        <v>6356</v>
      </c>
      <c r="J16" s="3">
        <v>1527</v>
      </c>
      <c r="K16" s="3">
        <v>93531.6933</v>
      </c>
      <c r="L16" s="3">
        <v>5638</v>
      </c>
      <c r="M16" s="3">
        <v>3255.8795</v>
      </c>
      <c r="N16" s="3">
        <v>152</v>
      </c>
      <c r="O16" s="3">
        <v>3265</v>
      </c>
      <c r="P16" s="3">
        <v>4344</v>
      </c>
      <c r="Q16" s="3">
        <v>332</v>
      </c>
      <c r="R16" s="3">
        <v>1110</v>
      </c>
      <c r="S16" s="3">
        <v>11</v>
      </c>
      <c r="T16" s="3">
        <v>2071</v>
      </c>
      <c r="U16" s="3">
        <v>2017</v>
      </c>
      <c r="V16" s="3">
        <v>2399</v>
      </c>
      <c r="W16" s="3">
        <v>1562</v>
      </c>
      <c r="X16" s="3">
        <v>1656</v>
      </c>
    </row>
    <row r="17" spans="1:24" ht="12">
      <c r="A17" s="1" t="s">
        <v>0</v>
      </c>
      <c r="B17" s="1" t="s">
        <v>1</v>
      </c>
      <c r="C17" s="1" t="s">
        <v>14</v>
      </c>
      <c r="D17" s="1" t="s">
        <v>15</v>
      </c>
      <c r="E17" s="2">
        <v>1</v>
      </c>
      <c r="F17" s="2">
        <v>0</v>
      </c>
      <c r="G17" s="3">
        <v>73</v>
      </c>
      <c r="H17" s="3">
        <v>39</v>
      </c>
      <c r="I17" s="3">
        <v>45</v>
      </c>
      <c r="J17" s="3">
        <v>25</v>
      </c>
      <c r="K17" s="3">
        <v>35719.4109</v>
      </c>
      <c r="L17" s="3">
        <v>58</v>
      </c>
      <c r="M17" s="3">
        <v>1455.8448</v>
      </c>
      <c r="N17" s="3" t="s">
        <v>254</v>
      </c>
      <c r="O17" s="3">
        <v>35</v>
      </c>
      <c r="P17" s="3">
        <v>31</v>
      </c>
      <c r="Q17" s="3" t="s">
        <v>254</v>
      </c>
      <c r="R17" s="3" t="s">
        <v>254</v>
      </c>
      <c r="S17" s="3" t="s">
        <v>254</v>
      </c>
      <c r="T17" s="3">
        <v>11</v>
      </c>
      <c r="U17" s="3">
        <v>20</v>
      </c>
      <c r="V17" s="3">
        <v>24</v>
      </c>
      <c r="W17" s="3">
        <v>18</v>
      </c>
      <c r="X17" s="3">
        <v>19</v>
      </c>
    </row>
    <row r="18" spans="1:24" ht="12">
      <c r="A18" s="1" t="s">
        <v>0</v>
      </c>
      <c r="B18" s="1" t="s">
        <v>1</v>
      </c>
      <c r="C18" s="1" t="s">
        <v>16</v>
      </c>
      <c r="D18" s="1" t="s">
        <v>17</v>
      </c>
      <c r="E18" s="2">
        <v>11</v>
      </c>
      <c r="F18" s="2">
        <v>7</v>
      </c>
      <c r="G18" s="3">
        <v>10360</v>
      </c>
      <c r="H18" s="3">
        <v>5570</v>
      </c>
      <c r="I18" s="3">
        <v>6433</v>
      </c>
      <c r="J18" s="3">
        <v>3580</v>
      </c>
      <c r="K18" s="3">
        <v>57885.6999</v>
      </c>
      <c r="L18" s="3">
        <v>8402</v>
      </c>
      <c r="M18" s="3">
        <v>2234.5097</v>
      </c>
      <c r="N18" s="3">
        <v>725</v>
      </c>
      <c r="O18" s="3">
        <v>3757</v>
      </c>
      <c r="P18" s="3">
        <v>5440</v>
      </c>
      <c r="Q18" s="3">
        <v>1006</v>
      </c>
      <c r="R18" s="3">
        <v>1203</v>
      </c>
      <c r="S18" s="3">
        <v>69</v>
      </c>
      <c r="T18" s="3">
        <v>2740</v>
      </c>
      <c r="U18" s="3">
        <v>4030</v>
      </c>
      <c r="V18" s="3">
        <v>2507</v>
      </c>
      <c r="W18" s="3">
        <v>1083</v>
      </c>
      <c r="X18" s="3">
        <v>3274</v>
      </c>
    </row>
    <row r="19" spans="1:24" ht="12">
      <c r="A19" s="1" t="s">
        <v>0</v>
      </c>
      <c r="B19" s="1" t="s">
        <v>1</v>
      </c>
      <c r="C19" s="1" t="s">
        <v>18</v>
      </c>
      <c r="D19" s="1" t="s">
        <v>19</v>
      </c>
      <c r="E19" s="2">
        <v>0</v>
      </c>
      <c r="F19" s="2">
        <v>0</v>
      </c>
      <c r="G19" s="3">
        <v>224</v>
      </c>
      <c r="H19" s="3">
        <v>154</v>
      </c>
      <c r="I19" s="3">
        <v>195</v>
      </c>
      <c r="J19" s="3">
        <v>23</v>
      </c>
      <c r="K19" s="3">
        <v>279814.3035</v>
      </c>
      <c r="L19" s="3">
        <v>141</v>
      </c>
      <c r="M19" s="3">
        <v>15670.1631</v>
      </c>
      <c r="N19" s="3" t="s">
        <v>254</v>
      </c>
      <c r="O19" s="3">
        <v>124</v>
      </c>
      <c r="P19" s="3">
        <v>82</v>
      </c>
      <c r="Q19" s="3">
        <v>13</v>
      </c>
      <c r="R19" s="3">
        <v>37</v>
      </c>
      <c r="S19" s="3" t="s">
        <v>254</v>
      </c>
      <c r="T19" s="3">
        <v>68</v>
      </c>
      <c r="U19" s="3">
        <v>53</v>
      </c>
      <c r="V19" s="3">
        <v>63</v>
      </c>
      <c r="W19" s="3">
        <v>40</v>
      </c>
      <c r="X19" s="3">
        <v>23</v>
      </c>
    </row>
    <row r="20" spans="1:24" ht="12">
      <c r="A20" s="1" t="s">
        <v>0</v>
      </c>
      <c r="B20" s="1" t="s">
        <v>1</v>
      </c>
      <c r="C20" s="1" t="s">
        <v>4</v>
      </c>
      <c r="D20" s="1" t="s">
        <v>20</v>
      </c>
      <c r="E20" s="2">
        <v>26</v>
      </c>
      <c r="F20" s="2">
        <v>16</v>
      </c>
      <c r="G20" s="3">
        <v>21955</v>
      </c>
      <c r="H20" s="3">
        <v>9434</v>
      </c>
      <c r="I20" s="3">
        <v>15604</v>
      </c>
      <c r="J20" s="3">
        <v>5529</v>
      </c>
      <c r="K20" s="3">
        <v>61263.7044</v>
      </c>
      <c r="L20" s="3">
        <v>16641</v>
      </c>
      <c r="M20" s="3">
        <v>2035.2958</v>
      </c>
      <c r="N20" s="3">
        <v>1064</v>
      </c>
      <c r="O20" s="3">
        <v>10712</v>
      </c>
      <c r="P20" s="3">
        <v>9303</v>
      </c>
      <c r="Q20" s="3">
        <v>1556</v>
      </c>
      <c r="R20" s="3">
        <v>2408</v>
      </c>
      <c r="S20" s="3">
        <v>25</v>
      </c>
      <c r="T20" s="3">
        <v>6827</v>
      </c>
      <c r="U20" s="3">
        <v>5946</v>
      </c>
      <c r="V20" s="3">
        <v>5599</v>
      </c>
      <c r="W20" s="3">
        <v>3583</v>
      </c>
      <c r="X20" s="3">
        <v>6228</v>
      </c>
    </row>
    <row r="21" spans="1:24" ht="12">
      <c r="A21" s="1" t="s">
        <v>0</v>
      </c>
      <c r="B21" s="1" t="s">
        <v>1</v>
      </c>
      <c r="C21" s="1" t="s">
        <v>4</v>
      </c>
      <c r="D21" s="1" t="s">
        <v>21</v>
      </c>
      <c r="E21" s="2">
        <v>0</v>
      </c>
      <c r="F21" s="2">
        <v>0</v>
      </c>
      <c r="G21" s="3">
        <v>20</v>
      </c>
      <c r="H21" s="3">
        <v>11</v>
      </c>
      <c r="I21" s="3">
        <v>10</v>
      </c>
      <c r="J21" s="3" t="s">
        <v>254</v>
      </c>
      <c r="K21" s="3">
        <v>34742.45</v>
      </c>
      <c r="L21" s="3">
        <v>17</v>
      </c>
      <c r="M21" s="3">
        <v>1432.7647</v>
      </c>
      <c r="N21" s="3" t="s">
        <v>254</v>
      </c>
      <c r="O21" s="3">
        <v>13</v>
      </c>
      <c r="P21" s="3" t="s">
        <v>254</v>
      </c>
      <c r="Q21" s="3" t="s">
        <v>254</v>
      </c>
      <c r="R21" s="3" t="s">
        <v>254</v>
      </c>
      <c r="S21" s="3" t="s">
        <v>254</v>
      </c>
      <c r="T21" s="3" t="s">
        <v>254</v>
      </c>
      <c r="U21" s="3" t="s">
        <v>254</v>
      </c>
      <c r="V21" s="3" t="s">
        <v>254</v>
      </c>
      <c r="W21" s="3" t="s">
        <v>254</v>
      </c>
      <c r="X21" s="3">
        <v>10</v>
      </c>
    </row>
    <row r="22" spans="1:24" ht="12">
      <c r="A22" s="1" t="s">
        <v>0</v>
      </c>
      <c r="B22" s="1" t="s">
        <v>1</v>
      </c>
      <c r="C22" s="1" t="s">
        <v>4</v>
      </c>
      <c r="D22" s="1" t="s">
        <v>22</v>
      </c>
      <c r="E22" s="2">
        <v>12</v>
      </c>
      <c r="F22" s="2">
        <v>9</v>
      </c>
      <c r="G22" s="3">
        <v>14736</v>
      </c>
      <c r="H22" s="3">
        <v>7091</v>
      </c>
      <c r="I22" s="3">
        <v>8783</v>
      </c>
      <c r="J22" s="3">
        <v>5362</v>
      </c>
      <c r="K22" s="3">
        <v>40775.4715</v>
      </c>
      <c r="L22" s="3">
        <v>12178</v>
      </c>
      <c r="M22" s="3">
        <v>1664.3716</v>
      </c>
      <c r="N22" s="3">
        <v>1549</v>
      </c>
      <c r="O22" s="3">
        <v>7299</v>
      </c>
      <c r="P22" s="3">
        <v>5051</v>
      </c>
      <c r="Q22" s="3">
        <v>2054</v>
      </c>
      <c r="R22" s="3">
        <v>1171</v>
      </c>
      <c r="S22" s="3">
        <v>11</v>
      </c>
      <c r="T22" s="3">
        <v>4665</v>
      </c>
      <c r="U22" s="3">
        <v>4522</v>
      </c>
      <c r="V22" s="3">
        <v>3447</v>
      </c>
      <c r="W22" s="3">
        <v>2102</v>
      </c>
      <c r="X22" s="3">
        <v>5061</v>
      </c>
    </row>
    <row r="23" spans="1:24" ht="12">
      <c r="A23" s="1" t="s">
        <v>0</v>
      </c>
      <c r="B23" s="1" t="s">
        <v>1</v>
      </c>
      <c r="C23" s="1" t="s">
        <v>4</v>
      </c>
      <c r="D23" s="1" t="s">
        <v>23</v>
      </c>
      <c r="E23" s="2">
        <v>1</v>
      </c>
      <c r="F23" s="2">
        <v>1</v>
      </c>
      <c r="G23" s="3">
        <v>788</v>
      </c>
      <c r="H23" s="3">
        <v>513</v>
      </c>
      <c r="I23" s="3">
        <v>535</v>
      </c>
      <c r="J23" s="3">
        <v>232</v>
      </c>
      <c r="K23" s="3">
        <v>246225.3109</v>
      </c>
      <c r="L23" s="3">
        <v>634</v>
      </c>
      <c r="M23" s="3">
        <v>16536.7665</v>
      </c>
      <c r="N23" s="3">
        <v>65</v>
      </c>
      <c r="O23" s="3">
        <v>446</v>
      </c>
      <c r="P23" s="3">
        <v>218</v>
      </c>
      <c r="Q23" s="3">
        <v>104</v>
      </c>
      <c r="R23" s="3">
        <v>73</v>
      </c>
      <c r="S23" s="3" t="s">
        <v>254</v>
      </c>
      <c r="T23" s="3">
        <v>186</v>
      </c>
      <c r="U23" s="3">
        <v>252</v>
      </c>
      <c r="V23" s="3">
        <v>198</v>
      </c>
      <c r="W23" s="3">
        <v>152</v>
      </c>
      <c r="X23" s="3">
        <v>209</v>
      </c>
    </row>
    <row r="24" spans="1:24" ht="12">
      <c r="A24" s="1" t="s">
        <v>0</v>
      </c>
      <c r="B24" s="1" t="s">
        <v>1</v>
      </c>
      <c r="C24" s="1" t="s">
        <v>4</v>
      </c>
      <c r="D24" s="1" t="s">
        <v>24</v>
      </c>
      <c r="E24" s="2">
        <v>0</v>
      </c>
      <c r="F24" s="2">
        <v>0</v>
      </c>
      <c r="G24" s="3">
        <v>124</v>
      </c>
      <c r="H24" s="3">
        <v>54</v>
      </c>
      <c r="I24" s="3">
        <v>88</v>
      </c>
      <c r="J24" s="3">
        <v>30</v>
      </c>
      <c r="K24" s="3">
        <v>39912.2903</v>
      </c>
      <c r="L24" s="3">
        <v>95</v>
      </c>
      <c r="M24" s="3">
        <v>1883.5157</v>
      </c>
      <c r="N24" s="3" t="s">
        <v>254</v>
      </c>
      <c r="O24" s="3">
        <v>82</v>
      </c>
      <c r="P24" s="3">
        <v>28</v>
      </c>
      <c r="Q24" s="3" t="s">
        <v>254</v>
      </c>
      <c r="R24" s="3">
        <v>18</v>
      </c>
      <c r="S24" s="3" t="s">
        <v>254</v>
      </c>
      <c r="T24" s="3">
        <v>23</v>
      </c>
      <c r="U24" s="3">
        <v>39</v>
      </c>
      <c r="V24" s="3">
        <v>31</v>
      </c>
      <c r="W24" s="3">
        <v>31</v>
      </c>
      <c r="X24" s="3">
        <v>36</v>
      </c>
    </row>
    <row r="25" spans="1:24" ht="12">
      <c r="A25" s="1" t="s">
        <v>0</v>
      </c>
      <c r="B25" s="1" t="s">
        <v>1</v>
      </c>
      <c r="C25" s="1" t="s">
        <v>4</v>
      </c>
      <c r="D25" s="1" t="s">
        <v>25</v>
      </c>
      <c r="E25" s="2">
        <v>0</v>
      </c>
      <c r="F25" s="2">
        <v>0</v>
      </c>
      <c r="G25" s="3">
        <v>32</v>
      </c>
      <c r="H25" s="3" t="s">
        <v>254</v>
      </c>
      <c r="I25" s="3">
        <v>26</v>
      </c>
      <c r="J25" s="3" t="s">
        <v>254</v>
      </c>
      <c r="K25" s="3">
        <v>37383.3437</v>
      </c>
      <c r="L25" s="3">
        <v>30</v>
      </c>
      <c r="M25" s="3">
        <v>1308.0666</v>
      </c>
      <c r="N25" s="3" t="s">
        <v>254</v>
      </c>
      <c r="O25" s="3">
        <v>26</v>
      </c>
      <c r="P25" s="3" t="s">
        <v>254</v>
      </c>
      <c r="Q25" s="3" t="s">
        <v>254</v>
      </c>
      <c r="R25" s="3" t="s">
        <v>254</v>
      </c>
      <c r="S25" s="3" t="s">
        <v>254</v>
      </c>
      <c r="T25" s="3">
        <v>17</v>
      </c>
      <c r="U25" s="3">
        <v>10</v>
      </c>
      <c r="V25" s="3" t="s">
        <v>254</v>
      </c>
      <c r="W25" s="3" t="s">
        <v>254</v>
      </c>
      <c r="X25" s="3">
        <v>20</v>
      </c>
    </row>
    <row r="26" spans="1:24" ht="12">
      <c r="A26" s="1" t="s">
        <v>0</v>
      </c>
      <c r="B26" s="1" t="s">
        <v>1</v>
      </c>
      <c r="C26" s="1" t="s">
        <v>4</v>
      </c>
      <c r="D26" s="1" t="s">
        <v>26</v>
      </c>
      <c r="E26" s="2">
        <v>0</v>
      </c>
      <c r="F26" s="2">
        <v>0</v>
      </c>
      <c r="G26" s="3">
        <v>37</v>
      </c>
      <c r="H26" s="3">
        <v>10</v>
      </c>
      <c r="I26" s="3">
        <v>16</v>
      </c>
      <c r="J26" s="3">
        <v>21</v>
      </c>
      <c r="K26" s="3">
        <v>7783.4594</v>
      </c>
      <c r="L26" s="3">
        <v>35</v>
      </c>
      <c r="M26" s="3">
        <v>605.8</v>
      </c>
      <c r="N26" s="3" t="s">
        <v>254</v>
      </c>
      <c r="O26" s="3">
        <v>36</v>
      </c>
      <c r="P26" s="3" t="s">
        <v>254</v>
      </c>
      <c r="Q26" s="3" t="s">
        <v>254</v>
      </c>
      <c r="R26" s="3" t="s">
        <v>254</v>
      </c>
      <c r="S26" s="3" t="s">
        <v>254</v>
      </c>
      <c r="T26" s="3">
        <v>35</v>
      </c>
      <c r="U26" s="3" t="s">
        <v>254</v>
      </c>
      <c r="V26" s="3" t="s">
        <v>254</v>
      </c>
      <c r="W26" s="3" t="s">
        <v>254</v>
      </c>
      <c r="X26" s="3">
        <v>16</v>
      </c>
    </row>
    <row r="27" spans="1:24" ht="12">
      <c r="A27" s="1" t="s">
        <v>0</v>
      </c>
      <c r="B27" s="1" t="s">
        <v>1</v>
      </c>
      <c r="C27" s="1" t="s">
        <v>4</v>
      </c>
      <c r="D27" s="1" t="s">
        <v>27</v>
      </c>
      <c r="E27" s="2">
        <v>0</v>
      </c>
      <c r="F27" s="2">
        <v>0</v>
      </c>
      <c r="G27" s="3" t="s">
        <v>254</v>
      </c>
      <c r="H27" s="3" t="s">
        <v>254</v>
      </c>
      <c r="I27" s="3" t="s">
        <v>254</v>
      </c>
      <c r="J27" s="3" t="s">
        <v>254</v>
      </c>
      <c r="K27" s="3" t="s">
        <v>254</v>
      </c>
      <c r="L27" s="3" t="s">
        <v>254</v>
      </c>
      <c r="M27" s="3" t="s">
        <v>254</v>
      </c>
      <c r="N27" s="3" t="s">
        <v>254</v>
      </c>
      <c r="O27" s="3" t="s">
        <v>254</v>
      </c>
      <c r="P27" s="3" t="s">
        <v>254</v>
      </c>
      <c r="Q27" s="3" t="s">
        <v>254</v>
      </c>
      <c r="R27" s="3" t="s">
        <v>254</v>
      </c>
      <c r="S27" s="3" t="s">
        <v>254</v>
      </c>
      <c r="T27" s="3" t="s">
        <v>254</v>
      </c>
      <c r="U27" s="3" t="s">
        <v>254</v>
      </c>
      <c r="V27" s="3" t="s">
        <v>254</v>
      </c>
      <c r="W27" s="3" t="s">
        <v>254</v>
      </c>
      <c r="X27" s="3" t="s">
        <v>254</v>
      </c>
    </row>
    <row r="28" spans="1:24" ht="12">
      <c r="A28" s="1" t="s">
        <v>0</v>
      </c>
      <c r="B28" s="1" t="s">
        <v>1</v>
      </c>
      <c r="C28" s="1" t="s">
        <v>1</v>
      </c>
      <c r="D28" s="1" t="s">
        <v>28</v>
      </c>
      <c r="E28" s="2">
        <v>26</v>
      </c>
      <c r="F28" s="2">
        <v>17</v>
      </c>
      <c r="G28" s="3">
        <v>25843</v>
      </c>
      <c r="H28" s="3">
        <v>13216</v>
      </c>
      <c r="I28" s="3">
        <v>14293</v>
      </c>
      <c r="J28" s="3">
        <v>10649</v>
      </c>
      <c r="K28" s="3">
        <v>37673.8397</v>
      </c>
      <c r="L28" s="3">
        <v>21824</v>
      </c>
      <c r="M28" s="3">
        <v>1815.2269</v>
      </c>
      <c r="N28" s="3">
        <v>3954</v>
      </c>
      <c r="O28" s="3">
        <v>11937</v>
      </c>
      <c r="P28" s="3">
        <v>8174</v>
      </c>
      <c r="Q28" s="3">
        <v>5120</v>
      </c>
      <c r="R28" s="3">
        <v>1835</v>
      </c>
      <c r="S28" s="3">
        <v>16</v>
      </c>
      <c r="T28" s="3">
        <v>7274</v>
      </c>
      <c r="U28" s="3">
        <v>8574</v>
      </c>
      <c r="V28" s="3">
        <v>6460</v>
      </c>
      <c r="W28" s="3">
        <v>3535</v>
      </c>
      <c r="X28" s="3">
        <v>9262</v>
      </c>
    </row>
    <row r="29" spans="1:24" ht="12">
      <c r="A29" s="1" t="s">
        <v>0</v>
      </c>
      <c r="B29" s="1" t="s">
        <v>1</v>
      </c>
      <c r="C29" s="1" t="s">
        <v>1</v>
      </c>
      <c r="D29" s="1" t="s">
        <v>29</v>
      </c>
      <c r="E29" s="2">
        <v>0</v>
      </c>
      <c r="F29" s="2">
        <v>0</v>
      </c>
      <c r="G29" s="3" t="s">
        <v>254</v>
      </c>
      <c r="H29" s="3" t="s">
        <v>254</v>
      </c>
      <c r="I29" s="3" t="s">
        <v>254</v>
      </c>
      <c r="J29" s="3" t="s">
        <v>254</v>
      </c>
      <c r="K29" s="3" t="s">
        <v>254</v>
      </c>
      <c r="L29" s="3" t="s">
        <v>254</v>
      </c>
      <c r="M29" s="3" t="s">
        <v>254</v>
      </c>
      <c r="N29" s="3" t="s">
        <v>254</v>
      </c>
      <c r="O29" s="3" t="s">
        <v>254</v>
      </c>
      <c r="P29" s="3" t="s">
        <v>254</v>
      </c>
      <c r="Q29" s="3" t="s">
        <v>254</v>
      </c>
      <c r="R29" s="3" t="s">
        <v>254</v>
      </c>
      <c r="S29" s="3" t="s">
        <v>254</v>
      </c>
      <c r="T29" s="3" t="s">
        <v>254</v>
      </c>
      <c r="U29" s="3" t="s">
        <v>254</v>
      </c>
      <c r="V29" s="3" t="s">
        <v>254</v>
      </c>
      <c r="W29" s="3" t="s">
        <v>254</v>
      </c>
      <c r="X29" s="3" t="s">
        <v>254</v>
      </c>
    </row>
    <row r="30" spans="1:24" ht="12">
      <c r="A30" s="1" t="s">
        <v>0</v>
      </c>
      <c r="B30" s="1" t="s">
        <v>1</v>
      </c>
      <c r="C30" s="1" t="s">
        <v>4</v>
      </c>
      <c r="D30" s="1" t="s">
        <v>30</v>
      </c>
      <c r="E30" s="2">
        <v>0</v>
      </c>
      <c r="F30" s="2">
        <v>0</v>
      </c>
      <c r="G30" s="3" t="s">
        <v>254</v>
      </c>
      <c r="H30" s="3" t="s">
        <v>254</v>
      </c>
      <c r="I30" s="3" t="s">
        <v>254</v>
      </c>
      <c r="J30" s="3" t="s">
        <v>254</v>
      </c>
      <c r="K30" s="3" t="s">
        <v>254</v>
      </c>
      <c r="L30" s="3" t="s">
        <v>254</v>
      </c>
      <c r="M30" s="3" t="s">
        <v>254</v>
      </c>
      <c r="N30" s="3" t="s">
        <v>254</v>
      </c>
      <c r="O30" s="3" t="s">
        <v>254</v>
      </c>
      <c r="P30" s="3" t="s">
        <v>254</v>
      </c>
      <c r="Q30" s="3" t="s">
        <v>254</v>
      </c>
      <c r="R30" s="3" t="s">
        <v>254</v>
      </c>
      <c r="S30" s="3" t="s">
        <v>254</v>
      </c>
      <c r="T30" s="3" t="s">
        <v>254</v>
      </c>
      <c r="U30" s="3" t="s">
        <v>254</v>
      </c>
      <c r="V30" s="3" t="s">
        <v>254</v>
      </c>
      <c r="W30" s="3" t="s">
        <v>254</v>
      </c>
      <c r="X30" s="3" t="s">
        <v>254</v>
      </c>
    </row>
    <row r="31" spans="1:24" ht="12">
      <c r="A31" s="1" t="s">
        <v>0</v>
      </c>
      <c r="B31" s="1" t="s">
        <v>1</v>
      </c>
      <c r="C31" s="1" t="s">
        <v>4</v>
      </c>
      <c r="D31" s="1" t="s">
        <v>31</v>
      </c>
      <c r="E31" s="2">
        <v>0</v>
      </c>
      <c r="F31" s="2">
        <v>0</v>
      </c>
      <c r="G31" s="3" t="s">
        <v>254</v>
      </c>
      <c r="H31" s="3" t="s">
        <v>254</v>
      </c>
      <c r="I31" s="3" t="s">
        <v>254</v>
      </c>
      <c r="J31" s="3" t="s">
        <v>254</v>
      </c>
      <c r="K31" s="3" t="s">
        <v>254</v>
      </c>
      <c r="L31" s="3" t="s">
        <v>254</v>
      </c>
      <c r="M31" s="3" t="s">
        <v>254</v>
      </c>
      <c r="N31" s="3" t="s">
        <v>254</v>
      </c>
      <c r="O31" s="3" t="s">
        <v>254</v>
      </c>
      <c r="P31" s="3" t="s">
        <v>254</v>
      </c>
      <c r="Q31" s="3" t="s">
        <v>254</v>
      </c>
      <c r="R31" s="3" t="s">
        <v>254</v>
      </c>
      <c r="S31" s="3" t="s">
        <v>254</v>
      </c>
      <c r="T31" s="3" t="s">
        <v>254</v>
      </c>
      <c r="U31" s="3" t="s">
        <v>254</v>
      </c>
      <c r="V31" s="3" t="s">
        <v>254</v>
      </c>
      <c r="W31" s="3" t="s">
        <v>254</v>
      </c>
      <c r="X31" s="3" t="s">
        <v>254</v>
      </c>
    </row>
    <row r="32" spans="1:24" ht="12">
      <c r="A32" s="1" t="s">
        <v>8</v>
      </c>
      <c r="B32" s="1" t="s">
        <v>257</v>
      </c>
      <c r="C32" s="1" t="s">
        <v>8</v>
      </c>
      <c r="D32" s="1" t="s">
        <v>32</v>
      </c>
      <c r="E32" s="2">
        <v>0</v>
      </c>
      <c r="F32" s="2">
        <v>0</v>
      </c>
      <c r="G32" s="3" t="s">
        <v>254</v>
      </c>
      <c r="H32" s="3" t="s">
        <v>254</v>
      </c>
      <c r="I32" s="3" t="s">
        <v>254</v>
      </c>
      <c r="J32" s="3" t="s">
        <v>254</v>
      </c>
      <c r="K32" s="3" t="s">
        <v>254</v>
      </c>
      <c r="L32" s="3" t="s">
        <v>254</v>
      </c>
      <c r="M32" s="3" t="s">
        <v>254</v>
      </c>
      <c r="N32" s="3" t="s">
        <v>254</v>
      </c>
      <c r="O32" s="3" t="s">
        <v>254</v>
      </c>
      <c r="P32" s="3" t="s">
        <v>254</v>
      </c>
      <c r="Q32" s="3" t="s">
        <v>254</v>
      </c>
      <c r="R32" s="3" t="s">
        <v>254</v>
      </c>
      <c r="S32" s="3" t="s">
        <v>254</v>
      </c>
      <c r="T32" s="3" t="s">
        <v>254</v>
      </c>
      <c r="U32" s="3" t="s">
        <v>254</v>
      </c>
      <c r="V32" s="3" t="s">
        <v>254</v>
      </c>
      <c r="W32" s="3" t="s">
        <v>254</v>
      </c>
      <c r="X32" s="3" t="s">
        <v>254</v>
      </c>
    </row>
    <row r="33" spans="1:24" ht="12">
      <c r="A33" s="1" t="s">
        <v>0</v>
      </c>
      <c r="B33" s="1" t="s">
        <v>1</v>
      </c>
      <c r="C33" s="1" t="s">
        <v>33</v>
      </c>
      <c r="D33" s="1" t="s">
        <v>34</v>
      </c>
      <c r="E33" s="2">
        <v>0</v>
      </c>
      <c r="F33" s="2">
        <v>0</v>
      </c>
      <c r="G33" s="3">
        <v>302</v>
      </c>
      <c r="H33" s="3">
        <v>181</v>
      </c>
      <c r="I33" s="3">
        <v>210</v>
      </c>
      <c r="J33" s="3">
        <v>90</v>
      </c>
      <c r="K33" s="3">
        <v>50282.4006</v>
      </c>
      <c r="L33" s="3">
        <v>240</v>
      </c>
      <c r="M33" s="3">
        <v>2309.2041</v>
      </c>
      <c r="N33" s="3">
        <v>17</v>
      </c>
      <c r="O33" s="3">
        <v>130</v>
      </c>
      <c r="P33" s="3">
        <v>142</v>
      </c>
      <c r="Q33" s="3">
        <v>26</v>
      </c>
      <c r="R33" s="3">
        <v>35</v>
      </c>
      <c r="S33" s="3" t="s">
        <v>254</v>
      </c>
      <c r="T33" s="3">
        <v>64</v>
      </c>
      <c r="U33" s="3">
        <v>67</v>
      </c>
      <c r="V33" s="3">
        <v>93</v>
      </c>
      <c r="W33" s="3">
        <v>78</v>
      </c>
      <c r="X33" s="3">
        <v>73</v>
      </c>
    </row>
    <row r="34" spans="1:24" ht="12">
      <c r="A34" s="1" t="s">
        <v>0</v>
      </c>
      <c r="B34" s="1" t="s">
        <v>1</v>
      </c>
      <c r="C34" s="1" t="s">
        <v>35</v>
      </c>
      <c r="D34" s="1" t="s">
        <v>36</v>
      </c>
      <c r="E34" s="2">
        <v>0</v>
      </c>
      <c r="F34" s="2">
        <v>0</v>
      </c>
      <c r="G34" s="3">
        <v>153</v>
      </c>
      <c r="H34" s="3">
        <v>89</v>
      </c>
      <c r="I34" s="3">
        <v>84</v>
      </c>
      <c r="J34" s="3">
        <v>62</v>
      </c>
      <c r="K34" s="3">
        <v>38414.9934</v>
      </c>
      <c r="L34" s="3">
        <v>124</v>
      </c>
      <c r="M34" s="3">
        <v>1458.0483</v>
      </c>
      <c r="N34" s="3">
        <v>12</v>
      </c>
      <c r="O34" s="3">
        <v>78</v>
      </c>
      <c r="P34" s="3">
        <v>50</v>
      </c>
      <c r="Q34" s="3">
        <v>24</v>
      </c>
      <c r="R34" s="3">
        <v>14</v>
      </c>
      <c r="S34" s="3" t="s">
        <v>254</v>
      </c>
      <c r="T34" s="3">
        <v>40</v>
      </c>
      <c r="U34" s="3">
        <v>47</v>
      </c>
      <c r="V34" s="3">
        <v>37</v>
      </c>
      <c r="W34" s="3">
        <v>29</v>
      </c>
      <c r="X34" s="3">
        <v>43</v>
      </c>
    </row>
    <row r="35" spans="1:24" ht="12">
      <c r="A35" s="1" t="s">
        <v>0</v>
      </c>
      <c r="B35" s="1" t="s">
        <v>1</v>
      </c>
      <c r="C35" s="1" t="s">
        <v>37</v>
      </c>
      <c r="D35" s="1" t="s">
        <v>38</v>
      </c>
      <c r="E35" s="2">
        <v>0</v>
      </c>
      <c r="F35" s="2">
        <v>0</v>
      </c>
      <c r="G35" s="3">
        <v>118</v>
      </c>
      <c r="H35" s="3">
        <v>85</v>
      </c>
      <c r="I35" s="3">
        <v>95</v>
      </c>
      <c r="J35" s="3">
        <v>23</v>
      </c>
      <c r="K35" s="3">
        <v>203481.0762</v>
      </c>
      <c r="L35" s="3">
        <v>79</v>
      </c>
      <c r="M35" s="3">
        <v>8300.9367</v>
      </c>
      <c r="N35" s="3" t="s">
        <v>254</v>
      </c>
      <c r="O35" s="3">
        <v>56</v>
      </c>
      <c r="P35" s="3">
        <v>54</v>
      </c>
      <c r="Q35" s="3" t="s">
        <v>254</v>
      </c>
      <c r="R35" s="3">
        <v>32</v>
      </c>
      <c r="S35" s="3" t="s">
        <v>254</v>
      </c>
      <c r="T35" s="3">
        <v>14</v>
      </c>
      <c r="U35" s="3">
        <v>27</v>
      </c>
      <c r="V35" s="3">
        <v>43</v>
      </c>
      <c r="W35" s="3">
        <v>34</v>
      </c>
      <c r="X35" s="3">
        <v>24</v>
      </c>
    </row>
    <row r="36" spans="1:24" ht="12">
      <c r="A36" s="1" t="s">
        <v>0</v>
      </c>
      <c r="B36" s="1" t="s">
        <v>1</v>
      </c>
      <c r="C36" s="1" t="s">
        <v>39</v>
      </c>
      <c r="D36" s="1" t="s">
        <v>40</v>
      </c>
      <c r="E36" s="2">
        <v>0</v>
      </c>
      <c r="F36" s="2">
        <v>0</v>
      </c>
      <c r="G36" s="3">
        <v>200</v>
      </c>
      <c r="H36" s="3">
        <v>111</v>
      </c>
      <c r="I36" s="3">
        <v>128</v>
      </c>
      <c r="J36" s="3">
        <v>65</v>
      </c>
      <c r="K36" s="3">
        <v>39237.905</v>
      </c>
      <c r="L36" s="3">
        <v>155</v>
      </c>
      <c r="M36" s="3">
        <v>2235.1548</v>
      </c>
      <c r="N36" s="3">
        <v>21</v>
      </c>
      <c r="O36" s="3">
        <v>101</v>
      </c>
      <c r="P36" s="3">
        <v>69</v>
      </c>
      <c r="Q36" s="3">
        <v>23</v>
      </c>
      <c r="R36" s="3">
        <v>20</v>
      </c>
      <c r="S36" s="3" t="s">
        <v>254</v>
      </c>
      <c r="T36" s="3">
        <v>50</v>
      </c>
      <c r="U36" s="3">
        <v>68</v>
      </c>
      <c r="V36" s="3">
        <v>46</v>
      </c>
      <c r="W36" s="3">
        <v>36</v>
      </c>
      <c r="X36" s="3">
        <v>56</v>
      </c>
    </row>
    <row r="37" spans="1:24" ht="12">
      <c r="A37" s="1" t="s">
        <v>0</v>
      </c>
      <c r="B37" s="1" t="s">
        <v>1</v>
      </c>
      <c r="C37" s="1" t="s">
        <v>41</v>
      </c>
      <c r="D37" s="1" t="s">
        <v>42</v>
      </c>
      <c r="E37" s="2">
        <v>0</v>
      </c>
      <c r="F37" s="2">
        <v>0</v>
      </c>
      <c r="G37" s="3">
        <v>3048</v>
      </c>
      <c r="H37" s="3">
        <v>1760</v>
      </c>
      <c r="I37" s="3">
        <v>1927</v>
      </c>
      <c r="J37" s="3">
        <v>1016</v>
      </c>
      <c r="K37" s="3">
        <v>45847.6089</v>
      </c>
      <c r="L37" s="3">
        <v>2476</v>
      </c>
      <c r="M37" s="3">
        <v>1874.3117</v>
      </c>
      <c r="N37" s="3">
        <v>230</v>
      </c>
      <c r="O37" s="3">
        <v>1234</v>
      </c>
      <c r="P37" s="3">
        <v>1495</v>
      </c>
      <c r="Q37" s="3">
        <v>279</v>
      </c>
      <c r="R37" s="3">
        <v>350</v>
      </c>
      <c r="S37" s="3">
        <v>82</v>
      </c>
      <c r="T37" s="3">
        <v>773</v>
      </c>
      <c r="U37" s="3">
        <v>985</v>
      </c>
      <c r="V37" s="3">
        <v>834</v>
      </c>
      <c r="W37" s="3">
        <v>456</v>
      </c>
      <c r="X37" s="3">
        <v>879</v>
      </c>
    </row>
    <row r="38" spans="1:24" ht="12">
      <c r="A38" s="1" t="s">
        <v>0</v>
      </c>
      <c r="B38" s="1" t="s">
        <v>1</v>
      </c>
      <c r="C38" s="1" t="s">
        <v>43</v>
      </c>
      <c r="D38" s="1" t="s">
        <v>44</v>
      </c>
      <c r="E38" s="2">
        <v>0</v>
      </c>
      <c r="F38" s="2">
        <v>0</v>
      </c>
      <c r="G38" s="3">
        <v>14</v>
      </c>
      <c r="H38" s="3" t="s">
        <v>254</v>
      </c>
      <c r="I38" s="3">
        <v>11</v>
      </c>
      <c r="J38" s="3" t="s">
        <v>254</v>
      </c>
      <c r="K38" s="3">
        <v>29922.8571</v>
      </c>
      <c r="L38" s="3">
        <v>10</v>
      </c>
      <c r="M38" s="3">
        <v>2021</v>
      </c>
      <c r="N38" s="3" t="s">
        <v>254</v>
      </c>
      <c r="O38" s="3" t="s">
        <v>254</v>
      </c>
      <c r="P38" s="3" t="s">
        <v>254</v>
      </c>
      <c r="Q38" s="3" t="s">
        <v>254</v>
      </c>
      <c r="R38" s="3" t="s">
        <v>254</v>
      </c>
      <c r="S38" s="3" t="s">
        <v>254</v>
      </c>
      <c r="T38" s="3" t="s">
        <v>254</v>
      </c>
      <c r="U38" s="3" t="s">
        <v>254</v>
      </c>
      <c r="V38" s="3" t="s">
        <v>254</v>
      </c>
      <c r="W38" s="3" t="s">
        <v>254</v>
      </c>
      <c r="X38" s="3" t="s">
        <v>254</v>
      </c>
    </row>
    <row r="39" spans="1:24" ht="12">
      <c r="A39" s="1" t="s">
        <v>0</v>
      </c>
      <c r="B39" s="1" t="s">
        <v>1</v>
      </c>
      <c r="C39" s="1" t="s">
        <v>45</v>
      </c>
      <c r="D39" s="1" t="s">
        <v>46</v>
      </c>
      <c r="E39" s="2">
        <v>0</v>
      </c>
      <c r="F39" s="2">
        <v>0</v>
      </c>
      <c r="G39" s="3">
        <v>194</v>
      </c>
      <c r="H39" s="3">
        <v>111</v>
      </c>
      <c r="I39" s="3">
        <v>156</v>
      </c>
      <c r="J39" s="3">
        <v>34</v>
      </c>
      <c r="K39" s="3">
        <v>147064.701</v>
      </c>
      <c r="L39" s="3">
        <v>137</v>
      </c>
      <c r="M39" s="3">
        <v>7233.4744</v>
      </c>
      <c r="N39" s="3" t="s">
        <v>254</v>
      </c>
      <c r="O39" s="3">
        <v>99</v>
      </c>
      <c r="P39" s="3">
        <v>82</v>
      </c>
      <c r="Q39" s="3">
        <v>12</v>
      </c>
      <c r="R39" s="3">
        <v>25</v>
      </c>
      <c r="S39" s="3" t="s">
        <v>254</v>
      </c>
      <c r="T39" s="3">
        <v>47</v>
      </c>
      <c r="U39" s="3">
        <v>52</v>
      </c>
      <c r="V39" s="3">
        <v>53</v>
      </c>
      <c r="W39" s="3">
        <v>42</v>
      </c>
      <c r="X39" s="3">
        <v>30</v>
      </c>
    </row>
    <row r="40" spans="1:24" ht="12">
      <c r="A40" s="1" t="s">
        <v>8</v>
      </c>
      <c r="B40" s="1" t="s">
        <v>257</v>
      </c>
      <c r="C40" s="1" t="s">
        <v>8</v>
      </c>
      <c r="D40" s="1" t="s">
        <v>47</v>
      </c>
      <c r="E40" s="2">
        <v>0</v>
      </c>
      <c r="F40" s="2">
        <v>0</v>
      </c>
      <c r="G40" s="3" t="s">
        <v>254</v>
      </c>
      <c r="H40" s="3" t="s">
        <v>254</v>
      </c>
      <c r="I40" s="3" t="s">
        <v>254</v>
      </c>
      <c r="J40" s="3" t="s">
        <v>254</v>
      </c>
      <c r="K40" s="3" t="s">
        <v>254</v>
      </c>
      <c r="L40" s="3" t="s">
        <v>254</v>
      </c>
      <c r="M40" s="3" t="s">
        <v>254</v>
      </c>
      <c r="N40" s="3" t="s">
        <v>254</v>
      </c>
      <c r="O40" s="3" t="s">
        <v>254</v>
      </c>
      <c r="P40" s="3" t="s">
        <v>254</v>
      </c>
      <c r="Q40" s="3" t="s">
        <v>254</v>
      </c>
      <c r="R40" s="3" t="s">
        <v>254</v>
      </c>
      <c r="S40" s="3" t="s">
        <v>254</v>
      </c>
      <c r="T40" s="3" t="s">
        <v>254</v>
      </c>
      <c r="U40" s="3" t="s">
        <v>254</v>
      </c>
      <c r="V40" s="3" t="s">
        <v>254</v>
      </c>
      <c r="W40" s="3" t="s">
        <v>254</v>
      </c>
      <c r="X40" s="3" t="s">
        <v>254</v>
      </c>
    </row>
    <row r="41" spans="1:24" ht="12">
      <c r="A41" s="1" t="s">
        <v>8</v>
      </c>
      <c r="B41" s="1" t="s">
        <v>257</v>
      </c>
      <c r="C41" s="1" t="s">
        <v>8</v>
      </c>
      <c r="D41" s="1" t="s">
        <v>48</v>
      </c>
      <c r="E41" s="2">
        <v>0</v>
      </c>
      <c r="F41" s="2">
        <v>0</v>
      </c>
      <c r="G41" s="3" t="s">
        <v>254</v>
      </c>
      <c r="H41" s="3" t="s">
        <v>254</v>
      </c>
      <c r="I41" s="3" t="s">
        <v>254</v>
      </c>
      <c r="J41" s="3" t="s">
        <v>254</v>
      </c>
      <c r="K41" s="3" t="s">
        <v>254</v>
      </c>
      <c r="L41" s="3" t="s">
        <v>254</v>
      </c>
      <c r="M41" s="3" t="s">
        <v>254</v>
      </c>
      <c r="N41" s="3" t="s">
        <v>254</v>
      </c>
      <c r="O41" s="3" t="s">
        <v>254</v>
      </c>
      <c r="P41" s="3" t="s">
        <v>254</v>
      </c>
      <c r="Q41" s="3" t="s">
        <v>254</v>
      </c>
      <c r="R41" s="3" t="s">
        <v>254</v>
      </c>
      <c r="S41" s="3" t="s">
        <v>254</v>
      </c>
      <c r="T41" s="3" t="s">
        <v>254</v>
      </c>
      <c r="U41" s="3" t="s">
        <v>254</v>
      </c>
      <c r="V41" s="3" t="s">
        <v>254</v>
      </c>
      <c r="W41" s="3" t="s">
        <v>254</v>
      </c>
      <c r="X41" s="3" t="s">
        <v>254</v>
      </c>
    </row>
    <row r="42" spans="1:24" ht="12">
      <c r="A42" s="1" t="s">
        <v>8</v>
      </c>
      <c r="B42" s="1" t="s">
        <v>257</v>
      </c>
      <c r="C42" s="1" t="s">
        <v>8</v>
      </c>
      <c r="D42" s="1" t="s">
        <v>49</v>
      </c>
      <c r="E42" s="2">
        <v>0</v>
      </c>
      <c r="F42" s="2">
        <v>0</v>
      </c>
      <c r="G42" s="3" t="s">
        <v>254</v>
      </c>
      <c r="H42" s="3" t="s">
        <v>254</v>
      </c>
      <c r="I42" s="3" t="s">
        <v>254</v>
      </c>
      <c r="J42" s="3" t="s">
        <v>254</v>
      </c>
      <c r="K42" s="3" t="s">
        <v>254</v>
      </c>
      <c r="L42" s="3" t="s">
        <v>254</v>
      </c>
      <c r="M42" s="3" t="s">
        <v>254</v>
      </c>
      <c r="N42" s="3" t="s">
        <v>254</v>
      </c>
      <c r="O42" s="3" t="s">
        <v>254</v>
      </c>
      <c r="P42" s="3" t="s">
        <v>254</v>
      </c>
      <c r="Q42" s="3" t="s">
        <v>254</v>
      </c>
      <c r="R42" s="3" t="s">
        <v>254</v>
      </c>
      <c r="S42" s="3" t="s">
        <v>254</v>
      </c>
      <c r="T42" s="3" t="s">
        <v>254</v>
      </c>
      <c r="U42" s="3" t="s">
        <v>254</v>
      </c>
      <c r="V42" s="3" t="s">
        <v>254</v>
      </c>
      <c r="W42" s="3" t="s">
        <v>254</v>
      </c>
      <c r="X42" s="3" t="s">
        <v>254</v>
      </c>
    </row>
    <row r="43" spans="1:24" ht="12">
      <c r="A43" s="1" t="s">
        <v>8</v>
      </c>
      <c r="B43" s="1" t="s">
        <v>257</v>
      </c>
      <c r="C43" s="1" t="s">
        <v>8</v>
      </c>
      <c r="D43" s="1" t="s">
        <v>50</v>
      </c>
      <c r="E43" s="2">
        <v>0</v>
      </c>
      <c r="F43" s="2">
        <v>0</v>
      </c>
      <c r="G43" s="3" t="s">
        <v>254</v>
      </c>
      <c r="H43" s="3" t="s">
        <v>254</v>
      </c>
      <c r="I43" s="3" t="s">
        <v>254</v>
      </c>
      <c r="J43" s="3" t="s">
        <v>254</v>
      </c>
      <c r="K43" s="3" t="s">
        <v>254</v>
      </c>
      <c r="L43" s="3" t="s">
        <v>254</v>
      </c>
      <c r="M43" s="3" t="s">
        <v>254</v>
      </c>
      <c r="N43" s="3" t="s">
        <v>254</v>
      </c>
      <c r="O43" s="3" t="s">
        <v>254</v>
      </c>
      <c r="P43" s="3" t="s">
        <v>254</v>
      </c>
      <c r="Q43" s="3" t="s">
        <v>254</v>
      </c>
      <c r="R43" s="3" t="s">
        <v>254</v>
      </c>
      <c r="S43" s="3" t="s">
        <v>254</v>
      </c>
      <c r="T43" s="3" t="s">
        <v>254</v>
      </c>
      <c r="U43" s="3" t="s">
        <v>254</v>
      </c>
      <c r="V43" s="3" t="s">
        <v>254</v>
      </c>
      <c r="W43" s="3" t="s">
        <v>254</v>
      </c>
      <c r="X43" s="3" t="s">
        <v>254</v>
      </c>
    </row>
    <row r="44" spans="1:24" ht="12">
      <c r="A44" s="1" t="s">
        <v>8</v>
      </c>
      <c r="B44" s="1" t="s">
        <v>257</v>
      </c>
      <c r="C44" s="1" t="s">
        <v>8</v>
      </c>
      <c r="D44" s="1" t="s">
        <v>51</v>
      </c>
      <c r="E44" s="2">
        <v>0</v>
      </c>
      <c r="F44" s="2">
        <v>0</v>
      </c>
      <c r="G44" s="3" t="s">
        <v>254</v>
      </c>
      <c r="H44" s="3" t="s">
        <v>254</v>
      </c>
      <c r="I44" s="3" t="s">
        <v>254</v>
      </c>
      <c r="J44" s="3" t="s">
        <v>254</v>
      </c>
      <c r="K44" s="3" t="s">
        <v>254</v>
      </c>
      <c r="L44" s="3" t="s">
        <v>254</v>
      </c>
      <c r="M44" s="3" t="s">
        <v>254</v>
      </c>
      <c r="N44" s="3" t="s">
        <v>254</v>
      </c>
      <c r="O44" s="3" t="s">
        <v>254</v>
      </c>
      <c r="P44" s="3" t="s">
        <v>254</v>
      </c>
      <c r="Q44" s="3" t="s">
        <v>254</v>
      </c>
      <c r="R44" s="3" t="s">
        <v>254</v>
      </c>
      <c r="S44" s="3" t="s">
        <v>254</v>
      </c>
      <c r="T44" s="3" t="s">
        <v>254</v>
      </c>
      <c r="U44" s="3" t="s">
        <v>254</v>
      </c>
      <c r="V44" s="3" t="s">
        <v>254</v>
      </c>
      <c r="W44" s="3" t="s">
        <v>254</v>
      </c>
      <c r="X44" s="3" t="s">
        <v>254</v>
      </c>
    </row>
    <row r="45" spans="1:24" ht="12">
      <c r="A45" s="1" t="s">
        <v>8</v>
      </c>
      <c r="B45" s="1" t="s">
        <v>257</v>
      </c>
      <c r="C45" s="1" t="s">
        <v>8</v>
      </c>
      <c r="D45" s="1" t="s">
        <v>52</v>
      </c>
      <c r="E45" s="2">
        <v>0</v>
      </c>
      <c r="F45" s="2">
        <v>0</v>
      </c>
      <c r="G45" s="3" t="s">
        <v>254</v>
      </c>
      <c r="H45" s="3" t="s">
        <v>254</v>
      </c>
      <c r="I45" s="3" t="s">
        <v>254</v>
      </c>
      <c r="J45" s="3" t="s">
        <v>254</v>
      </c>
      <c r="K45" s="3" t="s">
        <v>254</v>
      </c>
      <c r="L45" s="3" t="s">
        <v>254</v>
      </c>
      <c r="M45" s="3" t="s">
        <v>254</v>
      </c>
      <c r="N45" s="3" t="s">
        <v>254</v>
      </c>
      <c r="O45" s="3" t="s">
        <v>254</v>
      </c>
      <c r="P45" s="3" t="s">
        <v>254</v>
      </c>
      <c r="Q45" s="3" t="s">
        <v>254</v>
      </c>
      <c r="R45" s="3" t="s">
        <v>254</v>
      </c>
      <c r="S45" s="3" t="s">
        <v>254</v>
      </c>
      <c r="T45" s="3" t="s">
        <v>254</v>
      </c>
      <c r="U45" s="3" t="s">
        <v>254</v>
      </c>
      <c r="V45" s="3" t="s">
        <v>254</v>
      </c>
      <c r="W45" s="3" t="s">
        <v>254</v>
      </c>
      <c r="X45" s="3" t="s">
        <v>254</v>
      </c>
    </row>
    <row r="46" spans="1:24" ht="12">
      <c r="A46" s="1" t="s">
        <v>0</v>
      </c>
      <c r="B46" s="1" t="s">
        <v>1</v>
      </c>
      <c r="C46" s="1" t="s">
        <v>53</v>
      </c>
      <c r="D46" s="1" t="s">
        <v>54</v>
      </c>
      <c r="E46" s="2">
        <v>20</v>
      </c>
      <c r="F46" s="2">
        <v>10</v>
      </c>
      <c r="G46" s="3">
        <v>5563</v>
      </c>
      <c r="H46" s="3">
        <v>2905</v>
      </c>
      <c r="I46" s="3">
        <v>2215</v>
      </c>
      <c r="J46" s="3">
        <v>3244</v>
      </c>
      <c r="K46" s="3">
        <v>28453.067</v>
      </c>
      <c r="L46" s="3">
        <v>4964</v>
      </c>
      <c r="M46" s="3">
        <v>2400.3354</v>
      </c>
      <c r="N46" s="3">
        <v>2249</v>
      </c>
      <c r="O46" s="3">
        <v>2664</v>
      </c>
      <c r="P46" s="3">
        <v>552</v>
      </c>
      <c r="Q46" s="3">
        <v>2220</v>
      </c>
      <c r="R46" s="3">
        <v>274</v>
      </c>
      <c r="S46" s="3" t="s">
        <v>254</v>
      </c>
      <c r="T46" s="3">
        <v>1698</v>
      </c>
      <c r="U46" s="3">
        <v>1918</v>
      </c>
      <c r="V46" s="3">
        <v>1328</v>
      </c>
      <c r="W46" s="3">
        <v>619</v>
      </c>
      <c r="X46" s="3">
        <v>2813</v>
      </c>
    </row>
    <row r="47" spans="1:24" ht="12">
      <c r="A47" s="1" t="s">
        <v>0</v>
      </c>
      <c r="B47" s="1" t="s">
        <v>1</v>
      </c>
      <c r="C47" s="1" t="s">
        <v>53</v>
      </c>
      <c r="D47" s="1" t="s">
        <v>55</v>
      </c>
      <c r="E47" s="2">
        <v>23</v>
      </c>
      <c r="F47" s="2">
        <v>10</v>
      </c>
      <c r="G47" s="3">
        <v>10917</v>
      </c>
      <c r="H47" s="3">
        <v>5550</v>
      </c>
      <c r="I47" s="3">
        <v>5375</v>
      </c>
      <c r="J47" s="3">
        <v>5260</v>
      </c>
      <c r="K47" s="3">
        <v>32276.0841</v>
      </c>
      <c r="L47" s="3">
        <v>9353</v>
      </c>
      <c r="M47" s="3">
        <v>1862.0042</v>
      </c>
      <c r="N47" s="3">
        <v>3093</v>
      </c>
      <c r="O47" s="3">
        <v>5254</v>
      </c>
      <c r="P47" s="3">
        <v>1883</v>
      </c>
      <c r="Q47" s="3">
        <v>3471</v>
      </c>
      <c r="R47" s="3">
        <v>751</v>
      </c>
      <c r="S47" s="3" t="s">
        <v>254</v>
      </c>
      <c r="T47" s="3">
        <v>2875</v>
      </c>
      <c r="U47" s="3">
        <v>3668</v>
      </c>
      <c r="V47" s="3">
        <v>2935</v>
      </c>
      <c r="W47" s="3">
        <v>1439</v>
      </c>
      <c r="X47" s="3">
        <v>4752</v>
      </c>
    </row>
    <row r="48" spans="1:24" ht="12">
      <c r="A48" s="1" t="s">
        <v>0</v>
      </c>
      <c r="B48" s="1" t="s">
        <v>1</v>
      </c>
      <c r="C48" s="1" t="s">
        <v>53</v>
      </c>
      <c r="D48" s="1" t="s">
        <v>56</v>
      </c>
      <c r="E48" s="2">
        <v>12</v>
      </c>
      <c r="F48" s="2">
        <v>7</v>
      </c>
      <c r="G48" s="3">
        <v>11064</v>
      </c>
      <c r="H48" s="3">
        <v>5508</v>
      </c>
      <c r="I48" s="3">
        <v>8710</v>
      </c>
      <c r="J48" s="3">
        <v>2043</v>
      </c>
      <c r="K48" s="3">
        <v>80852.8833</v>
      </c>
      <c r="L48" s="3">
        <v>7777</v>
      </c>
      <c r="M48" s="3">
        <v>3306.9</v>
      </c>
      <c r="N48" s="3">
        <v>275</v>
      </c>
      <c r="O48" s="3">
        <v>4979</v>
      </c>
      <c r="P48" s="3">
        <v>5363</v>
      </c>
      <c r="Q48" s="3">
        <v>597</v>
      </c>
      <c r="R48" s="3">
        <v>1470</v>
      </c>
      <c r="S48" s="3">
        <v>14</v>
      </c>
      <c r="T48" s="3">
        <v>2482</v>
      </c>
      <c r="U48" s="3">
        <v>2533</v>
      </c>
      <c r="V48" s="3">
        <v>2826</v>
      </c>
      <c r="W48" s="3">
        <v>3223</v>
      </c>
      <c r="X48" s="3">
        <v>2080</v>
      </c>
    </row>
    <row r="49" spans="1:24" ht="12">
      <c r="A49" s="1" t="s">
        <v>0</v>
      </c>
      <c r="B49" s="1" t="s">
        <v>1</v>
      </c>
      <c r="C49" s="1" t="s">
        <v>53</v>
      </c>
      <c r="D49" s="1" t="s">
        <v>57</v>
      </c>
      <c r="E49" s="2">
        <v>12</v>
      </c>
      <c r="F49" s="2">
        <v>9</v>
      </c>
      <c r="G49" s="3">
        <v>8911</v>
      </c>
      <c r="H49" s="3">
        <v>4542</v>
      </c>
      <c r="I49" s="3">
        <v>5520</v>
      </c>
      <c r="J49" s="3">
        <v>2997</v>
      </c>
      <c r="K49" s="3">
        <v>37315.5527</v>
      </c>
      <c r="L49" s="3">
        <v>7254</v>
      </c>
      <c r="M49" s="3">
        <v>1630.6145</v>
      </c>
      <c r="N49" s="3">
        <v>986</v>
      </c>
      <c r="O49" s="3">
        <v>4387</v>
      </c>
      <c r="P49" s="3">
        <v>3108</v>
      </c>
      <c r="Q49" s="3">
        <v>1282</v>
      </c>
      <c r="R49" s="3">
        <v>681</v>
      </c>
      <c r="S49" s="3" t="s">
        <v>254</v>
      </c>
      <c r="T49" s="3">
        <v>2227</v>
      </c>
      <c r="U49" s="3">
        <v>2675</v>
      </c>
      <c r="V49" s="3">
        <v>2090</v>
      </c>
      <c r="W49" s="3">
        <v>1919</v>
      </c>
      <c r="X49" s="3">
        <v>2496</v>
      </c>
    </row>
    <row r="50" spans="1:24" ht="12">
      <c r="A50" s="1" t="s">
        <v>0</v>
      </c>
      <c r="B50" s="1" t="s">
        <v>1</v>
      </c>
      <c r="C50" s="1" t="s">
        <v>53</v>
      </c>
      <c r="D50" s="1" t="s">
        <v>58</v>
      </c>
      <c r="E50" s="2">
        <v>24</v>
      </c>
      <c r="F50" s="2">
        <v>14</v>
      </c>
      <c r="G50" s="3">
        <v>17469</v>
      </c>
      <c r="H50" s="3">
        <v>9482</v>
      </c>
      <c r="I50" s="3">
        <v>9198</v>
      </c>
      <c r="J50" s="3">
        <v>7658</v>
      </c>
      <c r="K50" s="3">
        <v>33955.635</v>
      </c>
      <c r="L50" s="3">
        <v>14866</v>
      </c>
      <c r="M50" s="3">
        <v>1821.2733</v>
      </c>
      <c r="N50" s="3">
        <v>4107</v>
      </c>
      <c r="O50" s="3">
        <v>8533</v>
      </c>
      <c r="P50" s="3">
        <v>4235</v>
      </c>
      <c r="Q50" s="3">
        <v>4377</v>
      </c>
      <c r="R50" s="3">
        <v>1130</v>
      </c>
      <c r="S50" s="3" t="s">
        <v>254</v>
      </c>
      <c r="T50" s="3">
        <v>5089</v>
      </c>
      <c r="U50" s="3">
        <v>5883</v>
      </c>
      <c r="V50" s="3">
        <v>3992</v>
      </c>
      <c r="W50" s="3">
        <v>2505</v>
      </c>
      <c r="X50" s="3">
        <v>6915</v>
      </c>
    </row>
    <row r="51" spans="1:24" ht="12">
      <c r="A51" s="1" t="s">
        <v>0</v>
      </c>
      <c r="B51" s="1" t="s">
        <v>1</v>
      </c>
      <c r="C51" s="1" t="s">
        <v>53</v>
      </c>
      <c r="D51" s="1" t="s">
        <v>59</v>
      </c>
      <c r="E51" s="2">
        <v>4</v>
      </c>
      <c r="F51" s="2">
        <v>2</v>
      </c>
      <c r="G51" s="3">
        <v>5166</v>
      </c>
      <c r="H51" s="3">
        <v>2596</v>
      </c>
      <c r="I51" s="3">
        <v>3786</v>
      </c>
      <c r="J51" s="3">
        <v>1255</v>
      </c>
      <c r="K51" s="3">
        <v>74619.7475</v>
      </c>
      <c r="L51" s="3">
        <v>3755</v>
      </c>
      <c r="M51" s="3">
        <v>3071.7051</v>
      </c>
      <c r="N51" s="3">
        <v>250</v>
      </c>
      <c r="O51" s="3">
        <v>3546</v>
      </c>
      <c r="P51" s="3">
        <v>1234</v>
      </c>
      <c r="Q51" s="3">
        <v>309</v>
      </c>
      <c r="R51" s="3">
        <v>598</v>
      </c>
      <c r="S51" s="3" t="s">
        <v>254</v>
      </c>
      <c r="T51" s="3">
        <v>1425</v>
      </c>
      <c r="U51" s="3">
        <v>1427</v>
      </c>
      <c r="V51" s="3">
        <v>1079</v>
      </c>
      <c r="W51" s="3">
        <v>1235</v>
      </c>
      <c r="X51" s="3">
        <v>1323</v>
      </c>
    </row>
    <row r="52" spans="1:24" ht="12">
      <c r="A52" s="1" t="s">
        <v>0</v>
      </c>
      <c r="B52" s="1" t="s">
        <v>1</v>
      </c>
      <c r="C52" s="1" t="s">
        <v>53</v>
      </c>
      <c r="D52" s="1" t="s">
        <v>60</v>
      </c>
      <c r="E52" s="2">
        <v>1</v>
      </c>
      <c r="F52" s="2">
        <v>0</v>
      </c>
      <c r="G52" s="3">
        <v>4143</v>
      </c>
      <c r="H52" s="3">
        <v>2739</v>
      </c>
      <c r="I52" s="3">
        <v>3631</v>
      </c>
      <c r="J52" s="3">
        <v>475</v>
      </c>
      <c r="K52" s="3">
        <v>260583.5206</v>
      </c>
      <c r="L52" s="3">
        <v>2721</v>
      </c>
      <c r="M52" s="3">
        <v>11367.0095</v>
      </c>
      <c r="N52" s="3">
        <v>58</v>
      </c>
      <c r="O52" s="3">
        <v>1880</v>
      </c>
      <c r="P52" s="3">
        <v>2069</v>
      </c>
      <c r="Q52" s="3">
        <v>127</v>
      </c>
      <c r="R52" s="3">
        <v>667</v>
      </c>
      <c r="S52" s="3">
        <v>26</v>
      </c>
      <c r="T52" s="3">
        <v>926</v>
      </c>
      <c r="U52" s="3">
        <v>797</v>
      </c>
      <c r="V52" s="3">
        <v>1043</v>
      </c>
      <c r="W52" s="3">
        <v>1377</v>
      </c>
      <c r="X52" s="3">
        <v>520</v>
      </c>
    </row>
    <row r="53" spans="1:24" ht="12">
      <c r="A53" s="1" t="s">
        <v>0</v>
      </c>
      <c r="B53" s="1" t="s">
        <v>1</v>
      </c>
      <c r="C53" s="1" t="s">
        <v>53</v>
      </c>
      <c r="D53" s="1" t="s">
        <v>61</v>
      </c>
      <c r="E53" s="2">
        <v>37</v>
      </c>
      <c r="F53" s="2">
        <v>24</v>
      </c>
      <c r="G53" s="3">
        <v>19269</v>
      </c>
      <c r="H53" s="3">
        <v>9473</v>
      </c>
      <c r="I53" s="3">
        <v>13335</v>
      </c>
      <c r="J53" s="3">
        <v>5188</v>
      </c>
      <c r="K53" s="3">
        <v>51209.4471</v>
      </c>
      <c r="L53" s="3">
        <v>14786</v>
      </c>
      <c r="M53" s="3">
        <v>1837.3746</v>
      </c>
      <c r="N53" s="3">
        <v>1118</v>
      </c>
      <c r="O53" s="3">
        <v>9380</v>
      </c>
      <c r="P53" s="3">
        <v>7819</v>
      </c>
      <c r="Q53" s="3">
        <v>1773</v>
      </c>
      <c r="R53" s="3">
        <v>1899</v>
      </c>
      <c r="S53" s="3">
        <v>16</v>
      </c>
      <c r="T53" s="3">
        <v>4718</v>
      </c>
      <c r="U53" s="3">
        <v>5348</v>
      </c>
      <c r="V53" s="3">
        <v>4986</v>
      </c>
      <c r="W53" s="3">
        <v>4217</v>
      </c>
      <c r="X53" s="3">
        <v>4864</v>
      </c>
    </row>
    <row r="54" spans="1:24" ht="12">
      <c r="A54" s="1" t="s">
        <v>0</v>
      </c>
      <c r="B54" s="1" t="s">
        <v>1</v>
      </c>
      <c r="C54" s="1" t="s">
        <v>53</v>
      </c>
      <c r="D54" s="1" t="s">
        <v>62</v>
      </c>
      <c r="E54" s="2">
        <v>14</v>
      </c>
      <c r="F54" s="2">
        <v>8</v>
      </c>
      <c r="G54" s="3">
        <v>7374</v>
      </c>
      <c r="H54" s="3">
        <v>3652</v>
      </c>
      <c r="I54" s="3">
        <v>4835</v>
      </c>
      <c r="J54" s="3">
        <v>2289</v>
      </c>
      <c r="K54" s="3">
        <v>48737.4978</v>
      </c>
      <c r="L54" s="3">
        <v>5751</v>
      </c>
      <c r="M54" s="3">
        <v>1971.84</v>
      </c>
      <c r="N54" s="3">
        <v>653</v>
      </c>
      <c r="O54" s="3">
        <v>3819</v>
      </c>
      <c r="P54" s="3">
        <v>2500</v>
      </c>
      <c r="Q54" s="3">
        <v>940</v>
      </c>
      <c r="R54" s="3">
        <v>780</v>
      </c>
      <c r="S54" s="3" t="s">
        <v>254</v>
      </c>
      <c r="T54" s="3">
        <v>1820</v>
      </c>
      <c r="U54" s="3">
        <v>2270</v>
      </c>
      <c r="V54" s="3">
        <v>1910</v>
      </c>
      <c r="W54" s="3">
        <v>1374</v>
      </c>
      <c r="X54" s="3">
        <v>2178</v>
      </c>
    </row>
    <row r="55" spans="1:24" ht="12">
      <c r="A55" s="1" t="s">
        <v>0</v>
      </c>
      <c r="B55" s="1" t="s">
        <v>1</v>
      </c>
      <c r="C55" s="1" t="s">
        <v>53</v>
      </c>
      <c r="D55" s="1" t="s">
        <v>63</v>
      </c>
      <c r="E55" s="2">
        <v>15</v>
      </c>
      <c r="F55" s="2">
        <v>7</v>
      </c>
      <c r="G55" s="3">
        <v>12936</v>
      </c>
      <c r="H55" s="3">
        <v>6197</v>
      </c>
      <c r="I55" s="3">
        <v>9530</v>
      </c>
      <c r="J55" s="3">
        <v>2934</v>
      </c>
      <c r="K55" s="3">
        <v>60978.3963</v>
      </c>
      <c r="L55" s="3">
        <v>9499</v>
      </c>
      <c r="M55" s="3">
        <v>2176.0816</v>
      </c>
      <c r="N55" s="3">
        <v>414</v>
      </c>
      <c r="O55" s="3">
        <v>5958</v>
      </c>
      <c r="P55" s="3">
        <v>6003</v>
      </c>
      <c r="Q55" s="3">
        <v>802</v>
      </c>
      <c r="R55" s="3">
        <v>1527</v>
      </c>
      <c r="S55" s="3" t="s">
        <v>254</v>
      </c>
      <c r="T55" s="3">
        <v>3181</v>
      </c>
      <c r="U55" s="3">
        <v>3150</v>
      </c>
      <c r="V55" s="3">
        <v>3421</v>
      </c>
      <c r="W55" s="3">
        <v>3184</v>
      </c>
      <c r="X55" s="3">
        <v>2913</v>
      </c>
    </row>
    <row r="56" spans="1:24" ht="12">
      <c r="A56" s="1" t="s">
        <v>8</v>
      </c>
      <c r="B56" s="1" t="s">
        <v>257</v>
      </c>
      <c r="C56" s="1" t="s">
        <v>8</v>
      </c>
      <c r="D56" s="1" t="s">
        <v>64</v>
      </c>
      <c r="E56" s="2">
        <v>0</v>
      </c>
      <c r="F56" s="2">
        <v>0</v>
      </c>
      <c r="G56" s="3" t="s">
        <v>254</v>
      </c>
      <c r="H56" s="3" t="s">
        <v>254</v>
      </c>
      <c r="I56" s="3" t="s">
        <v>254</v>
      </c>
      <c r="J56" s="3" t="s">
        <v>254</v>
      </c>
      <c r="K56" s="3" t="s">
        <v>254</v>
      </c>
      <c r="L56" s="3" t="s">
        <v>254</v>
      </c>
      <c r="M56" s="3" t="s">
        <v>254</v>
      </c>
      <c r="N56" s="3" t="s">
        <v>254</v>
      </c>
      <c r="O56" s="3" t="s">
        <v>254</v>
      </c>
      <c r="P56" s="3" t="s">
        <v>254</v>
      </c>
      <c r="Q56" s="3" t="s">
        <v>254</v>
      </c>
      <c r="R56" s="3" t="s">
        <v>254</v>
      </c>
      <c r="S56" s="3" t="s">
        <v>254</v>
      </c>
      <c r="T56" s="3" t="s">
        <v>254</v>
      </c>
      <c r="U56" s="3" t="s">
        <v>254</v>
      </c>
      <c r="V56" s="3" t="s">
        <v>254</v>
      </c>
      <c r="W56" s="3" t="s">
        <v>254</v>
      </c>
      <c r="X56" s="3" t="s">
        <v>254</v>
      </c>
    </row>
    <row r="57" spans="1:24" ht="12">
      <c r="A57" s="1" t="s">
        <v>0</v>
      </c>
      <c r="B57" s="1" t="s">
        <v>1</v>
      </c>
      <c r="C57" s="1" t="s">
        <v>53</v>
      </c>
      <c r="D57" s="1" t="s">
        <v>65</v>
      </c>
      <c r="E57" s="2">
        <v>0</v>
      </c>
      <c r="F57" s="2">
        <v>0</v>
      </c>
      <c r="G57" s="3">
        <v>362</v>
      </c>
      <c r="H57" s="3">
        <v>196</v>
      </c>
      <c r="I57" s="3">
        <v>230</v>
      </c>
      <c r="J57" s="3">
        <v>122</v>
      </c>
      <c r="K57" s="3">
        <v>91585.0718</v>
      </c>
      <c r="L57" s="3">
        <v>267</v>
      </c>
      <c r="M57" s="3">
        <v>6171.397</v>
      </c>
      <c r="N57" s="3">
        <v>48</v>
      </c>
      <c r="O57" s="3">
        <v>174</v>
      </c>
      <c r="P57" s="3">
        <v>102</v>
      </c>
      <c r="Q57" s="3">
        <v>71</v>
      </c>
      <c r="R57" s="3">
        <v>38</v>
      </c>
      <c r="S57" s="3" t="s">
        <v>254</v>
      </c>
      <c r="T57" s="3">
        <v>69</v>
      </c>
      <c r="U57" s="3">
        <v>159</v>
      </c>
      <c r="V57" s="3">
        <v>110</v>
      </c>
      <c r="W57" s="3">
        <v>24</v>
      </c>
      <c r="X57" s="3">
        <v>130</v>
      </c>
    </row>
    <row r="58" spans="1:24" ht="12">
      <c r="A58" s="1" t="s">
        <v>0</v>
      </c>
      <c r="B58" s="1" t="s">
        <v>1</v>
      </c>
      <c r="C58" s="1" t="s">
        <v>53</v>
      </c>
      <c r="D58" s="1" t="s">
        <v>66</v>
      </c>
      <c r="E58" s="2">
        <v>0</v>
      </c>
      <c r="F58" s="2">
        <v>0</v>
      </c>
      <c r="G58" s="3" t="s">
        <v>254</v>
      </c>
      <c r="H58" s="3" t="s">
        <v>254</v>
      </c>
      <c r="I58" s="3" t="s">
        <v>254</v>
      </c>
      <c r="J58" s="3" t="s">
        <v>254</v>
      </c>
      <c r="K58" s="3" t="s">
        <v>254</v>
      </c>
      <c r="L58" s="3" t="s">
        <v>254</v>
      </c>
      <c r="M58" s="3" t="s">
        <v>254</v>
      </c>
      <c r="N58" s="3" t="s">
        <v>254</v>
      </c>
      <c r="O58" s="3" t="s">
        <v>254</v>
      </c>
      <c r="P58" s="3" t="s">
        <v>254</v>
      </c>
      <c r="Q58" s="3" t="s">
        <v>254</v>
      </c>
      <c r="R58" s="3" t="s">
        <v>254</v>
      </c>
      <c r="S58" s="3" t="s">
        <v>254</v>
      </c>
      <c r="T58" s="3" t="s">
        <v>254</v>
      </c>
      <c r="U58" s="3" t="s">
        <v>254</v>
      </c>
      <c r="V58" s="3" t="s">
        <v>254</v>
      </c>
      <c r="W58" s="3" t="s">
        <v>254</v>
      </c>
      <c r="X58" s="3" t="s">
        <v>254</v>
      </c>
    </row>
    <row r="59" spans="1:24" ht="12">
      <c r="A59" s="1" t="s">
        <v>0</v>
      </c>
      <c r="B59" s="1" t="s">
        <v>1</v>
      </c>
      <c r="C59" s="1" t="s">
        <v>53</v>
      </c>
      <c r="D59" s="1" t="s">
        <v>67</v>
      </c>
      <c r="E59" s="2">
        <v>0</v>
      </c>
      <c r="F59" s="2">
        <v>0</v>
      </c>
      <c r="G59" s="3">
        <v>12</v>
      </c>
      <c r="H59" s="3" t="s">
        <v>254</v>
      </c>
      <c r="I59" s="3" t="s">
        <v>254</v>
      </c>
      <c r="J59" s="3" t="s">
        <v>254</v>
      </c>
      <c r="K59" s="3">
        <v>38419.3333</v>
      </c>
      <c r="L59" s="3">
        <v>11</v>
      </c>
      <c r="M59" s="3">
        <v>2105.6363</v>
      </c>
      <c r="N59" s="3" t="s">
        <v>254</v>
      </c>
      <c r="O59" s="3" t="s">
        <v>254</v>
      </c>
      <c r="P59" s="3" t="s">
        <v>254</v>
      </c>
      <c r="Q59" s="3" t="s">
        <v>254</v>
      </c>
      <c r="R59" s="3" t="s">
        <v>254</v>
      </c>
      <c r="S59" s="3" t="s">
        <v>254</v>
      </c>
      <c r="T59" s="3" t="s">
        <v>254</v>
      </c>
      <c r="U59" s="3" t="s">
        <v>254</v>
      </c>
      <c r="V59" s="3" t="s">
        <v>254</v>
      </c>
      <c r="W59" s="3" t="s">
        <v>254</v>
      </c>
      <c r="X59" s="3" t="s">
        <v>254</v>
      </c>
    </row>
    <row r="60" spans="1:24" ht="12">
      <c r="A60" s="1" t="s">
        <v>0</v>
      </c>
      <c r="B60" s="1" t="s">
        <v>1</v>
      </c>
      <c r="C60" s="1" t="s">
        <v>53</v>
      </c>
      <c r="D60" s="1" t="s">
        <v>68</v>
      </c>
      <c r="E60" s="2">
        <v>0</v>
      </c>
      <c r="F60" s="2">
        <v>0</v>
      </c>
      <c r="G60" s="3" t="s">
        <v>254</v>
      </c>
      <c r="H60" s="3" t="s">
        <v>254</v>
      </c>
      <c r="I60" s="3" t="s">
        <v>254</v>
      </c>
      <c r="J60" s="3" t="s">
        <v>254</v>
      </c>
      <c r="K60" s="3" t="s">
        <v>254</v>
      </c>
      <c r="L60" s="3" t="s">
        <v>254</v>
      </c>
      <c r="M60" s="3" t="s">
        <v>254</v>
      </c>
      <c r="N60" s="3" t="s">
        <v>254</v>
      </c>
      <c r="O60" s="3" t="s">
        <v>254</v>
      </c>
      <c r="P60" s="3" t="s">
        <v>254</v>
      </c>
      <c r="Q60" s="3" t="s">
        <v>254</v>
      </c>
      <c r="R60" s="3" t="s">
        <v>254</v>
      </c>
      <c r="S60" s="3" t="s">
        <v>254</v>
      </c>
      <c r="T60" s="3" t="s">
        <v>254</v>
      </c>
      <c r="U60" s="3" t="s">
        <v>254</v>
      </c>
      <c r="V60" s="3" t="s">
        <v>254</v>
      </c>
      <c r="W60" s="3" t="s">
        <v>254</v>
      </c>
      <c r="X60" s="3" t="s">
        <v>254</v>
      </c>
    </row>
    <row r="61" spans="1:24" ht="12">
      <c r="A61" s="1" t="s">
        <v>0</v>
      </c>
      <c r="B61" s="1" t="s">
        <v>1</v>
      </c>
      <c r="C61" s="1" t="s">
        <v>53</v>
      </c>
      <c r="D61" s="1" t="s">
        <v>69</v>
      </c>
      <c r="E61" s="2">
        <v>0</v>
      </c>
      <c r="F61" s="2">
        <v>0</v>
      </c>
      <c r="G61" s="3" t="s">
        <v>254</v>
      </c>
      <c r="H61" s="3" t="s">
        <v>254</v>
      </c>
      <c r="I61" s="3" t="s">
        <v>254</v>
      </c>
      <c r="J61" s="3" t="s">
        <v>254</v>
      </c>
      <c r="K61" s="3" t="s">
        <v>254</v>
      </c>
      <c r="L61" s="3" t="s">
        <v>254</v>
      </c>
      <c r="M61" s="3" t="s">
        <v>254</v>
      </c>
      <c r="N61" s="3" t="s">
        <v>254</v>
      </c>
      <c r="O61" s="3" t="s">
        <v>254</v>
      </c>
      <c r="P61" s="3" t="s">
        <v>254</v>
      </c>
      <c r="Q61" s="3" t="s">
        <v>254</v>
      </c>
      <c r="R61" s="3" t="s">
        <v>254</v>
      </c>
      <c r="S61" s="3" t="s">
        <v>254</v>
      </c>
      <c r="T61" s="3" t="s">
        <v>254</v>
      </c>
      <c r="U61" s="3" t="s">
        <v>254</v>
      </c>
      <c r="V61" s="3" t="s">
        <v>254</v>
      </c>
      <c r="W61" s="3" t="s">
        <v>254</v>
      </c>
      <c r="X61" s="3" t="s">
        <v>254</v>
      </c>
    </row>
    <row r="62" spans="1:24" ht="12">
      <c r="A62" s="1" t="s">
        <v>0</v>
      </c>
      <c r="B62" s="1" t="s">
        <v>1</v>
      </c>
      <c r="C62" s="1" t="s">
        <v>53</v>
      </c>
      <c r="D62" s="1" t="s">
        <v>70</v>
      </c>
      <c r="E62" s="2">
        <v>0</v>
      </c>
      <c r="F62" s="2">
        <v>0</v>
      </c>
      <c r="G62" s="3" t="s">
        <v>254</v>
      </c>
      <c r="H62" s="3" t="s">
        <v>254</v>
      </c>
      <c r="I62" s="3" t="s">
        <v>254</v>
      </c>
      <c r="J62" s="3" t="s">
        <v>254</v>
      </c>
      <c r="K62" s="3" t="s">
        <v>254</v>
      </c>
      <c r="L62" s="3" t="s">
        <v>254</v>
      </c>
      <c r="M62" s="3" t="s">
        <v>254</v>
      </c>
      <c r="N62" s="3" t="s">
        <v>254</v>
      </c>
      <c r="O62" s="3" t="s">
        <v>254</v>
      </c>
      <c r="P62" s="3" t="s">
        <v>254</v>
      </c>
      <c r="Q62" s="3" t="s">
        <v>254</v>
      </c>
      <c r="R62" s="3" t="s">
        <v>254</v>
      </c>
      <c r="S62" s="3" t="s">
        <v>254</v>
      </c>
      <c r="T62" s="3" t="s">
        <v>254</v>
      </c>
      <c r="U62" s="3" t="s">
        <v>254</v>
      </c>
      <c r="V62" s="3" t="s">
        <v>254</v>
      </c>
      <c r="W62" s="3" t="s">
        <v>254</v>
      </c>
      <c r="X62" s="3" t="s">
        <v>254</v>
      </c>
    </row>
    <row r="63" spans="1:24" ht="12">
      <c r="A63" s="1" t="s">
        <v>0</v>
      </c>
      <c r="B63" s="1" t="s">
        <v>1</v>
      </c>
      <c r="C63" s="1" t="s">
        <v>53</v>
      </c>
      <c r="D63" s="1" t="s">
        <v>71</v>
      </c>
      <c r="E63" s="2">
        <v>0</v>
      </c>
      <c r="F63" s="2">
        <v>0</v>
      </c>
      <c r="G63" s="3" t="s">
        <v>254</v>
      </c>
      <c r="H63" s="3" t="s">
        <v>254</v>
      </c>
      <c r="I63" s="3" t="s">
        <v>254</v>
      </c>
      <c r="J63" s="3" t="s">
        <v>254</v>
      </c>
      <c r="K63" s="3" t="s">
        <v>254</v>
      </c>
      <c r="L63" s="3" t="s">
        <v>254</v>
      </c>
      <c r="M63" s="3" t="s">
        <v>254</v>
      </c>
      <c r="N63" s="3" t="s">
        <v>254</v>
      </c>
      <c r="O63" s="3" t="s">
        <v>254</v>
      </c>
      <c r="P63" s="3" t="s">
        <v>254</v>
      </c>
      <c r="Q63" s="3" t="s">
        <v>254</v>
      </c>
      <c r="R63" s="3" t="s">
        <v>254</v>
      </c>
      <c r="S63" s="3" t="s">
        <v>254</v>
      </c>
      <c r="T63" s="3" t="s">
        <v>254</v>
      </c>
      <c r="U63" s="3" t="s">
        <v>254</v>
      </c>
      <c r="V63" s="3" t="s">
        <v>254</v>
      </c>
      <c r="W63" s="3" t="s">
        <v>254</v>
      </c>
      <c r="X63" s="3" t="s">
        <v>254</v>
      </c>
    </row>
    <row r="64" spans="1:24" ht="12">
      <c r="A64" s="1" t="s">
        <v>0</v>
      </c>
      <c r="B64" s="1" t="s">
        <v>1</v>
      </c>
      <c r="C64" s="1" t="s">
        <v>53</v>
      </c>
      <c r="D64" s="1" t="s">
        <v>72</v>
      </c>
      <c r="E64" s="2">
        <v>1</v>
      </c>
      <c r="F64" s="2">
        <v>0</v>
      </c>
      <c r="G64" s="3">
        <v>155</v>
      </c>
      <c r="H64" s="3">
        <v>151</v>
      </c>
      <c r="I64" s="3">
        <v>153</v>
      </c>
      <c r="J64" s="3" t="s">
        <v>254</v>
      </c>
      <c r="K64" s="3">
        <v>206791.987</v>
      </c>
      <c r="L64" s="3">
        <v>122</v>
      </c>
      <c r="M64" s="3">
        <v>39626.4672</v>
      </c>
      <c r="N64" s="3" t="s">
        <v>254</v>
      </c>
      <c r="O64" s="3">
        <v>114</v>
      </c>
      <c r="P64" s="3">
        <v>39</v>
      </c>
      <c r="Q64" s="3" t="s">
        <v>254</v>
      </c>
      <c r="R64" s="3">
        <v>12</v>
      </c>
      <c r="S64" s="3" t="s">
        <v>254</v>
      </c>
      <c r="T64" s="3">
        <v>19</v>
      </c>
      <c r="U64" s="3">
        <v>22</v>
      </c>
      <c r="V64" s="3">
        <v>24</v>
      </c>
      <c r="W64" s="3">
        <v>90</v>
      </c>
      <c r="X64" s="3" t="s">
        <v>254</v>
      </c>
    </row>
    <row r="65" spans="1:24" ht="12">
      <c r="A65" s="1" t="s">
        <v>0</v>
      </c>
      <c r="B65" s="1" t="s">
        <v>1</v>
      </c>
      <c r="C65" s="1" t="s">
        <v>53</v>
      </c>
      <c r="D65" s="1" t="s">
        <v>73</v>
      </c>
      <c r="E65" s="2">
        <v>0</v>
      </c>
      <c r="F65" s="2">
        <v>0</v>
      </c>
      <c r="G65" s="3" t="s">
        <v>254</v>
      </c>
      <c r="H65" s="3" t="s">
        <v>254</v>
      </c>
      <c r="I65" s="3" t="s">
        <v>254</v>
      </c>
      <c r="J65" s="3" t="s">
        <v>254</v>
      </c>
      <c r="K65" s="3" t="s">
        <v>254</v>
      </c>
      <c r="L65" s="3" t="s">
        <v>254</v>
      </c>
      <c r="M65" s="3" t="s">
        <v>254</v>
      </c>
      <c r="N65" s="3" t="s">
        <v>254</v>
      </c>
      <c r="O65" s="3" t="s">
        <v>254</v>
      </c>
      <c r="P65" s="3" t="s">
        <v>254</v>
      </c>
      <c r="Q65" s="3" t="s">
        <v>254</v>
      </c>
      <c r="R65" s="3" t="s">
        <v>254</v>
      </c>
      <c r="S65" s="3" t="s">
        <v>254</v>
      </c>
      <c r="T65" s="3" t="s">
        <v>254</v>
      </c>
      <c r="U65" s="3" t="s">
        <v>254</v>
      </c>
      <c r="V65" s="3" t="s">
        <v>254</v>
      </c>
      <c r="W65" s="3" t="s">
        <v>254</v>
      </c>
      <c r="X65" s="3" t="s">
        <v>254</v>
      </c>
    </row>
    <row r="66" spans="1:24" ht="12">
      <c r="A66" s="1" t="s">
        <v>0</v>
      </c>
      <c r="B66" s="1" t="s">
        <v>1</v>
      </c>
      <c r="C66" s="1" t="s">
        <v>53</v>
      </c>
      <c r="D66" s="1" t="s">
        <v>74</v>
      </c>
      <c r="E66" s="2">
        <v>0</v>
      </c>
      <c r="F66" s="2">
        <v>0</v>
      </c>
      <c r="G66" s="3" t="s">
        <v>254</v>
      </c>
      <c r="H66" s="3" t="s">
        <v>254</v>
      </c>
      <c r="I66" s="3" t="s">
        <v>254</v>
      </c>
      <c r="J66" s="3" t="s">
        <v>254</v>
      </c>
      <c r="K66" s="3" t="s">
        <v>254</v>
      </c>
      <c r="L66" s="3" t="s">
        <v>254</v>
      </c>
      <c r="M66" s="3" t="s">
        <v>254</v>
      </c>
      <c r="N66" s="3" t="s">
        <v>254</v>
      </c>
      <c r="O66" s="3" t="s">
        <v>254</v>
      </c>
      <c r="P66" s="3" t="s">
        <v>254</v>
      </c>
      <c r="Q66" s="3" t="s">
        <v>254</v>
      </c>
      <c r="R66" s="3" t="s">
        <v>254</v>
      </c>
      <c r="S66" s="3" t="s">
        <v>254</v>
      </c>
      <c r="T66" s="3" t="s">
        <v>254</v>
      </c>
      <c r="U66" s="3" t="s">
        <v>254</v>
      </c>
      <c r="V66" s="3" t="s">
        <v>254</v>
      </c>
      <c r="W66" s="3" t="s">
        <v>254</v>
      </c>
      <c r="X66" s="3" t="s">
        <v>254</v>
      </c>
    </row>
    <row r="67" spans="1:24" ht="12">
      <c r="A67" s="1" t="s">
        <v>0</v>
      </c>
      <c r="B67" s="1" t="s">
        <v>1</v>
      </c>
      <c r="C67" s="1" t="s">
        <v>53</v>
      </c>
      <c r="D67" s="1" t="s">
        <v>75</v>
      </c>
      <c r="E67" s="2">
        <v>0</v>
      </c>
      <c r="F67" s="2">
        <v>0</v>
      </c>
      <c r="G67" s="3" t="s">
        <v>254</v>
      </c>
      <c r="H67" s="3" t="s">
        <v>254</v>
      </c>
      <c r="I67" s="3" t="s">
        <v>254</v>
      </c>
      <c r="J67" s="3" t="s">
        <v>254</v>
      </c>
      <c r="K67" s="3" t="s">
        <v>254</v>
      </c>
      <c r="L67" s="3" t="s">
        <v>254</v>
      </c>
      <c r="M67" s="3" t="s">
        <v>254</v>
      </c>
      <c r="N67" s="3" t="s">
        <v>254</v>
      </c>
      <c r="O67" s="3" t="s">
        <v>254</v>
      </c>
      <c r="P67" s="3" t="s">
        <v>254</v>
      </c>
      <c r="Q67" s="3" t="s">
        <v>254</v>
      </c>
      <c r="R67" s="3" t="s">
        <v>254</v>
      </c>
      <c r="S67" s="3" t="s">
        <v>254</v>
      </c>
      <c r="T67" s="3" t="s">
        <v>254</v>
      </c>
      <c r="U67" s="3" t="s">
        <v>254</v>
      </c>
      <c r="V67" s="3" t="s">
        <v>254</v>
      </c>
      <c r="W67" s="3" t="s">
        <v>254</v>
      </c>
      <c r="X67" s="3" t="s">
        <v>254</v>
      </c>
    </row>
    <row r="68" spans="1:24" ht="12">
      <c r="A68" s="1" t="s">
        <v>0</v>
      </c>
      <c r="B68" s="1" t="s">
        <v>1</v>
      </c>
      <c r="C68" s="1" t="s">
        <v>53</v>
      </c>
      <c r="D68" s="1" t="s">
        <v>76</v>
      </c>
      <c r="E68" s="2">
        <v>0</v>
      </c>
      <c r="F68" s="2">
        <v>0</v>
      </c>
      <c r="G68" s="3" t="s">
        <v>254</v>
      </c>
      <c r="H68" s="3" t="s">
        <v>254</v>
      </c>
      <c r="I68" s="3" t="s">
        <v>254</v>
      </c>
      <c r="J68" s="3" t="s">
        <v>254</v>
      </c>
      <c r="K68" s="3" t="s">
        <v>254</v>
      </c>
      <c r="L68" s="3" t="s">
        <v>254</v>
      </c>
      <c r="M68" s="3" t="s">
        <v>254</v>
      </c>
      <c r="N68" s="3" t="s">
        <v>254</v>
      </c>
      <c r="O68" s="3" t="s">
        <v>254</v>
      </c>
      <c r="P68" s="3" t="s">
        <v>254</v>
      </c>
      <c r="Q68" s="3" t="s">
        <v>254</v>
      </c>
      <c r="R68" s="3" t="s">
        <v>254</v>
      </c>
      <c r="S68" s="3" t="s">
        <v>254</v>
      </c>
      <c r="T68" s="3" t="s">
        <v>254</v>
      </c>
      <c r="U68" s="3" t="s">
        <v>254</v>
      </c>
      <c r="V68" s="3" t="s">
        <v>254</v>
      </c>
      <c r="W68" s="3" t="s">
        <v>254</v>
      </c>
      <c r="X68" s="3" t="s">
        <v>254</v>
      </c>
    </row>
    <row r="69" spans="1:24" ht="12">
      <c r="A69" s="1" t="s">
        <v>0</v>
      </c>
      <c r="B69" s="1" t="s">
        <v>1</v>
      </c>
      <c r="C69" s="1" t="s">
        <v>53</v>
      </c>
      <c r="D69" s="1" t="s">
        <v>77</v>
      </c>
      <c r="E69" s="2">
        <v>0</v>
      </c>
      <c r="F69" s="2">
        <v>0</v>
      </c>
      <c r="G69" s="3" t="s">
        <v>254</v>
      </c>
      <c r="H69" s="3" t="s">
        <v>254</v>
      </c>
      <c r="I69" s="3" t="s">
        <v>254</v>
      </c>
      <c r="J69" s="3" t="s">
        <v>254</v>
      </c>
      <c r="K69" s="3" t="s">
        <v>254</v>
      </c>
      <c r="L69" s="3" t="s">
        <v>254</v>
      </c>
      <c r="M69" s="3" t="s">
        <v>254</v>
      </c>
      <c r="N69" s="3" t="s">
        <v>254</v>
      </c>
      <c r="O69" s="3" t="s">
        <v>254</v>
      </c>
      <c r="P69" s="3" t="s">
        <v>254</v>
      </c>
      <c r="Q69" s="3" t="s">
        <v>254</v>
      </c>
      <c r="R69" s="3" t="s">
        <v>254</v>
      </c>
      <c r="S69" s="3" t="s">
        <v>254</v>
      </c>
      <c r="T69" s="3" t="s">
        <v>254</v>
      </c>
      <c r="U69" s="3" t="s">
        <v>254</v>
      </c>
      <c r="V69" s="3" t="s">
        <v>254</v>
      </c>
      <c r="W69" s="3" t="s">
        <v>254</v>
      </c>
      <c r="X69" s="3" t="s">
        <v>254</v>
      </c>
    </row>
    <row r="70" spans="1:24" ht="12">
      <c r="A70" s="1" t="s">
        <v>0</v>
      </c>
      <c r="B70" s="1" t="s">
        <v>1</v>
      </c>
      <c r="C70" s="1" t="s">
        <v>53</v>
      </c>
      <c r="D70" s="1" t="s">
        <v>78</v>
      </c>
      <c r="E70" s="2">
        <v>0</v>
      </c>
      <c r="F70" s="2">
        <v>0</v>
      </c>
      <c r="G70" s="3" t="s">
        <v>254</v>
      </c>
      <c r="H70" s="3" t="s">
        <v>254</v>
      </c>
      <c r="I70" s="3" t="s">
        <v>254</v>
      </c>
      <c r="J70" s="3" t="s">
        <v>254</v>
      </c>
      <c r="K70" s="3" t="s">
        <v>254</v>
      </c>
      <c r="L70" s="3" t="s">
        <v>254</v>
      </c>
      <c r="M70" s="3" t="s">
        <v>254</v>
      </c>
      <c r="N70" s="3" t="s">
        <v>254</v>
      </c>
      <c r="O70" s="3" t="s">
        <v>254</v>
      </c>
      <c r="P70" s="3" t="s">
        <v>254</v>
      </c>
      <c r="Q70" s="3" t="s">
        <v>254</v>
      </c>
      <c r="R70" s="3" t="s">
        <v>254</v>
      </c>
      <c r="S70" s="3" t="s">
        <v>254</v>
      </c>
      <c r="T70" s="3" t="s">
        <v>254</v>
      </c>
      <c r="U70" s="3" t="s">
        <v>254</v>
      </c>
      <c r="V70" s="3" t="s">
        <v>254</v>
      </c>
      <c r="W70" s="3" t="s">
        <v>254</v>
      </c>
      <c r="X70" s="3" t="s">
        <v>254</v>
      </c>
    </row>
    <row r="71" spans="1:24" ht="12">
      <c r="A71" s="1" t="s">
        <v>0</v>
      </c>
      <c r="B71" s="1" t="s">
        <v>1</v>
      </c>
      <c r="C71" s="1" t="s">
        <v>53</v>
      </c>
      <c r="D71" s="1" t="s">
        <v>79</v>
      </c>
      <c r="E71" s="2">
        <v>0</v>
      </c>
      <c r="F71" s="2">
        <v>0</v>
      </c>
      <c r="G71" s="3" t="s">
        <v>254</v>
      </c>
      <c r="H71" s="3" t="s">
        <v>254</v>
      </c>
      <c r="I71" s="3" t="s">
        <v>254</v>
      </c>
      <c r="J71" s="3" t="s">
        <v>254</v>
      </c>
      <c r="K71" s="3" t="s">
        <v>254</v>
      </c>
      <c r="L71" s="3" t="s">
        <v>254</v>
      </c>
      <c r="M71" s="3" t="s">
        <v>254</v>
      </c>
      <c r="N71" s="3" t="s">
        <v>254</v>
      </c>
      <c r="O71" s="3" t="s">
        <v>254</v>
      </c>
      <c r="P71" s="3" t="s">
        <v>254</v>
      </c>
      <c r="Q71" s="3" t="s">
        <v>254</v>
      </c>
      <c r="R71" s="3" t="s">
        <v>254</v>
      </c>
      <c r="S71" s="3" t="s">
        <v>254</v>
      </c>
      <c r="T71" s="3" t="s">
        <v>254</v>
      </c>
      <c r="U71" s="3" t="s">
        <v>254</v>
      </c>
      <c r="V71" s="3" t="s">
        <v>254</v>
      </c>
      <c r="W71" s="3" t="s">
        <v>254</v>
      </c>
      <c r="X71" s="3" t="s">
        <v>254</v>
      </c>
    </row>
    <row r="72" spans="1:24" ht="12">
      <c r="A72" s="1" t="s">
        <v>0</v>
      </c>
      <c r="B72" s="1" t="s">
        <v>1</v>
      </c>
      <c r="C72" s="1" t="s">
        <v>53</v>
      </c>
      <c r="D72" s="1" t="s">
        <v>80</v>
      </c>
      <c r="E72" s="2">
        <v>0</v>
      </c>
      <c r="F72" s="2">
        <v>0</v>
      </c>
      <c r="G72" s="3">
        <v>349</v>
      </c>
      <c r="H72" s="3">
        <v>331</v>
      </c>
      <c r="I72" s="3">
        <v>348</v>
      </c>
      <c r="J72" s="3" t="s">
        <v>254</v>
      </c>
      <c r="K72" s="3">
        <v>197377.4785</v>
      </c>
      <c r="L72" s="3">
        <v>255</v>
      </c>
      <c r="M72" s="3">
        <v>8168.796</v>
      </c>
      <c r="N72" s="3" t="s">
        <v>254</v>
      </c>
      <c r="O72" s="3">
        <v>41</v>
      </c>
      <c r="P72" s="3">
        <v>258</v>
      </c>
      <c r="Q72" s="3" t="s">
        <v>254</v>
      </c>
      <c r="R72" s="3" t="s">
        <v>254</v>
      </c>
      <c r="S72" s="3" t="s">
        <v>254</v>
      </c>
      <c r="T72" s="3">
        <v>18</v>
      </c>
      <c r="U72" s="3">
        <v>175</v>
      </c>
      <c r="V72" s="3">
        <v>147</v>
      </c>
      <c r="W72" s="3" t="s">
        <v>254</v>
      </c>
      <c r="X72" s="3" t="s">
        <v>254</v>
      </c>
    </row>
    <row r="73" spans="1:24" ht="12">
      <c r="A73" s="1" t="s">
        <v>0</v>
      </c>
      <c r="B73" s="1" t="s">
        <v>1</v>
      </c>
      <c r="C73" s="1" t="s">
        <v>53</v>
      </c>
      <c r="D73" s="1" t="s">
        <v>81</v>
      </c>
      <c r="E73" s="2">
        <v>0</v>
      </c>
      <c r="F73" s="2">
        <v>0</v>
      </c>
      <c r="G73" s="3">
        <v>697</v>
      </c>
      <c r="H73" s="3">
        <v>382</v>
      </c>
      <c r="I73" s="3">
        <v>411</v>
      </c>
      <c r="J73" s="3">
        <v>279</v>
      </c>
      <c r="K73" s="3">
        <v>84566.3902</v>
      </c>
      <c r="L73" s="3">
        <v>566</v>
      </c>
      <c r="M73" s="3">
        <v>4040.8445</v>
      </c>
      <c r="N73" s="3">
        <v>182</v>
      </c>
      <c r="O73" s="3">
        <v>395</v>
      </c>
      <c r="P73" s="3">
        <v>92</v>
      </c>
      <c r="Q73" s="3">
        <v>192</v>
      </c>
      <c r="R73" s="3">
        <v>68</v>
      </c>
      <c r="S73" s="3" t="s">
        <v>254</v>
      </c>
      <c r="T73" s="3">
        <v>136</v>
      </c>
      <c r="U73" s="3">
        <v>220</v>
      </c>
      <c r="V73" s="3">
        <v>192</v>
      </c>
      <c r="W73" s="3">
        <v>149</v>
      </c>
      <c r="X73" s="3">
        <v>241</v>
      </c>
    </row>
    <row r="74" spans="1:24" ht="12">
      <c r="A74" s="1" t="s">
        <v>0</v>
      </c>
      <c r="B74" s="1" t="s">
        <v>82</v>
      </c>
      <c r="C74" s="1" t="s">
        <v>83</v>
      </c>
      <c r="D74" s="1" t="s">
        <v>84</v>
      </c>
      <c r="E74" s="2">
        <v>31</v>
      </c>
      <c r="F74" s="2">
        <v>21</v>
      </c>
      <c r="G74" s="3">
        <v>13312</v>
      </c>
      <c r="H74" s="3">
        <v>6441</v>
      </c>
      <c r="I74" s="3">
        <v>6905</v>
      </c>
      <c r="J74" s="3">
        <v>5945</v>
      </c>
      <c r="K74" s="3">
        <v>36901.0591</v>
      </c>
      <c r="L74" s="3">
        <v>10992</v>
      </c>
      <c r="M74" s="3">
        <v>1858.1233</v>
      </c>
      <c r="N74" s="3">
        <v>2546</v>
      </c>
      <c r="O74" s="3">
        <v>5595</v>
      </c>
      <c r="P74" s="3">
        <v>5014</v>
      </c>
      <c r="Q74" s="3">
        <v>2351</v>
      </c>
      <c r="R74" s="3">
        <v>1180</v>
      </c>
      <c r="S74" s="3">
        <v>47</v>
      </c>
      <c r="T74" s="3">
        <v>4314</v>
      </c>
      <c r="U74" s="3">
        <v>3947</v>
      </c>
      <c r="V74" s="3">
        <v>2874</v>
      </c>
      <c r="W74" s="3">
        <v>2177</v>
      </c>
      <c r="X74" s="3">
        <v>5752</v>
      </c>
    </row>
    <row r="75" spans="1:24" ht="12">
      <c r="A75" s="1" t="s">
        <v>0</v>
      </c>
      <c r="B75" s="1" t="s">
        <v>82</v>
      </c>
      <c r="C75" s="1" t="s">
        <v>85</v>
      </c>
      <c r="D75" s="1" t="s">
        <v>86</v>
      </c>
      <c r="E75" s="2">
        <v>2</v>
      </c>
      <c r="F75" s="2">
        <v>2</v>
      </c>
      <c r="G75" s="3">
        <v>483</v>
      </c>
      <c r="H75" s="3">
        <v>138</v>
      </c>
      <c r="I75" s="3">
        <v>110</v>
      </c>
      <c r="J75" s="3">
        <v>357</v>
      </c>
      <c r="K75" s="3">
        <v>17627.0351</v>
      </c>
      <c r="L75" s="3">
        <v>472</v>
      </c>
      <c r="M75" s="3">
        <v>1060.286</v>
      </c>
      <c r="N75" s="3">
        <v>10</v>
      </c>
      <c r="O75" s="3">
        <v>418</v>
      </c>
      <c r="P75" s="3">
        <v>38</v>
      </c>
      <c r="Q75" s="3">
        <v>18</v>
      </c>
      <c r="R75" s="3" t="s">
        <v>254</v>
      </c>
      <c r="S75" s="3" t="s">
        <v>254</v>
      </c>
      <c r="T75" s="3">
        <v>426</v>
      </c>
      <c r="U75" s="3">
        <v>46</v>
      </c>
      <c r="V75" s="3">
        <v>10</v>
      </c>
      <c r="W75" s="3" t="s">
        <v>254</v>
      </c>
      <c r="X75" s="3">
        <v>385</v>
      </c>
    </row>
    <row r="76" spans="1:24" ht="12">
      <c r="A76" s="1" t="s">
        <v>0</v>
      </c>
      <c r="B76" s="1" t="s">
        <v>82</v>
      </c>
      <c r="C76" s="1" t="s">
        <v>83</v>
      </c>
      <c r="D76" s="1" t="s">
        <v>87</v>
      </c>
      <c r="E76" s="2">
        <v>0</v>
      </c>
      <c r="F76" s="2">
        <v>0</v>
      </c>
      <c r="G76" s="3">
        <v>531</v>
      </c>
      <c r="H76" s="3">
        <v>248</v>
      </c>
      <c r="I76" s="3">
        <v>307</v>
      </c>
      <c r="J76" s="3">
        <v>199</v>
      </c>
      <c r="K76" s="3">
        <v>36489.3596</v>
      </c>
      <c r="L76" s="3">
        <v>422</v>
      </c>
      <c r="M76" s="3">
        <v>1817.308</v>
      </c>
      <c r="N76" s="3">
        <v>109</v>
      </c>
      <c r="O76" s="3">
        <v>273</v>
      </c>
      <c r="P76" s="3">
        <v>114</v>
      </c>
      <c r="Q76" s="3">
        <v>122</v>
      </c>
      <c r="R76" s="3">
        <v>57</v>
      </c>
      <c r="S76" s="3" t="s">
        <v>254</v>
      </c>
      <c r="T76" s="3">
        <v>111</v>
      </c>
      <c r="U76" s="3">
        <v>152</v>
      </c>
      <c r="V76" s="3">
        <v>158</v>
      </c>
      <c r="W76" s="3">
        <v>110</v>
      </c>
      <c r="X76" s="3">
        <v>190</v>
      </c>
    </row>
    <row r="77" spans="1:24" ht="12">
      <c r="A77" s="1" t="s">
        <v>0</v>
      </c>
      <c r="B77" s="1" t="s">
        <v>82</v>
      </c>
      <c r="C77" s="1" t="s">
        <v>83</v>
      </c>
      <c r="D77" s="1" t="s">
        <v>88</v>
      </c>
      <c r="E77" s="2">
        <v>9</v>
      </c>
      <c r="F77" s="2">
        <v>6</v>
      </c>
      <c r="G77" s="3">
        <v>12370</v>
      </c>
      <c r="H77" s="3">
        <v>6173</v>
      </c>
      <c r="I77" s="3">
        <v>7284</v>
      </c>
      <c r="J77" s="3">
        <v>4615</v>
      </c>
      <c r="K77" s="3">
        <v>40864.0696</v>
      </c>
      <c r="L77" s="3">
        <v>9823</v>
      </c>
      <c r="M77" s="3">
        <v>1739.9087</v>
      </c>
      <c r="N77" s="3">
        <v>1631</v>
      </c>
      <c r="O77" s="3">
        <v>5597</v>
      </c>
      <c r="P77" s="3">
        <v>4761</v>
      </c>
      <c r="Q77" s="3">
        <v>1744</v>
      </c>
      <c r="R77" s="3">
        <v>1352</v>
      </c>
      <c r="S77" s="3">
        <v>87</v>
      </c>
      <c r="T77" s="3">
        <v>3722</v>
      </c>
      <c r="U77" s="3">
        <v>3589</v>
      </c>
      <c r="V77" s="3">
        <v>2950</v>
      </c>
      <c r="W77" s="3">
        <v>2109</v>
      </c>
      <c r="X77" s="3">
        <v>4404</v>
      </c>
    </row>
    <row r="78" spans="1:24" ht="12">
      <c r="A78" s="1" t="s">
        <v>0</v>
      </c>
      <c r="B78" s="1" t="s">
        <v>82</v>
      </c>
      <c r="C78" s="1" t="s">
        <v>83</v>
      </c>
      <c r="D78" s="1" t="s">
        <v>89</v>
      </c>
      <c r="E78" s="2">
        <v>0</v>
      </c>
      <c r="F78" s="2">
        <v>0</v>
      </c>
      <c r="G78" s="3" t="s">
        <v>254</v>
      </c>
      <c r="H78" s="3" t="s">
        <v>254</v>
      </c>
      <c r="I78" s="3" t="s">
        <v>254</v>
      </c>
      <c r="J78" s="3" t="s">
        <v>254</v>
      </c>
      <c r="K78" s="3" t="s">
        <v>254</v>
      </c>
      <c r="L78" s="3" t="s">
        <v>254</v>
      </c>
      <c r="M78" s="3" t="s">
        <v>254</v>
      </c>
      <c r="N78" s="3" t="s">
        <v>254</v>
      </c>
      <c r="O78" s="3" t="s">
        <v>254</v>
      </c>
      <c r="P78" s="3" t="s">
        <v>254</v>
      </c>
      <c r="Q78" s="3" t="s">
        <v>254</v>
      </c>
      <c r="R78" s="3" t="s">
        <v>254</v>
      </c>
      <c r="S78" s="3" t="s">
        <v>254</v>
      </c>
      <c r="T78" s="3" t="s">
        <v>254</v>
      </c>
      <c r="U78" s="3" t="s">
        <v>254</v>
      </c>
      <c r="V78" s="3" t="s">
        <v>254</v>
      </c>
      <c r="W78" s="3" t="s">
        <v>254</v>
      </c>
      <c r="X78" s="3" t="s">
        <v>254</v>
      </c>
    </row>
    <row r="79" spans="1:24" ht="12">
      <c r="A79" s="1" t="s">
        <v>0</v>
      </c>
      <c r="B79" s="1" t="s">
        <v>82</v>
      </c>
      <c r="C79" s="1" t="s">
        <v>83</v>
      </c>
      <c r="D79" s="1" t="s">
        <v>90</v>
      </c>
      <c r="E79" s="2">
        <v>0</v>
      </c>
      <c r="F79" s="2">
        <v>0</v>
      </c>
      <c r="G79" s="3" t="s">
        <v>254</v>
      </c>
      <c r="H79" s="3" t="s">
        <v>254</v>
      </c>
      <c r="I79" s="3" t="s">
        <v>254</v>
      </c>
      <c r="J79" s="3" t="s">
        <v>254</v>
      </c>
      <c r="K79" s="3" t="s">
        <v>254</v>
      </c>
      <c r="L79" s="3" t="s">
        <v>254</v>
      </c>
      <c r="M79" s="3" t="s">
        <v>254</v>
      </c>
      <c r="N79" s="3" t="s">
        <v>254</v>
      </c>
      <c r="O79" s="3" t="s">
        <v>254</v>
      </c>
      <c r="P79" s="3" t="s">
        <v>254</v>
      </c>
      <c r="Q79" s="3" t="s">
        <v>254</v>
      </c>
      <c r="R79" s="3" t="s">
        <v>254</v>
      </c>
      <c r="S79" s="3" t="s">
        <v>254</v>
      </c>
      <c r="T79" s="3" t="s">
        <v>254</v>
      </c>
      <c r="U79" s="3" t="s">
        <v>254</v>
      </c>
      <c r="V79" s="3" t="s">
        <v>254</v>
      </c>
      <c r="W79" s="3" t="s">
        <v>254</v>
      </c>
      <c r="X79" s="3" t="s">
        <v>254</v>
      </c>
    </row>
    <row r="80" spans="1:24" ht="12">
      <c r="A80" s="1" t="s">
        <v>8</v>
      </c>
      <c r="B80" s="1" t="s">
        <v>257</v>
      </c>
      <c r="C80" s="1" t="s">
        <v>8</v>
      </c>
      <c r="D80" s="1" t="s">
        <v>91</v>
      </c>
      <c r="E80" s="2">
        <v>0</v>
      </c>
      <c r="F80" s="2">
        <v>0</v>
      </c>
      <c r="G80" s="3" t="s">
        <v>254</v>
      </c>
      <c r="H80" s="3" t="s">
        <v>254</v>
      </c>
      <c r="I80" s="3" t="s">
        <v>254</v>
      </c>
      <c r="J80" s="3" t="s">
        <v>254</v>
      </c>
      <c r="K80" s="3" t="s">
        <v>254</v>
      </c>
      <c r="L80" s="3" t="s">
        <v>254</v>
      </c>
      <c r="M80" s="3" t="s">
        <v>254</v>
      </c>
      <c r="N80" s="3" t="s">
        <v>254</v>
      </c>
      <c r="O80" s="3" t="s">
        <v>254</v>
      </c>
      <c r="P80" s="3" t="s">
        <v>254</v>
      </c>
      <c r="Q80" s="3" t="s">
        <v>254</v>
      </c>
      <c r="R80" s="3" t="s">
        <v>254</v>
      </c>
      <c r="S80" s="3" t="s">
        <v>254</v>
      </c>
      <c r="T80" s="3" t="s">
        <v>254</v>
      </c>
      <c r="U80" s="3" t="s">
        <v>254</v>
      </c>
      <c r="V80" s="3" t="s">
        <v>254</v>
      </c>
      <c r="W80" s="3" t="s">
        <v>254</v>
      </c>
      <c r="X80" s="3" t="s">
        <v>254</v>
      </c>
    </row>
    <row r="81" spans="1:24" ht="12">
      <c r="A81" s="1" t="s">
        <v>8</v>
      </c>
      <c r="B81" s="1" t="s">
        <v>257</v>
      </c>
      <c r="C81" s="1" t="s">
        <v>8</v>
      </c>
      <c r="D81" s="1" t="s">
        <v>92</v>
      </c>
      <c r="E81" s="2">
        <v>0</v>
      </c>
      <c r="F81" s="2">
        <v>0</v>
      </c>
      <c r="G81" s="3" t="s">
        <v>254</v>
      </c>
      <c r="H81" s="3" t="s">
        <v>254</v>
      </c>
      <c r="I81" s="3" t="s">
        <v>254</v>
      </c>
      <c r="J81" s="3" t="s">
        <v>254</v>
      </c>
      <c r="K81" s="3" t="s">
        <v>254</v>
      </c>
      <c r="L81" s="3" t="s">
        <v>254</v>
      </c>
      <c r="M81" s="3" t="s">
        <v>254</v>
      </c>
      <c r="N81" s="3" t="s">
        <v>254</v>
      </c>
      <c r="O81" s="3" t="s">
        <v>254</v>
      </c>
      <c r="P81" s="3" t="s">
        <v>254</v>
      </c>
      <c r="Q81" s="3" t="s">
        <v>254</v>
      </c>
      <c r="R81" s="3" t="s">
        <v>254</v>
      </c>
      <c r="S81" s="3" t="s">
        <v>254</v>
      </c>
      <c r="T81" s="3" t="s">
        <v>254</v>
      </c>
      <c r="U81" s="3" t="s">
        <v>254</v>
      </c>
      <c r="V81" s="3" t="s">
        <v>254</v>
      </c>
      <c r="W81" s="3" t="s">
        <v>254</v>
      </c>
      <c r="X81" s="3" t="s">
        <v>254</v>
      </c>
    </row>
    <row r="82" spans="1:24" ht="12">
      <c r="A82" s="1" t="s">
        <v>0</v>
      </c>
      <c r="B82" s="1" t="s">
        <v>93</v>
      </c>
      <c r="C82" s="1" t="s">
        <v>94</v>
      </c>
      <c r="D82" s="1" t="s">
        <v>95</v>
      </c>
      <c r="E82" s="2">
        <v>5</v>
      </c>
      <c r="F82" s="2">
        <v>1</v>
      </c>
      <c r="G82" s="3">
        <v>1332</v>
      </c>
      <c r="H82" s="3">
        <v>772</v>
      </c>
      <c r="I82" s="3">
        <v>1143</v>
      </c>
      <c r="J82" s="3">
        <v>162</v>
      </c>
      <c r="K82" s="3">
        <v>70462.2304</v>
      </c>
      <c r="L82" s="3">
        <v>811</v>
      </c>
      <c r="M82" s="3">
        <v>3603.2996</v>
      </c>
      <c r="N82" s="3">
        <v>41</v>
      </c>
      <c r="O82" s="3">
        <v>593</v>
      </c>
      <c r="P82" s="3">
        <v>677</v>
      </c>
      <c r="Q82" s="3">
        <v>46</v>
      </c>
      <c r="R82" s="3">
        <v>273</v>
      </c>
      <c r="S82" s="3" t="s">
        <v>254</v>
      </c>
      <c r="T82" s="3">
        <v>190</v>
      </c>
      <c r="U82" s="3">
        <v>177</v>
      </c>
      <c r="V82" s="3">
        <v>333</v>
      </c>
      <c r="W82" s="3">
        <v>632</v>
      </c>
      <c r="X82" s="3">
        <v>196</v>
      </c>
    </row>
    <row r="83" spans="1:24" ht="12">
      <c r="A83" s="1" t="s">
        <v>0</v>
      </c>
      <c r="B83" s="1" t="s">
        <v>93</v>
      </c>
      <c r="C83" s="1" t="s">
        <v>96</v>
      </c>
      <c r="D83" s="1" t="s">
        <v>97</v>
      </c>
      <c r="E83" s="2">
        <v>0</v>
      </c>
      <c r="F83" s="2">
        <v>0</v>
      </c>
      <c r="G83" s="3">
        <v>141</v>
      </c>
      <c r="H83" s="3">
        <v>91</v>
      </c>
      <c r="I83" s="3">
        <v>107</v>
      </c>
      <c r="J83" s="3">
        <v>33</v>
      </c>
      <c r="K83" s="3">
        <v>42088.5106</v>
      </c>
      <c r="L83" s="3">
        <v>103</v>
      </c>
      <c r="M83" s="3">
        <v>2240.8932</v>
      </c>
      <c r="N83" s="3">
        <v>12</v>
      </c>
      <c r="O83" s="3">
        <v>58</v>
      </c>
      <c r="P83" s="3">
        <v>65</v>
      </c>
      <c r="Q83" s="3">
        <v>16</v>
      </c>
      <c r="R83" s="3">
        <v>19</v>
      </c>
      <c r="S83" s="3" t="s">
        <v>254</v>
      </c>
      <c r="T83" s="3">
        <v>31</v>
      </c>
      <c r="U83" s="3">
        <v>42</v>
      </c>
      <c r="V83" s="3">
        <v>39</v>
      </c>
      <c r="W83" s="3">
        <v>29</v>
      </c>
      <c r="X83" s="3">
        <v>27</v>
      </c>
    </row>
    <row r="84" spans="1:24" ht="12">
      <c r="A84" s="1" t="s">
        <v>8</v>
      </c>
      <c r="B84" s="1" t="s">
        <v>257</v>
      </c>
      <c r="C84" s="1" t="s">
        <v>8</v>
      </c>
      <c r="D84" s="1" t="s">
        <v>98</v>
      </c>
      <c r="E84" s="2">
        <v>0</v>
      </c>
      <c r="F84" s="2">
        <v>0</v>
      </c>
      <c r="G84" s="3" t="s">
        <v>254</v>
      </c>
      <c r="H84" s="3" t="s">
        <v>254</v>
      </c>
      <c r="I84" s="3" t="s">
        <v>254</v>
      </c>
      <c r="J84" s="3" t="s">
        <v>254</v>
      </c>
      <c r="K84" s="3" t="s">
        <v>254</v>
      </c>
      <c r="L84" s="3" t="s">
        <v>254</v>
      </c>
      <c r="M84" s="3" t="s">
        <v>254</v>
      </c>
      <c r="N84" s="3" t="s">
        <v>254</v>
      </c>
      <c r="O84" s="3" t="s">
        <v>254</v>
      </c>
      <c r="P84" s="3" t="s">
        <v>254</v>
      </c>
      <c r="Q84" s="3" t="s">
        <v>254</v>
      </c>
      <c r="R84" s="3" t="s">
        <v>254</v>
      </c>
      <c r="S84" s="3" t="s">
        <v>254</v>
      </c>
      <c r="T84" s="3" t="s">
        <v>254</v>
      </c>
      <c r="U84" s="3" t="s">
        <v>254</v>
      </c>
      <c r="V84" s="3" t="s">
        <v>254</v>
      </c>
      <c r="W84" s="3" t="s">
        <v>254</v>
      </c>
      <c r="X84" s="3" t="s">
        <v>254</v>
      </c>
    </row>
    <row r="85" spans="1:24" ht="12">
      <c r="A85" s="1" t="s">
        <v>0</v>
      </c>
      <c r="B85" s="1" t="s">
        <v>93</v>
      </c>
      <c r="C85" s="1" t="s">
        <v>99</v>
      </c>
      <c r="D85" s="1" t="s">
        <v>100</v>
      </c>
      <c r="E85" s="2">
        <v>1</v>
      </c>
      <c r="F85" s="2">
        <v>0</v>
      </c>
      <c r="G85" s="3">
        <v>2957</v>
      </c>
      <c r="H85" s="3">
        <v>1758</v>
      </c>
      <c r="I85" s="3">
        <v>1639</v>
      </c>
      <c r="J85" s="3">
        <v>1250</v>
      </c>
      <c r="K85" s="3">
        <v>29343.6706</v>
      </c>
      <c r="L85" s="3">
        <v>2457</v>
      </c>
      <c r="M85" s="3">
        <v>1896.8009</v>
      </c>
      <c r="N85" s="3">
        <v>816</v>
      </c>
      <c r="O85" s="3">
        <v>1138</v>
      </c>
      <c r="P85" s="3">
        <v>1036</v>
      </c>
      <c r="Q85" s="3">
        <v>692</v>
      </c>
      <c r="R85" s="3">
        <v>364</v>
      </c>
      <c r="S85" s="3">
        <v>80</v>
      </c>
      <c r="T85" s="3">
        <v>804</v>
      </c>
      <c r="U85" s="3">
        <v>1008</v>
      </c>
      <c r="V85" s="3">
        <v>727</v>
      </c>
      <c r="W85" s="3">
        <v>418</v>
      </c>
      <c r="X85" s="3">
        <v>1039</v>
      </c>
    </row>
    <row r="86" spans="1:24" ht="12">
      <c r="A86" s="1" t="s">
        <v>0</v>
      </c>
      <c r="B86" s="1" t="s">
        <v>82</v>
      </c>
      <c r="C86" s="1" t="s">
        <v>101</v>
      </c>
      <c r="D86" s="1" t="s">
        <v>102</v>
      </c>
      <c r="E86" s="2">
        <v>2</v>
      </c>
      <c r="F86" s="2">
        <v>1</v>
      </c>
      <c r="G86" s="3">
        <v>4618</v>
      </c>
      <c r="H86" s="3">
        <v>2377</v>
      </c>
      <c r="I86" s="3">
        <v>2854</v>
      </c>
      <c r="J86" s="3">
        <v>1577</v>
      </c>
      <c r="K86" s="3">
        <v>44570.7425</v>
      </c>
      <c r="L86" s="3">
        <v>3563</v>
      </c>
      <c r="M86" s="3">
        <v>1786.1055</v>
      </c>
      <c r="N86" s="3">
        <v>512</v>
      </c>
      <c r="O86" s="3">
        <v>1967</v>
      </c>
      <c r="P86" s="3">
        <v>2033</v>
      </c>
      <c r="Q86" s="3">
        <v>520</v>
      </c>
      <c r="R86" s="3">
        <v>597</v>
      </c>
      <c r="S86" s="3">
        <v>68</v>
      </c>
      <c r="T86" s="3">
        <v>1270</v>
      </c>
      <c r="U86" s="3">
        <v>1405</v>
      </c>
      <c r="V86" s="3">
        <v>1206</v>
      </c>
      <c r="W86" s="3">
        <v>737</v>
      </c>
      <c r="X86" s="3">
        <v>1437</v>
      </c>
    </row>
    <row r="87" spans="1:24" ht="12">
      <c r="A87" s="1" t="s">
        <v>8</v>
      </c>
      <c r="B87" s="1" t="s">
        <v>257</v>
      </c>
      <c r="C87" s="1" t="s">
        <v>8</v>
      </c>
      <c r="D87" s="1" t="s">
        <v>103</v>
      </c>
      <c r="E87" s="2">
        <v>0</v>
      </c>
      <c r="F87" s="2">
        <v>0</v>
      </c>
      <c r="G87" s="3" t="s">
        <v>254</v>
      </c>
      <c r="H87" s="3" t="s">
        <v>254</v>
      </c>
      <c r="I87" s="3" t="s">
        <v>254</v>
      </c>
      <c r="J87" s="3" t="s">
        <v>254</v>
      </c>
      <c r="K87" s="3" t="s">
        <v>254</v>
      </c>
      <c r="L87" s="3" t="s">
        <v>254</v>
      </c>
      <c r="M87" s="3" t="s">
        <v>254</v>
      </c>
      <c r="N87" s="3" t="s">
        <v>254</v>
      </c>
      <c r="O87" s="3" t="s">
        <v>254</v>
      </c>
      <c r="P87" s="3" t="s">
        <v>254</v>
      </c>
      <c r="Q87" s="3" t="s">
        <v>254</v>
      </c>
      <c r="R87" s="3" t="s">
        <v>254</v>
      </c>
      <c r="S87" s="3" t="s">
        <v>254</v>
      </c>
      <c r="T87" s="3" t="s">
        <v>254</v>
      </c>
      <c r="U87" s="3" t="s">
        <v>254</v>
      </c>
      <c r="V87" s="3" t="s">
        <v>254</v>
      </c>
      <c r="W87" s="3" t="s">
        <v>254</v>
      </c>
      <c r="X87" s="3" t="s">
        <v>254</v>
      </c>
    </row>
    <row r="88" spans="1:24" ht="12">
      <c r="A88" s="1" t="s">
        <v>0</v>
      </c>
      <c r="B88" s="1" t="s">
        <v>82</v>
      </c>
      <c r="C88" s="1" t="s">
        <v>104</v>
      </c>
      <c r="D88" s="1" t="s">
        <v>105</v>
      </c>
      <c r="E88" s="2">
        <v>0</v>
      </c>
      <c r="F88" s="2">
        <v>0</v>
      </c>
      <c r="G88" s="3">
        <v>264</v>
      </c>
      <c r="H88" s="3">
        <v>131</v>
      </c>
      <c r="I88" s="3">
        <v>131</v>
      </c>
      <c r="J88" s="3">
        <v>121</v>
      </c>
      <c r="K88" s="3">
        <v>25843.5265</v>
      </c>
      <c r="L88" s="3">
        <v>228</v>
      </c>
      <c r="M88" s="3">
        <v>1630.2017</v>
      </c>
      <c r="N88" s="3">
        <v>65</v>
      </c>
      <c r="O88" s="3">
        <v>137</v>
      </c>
      <c r="P88" s="3">
        <v>67</v>
      </c>
      <c r="Q88" s="3">
        <v>56</v>
      </c>
      <c r="R88" s="3">
        <v>22</v>
      </c>
      <c r="S88" s="3" t="s">
        <v>254</v>
      </c>
      <c r="T88" s="3">
        <v>73</v>
      </c>
      <c r="U88" s="3">
        <v>81</v>
      </c>
      <c r="V88" s="3">
        <v>71</v>
      </c>
      <c r="W88" s="3">
        <v>39</v>
      </c>
      <c r="X88" s="3">
        <v>103</v>
      </c>
    </row>
    <row r="89" spans="1:24" ht="12">
      <c r="A89" s="1" t="s">
        <v>8</v>
      </c>
      <c r="B89" s="1" t="s">
        <v>257</v>
      </c>
      <c r="C89" s="1" t="s">
        <v>8</v>
      </c>
      <c r="D89" s="1" t="s">
        <v>106</v>
      </c>
      <c r="E89" s="2">
        <v>0</v>
      </c>
      <c r="F89" s="2">
        <v>0</v>
      </c>
      <c r="G89" s="3" t="s">
        <v>254</v>
      </c>
      <c r="H89" s="3" t="s">
        <v>254</v>
      </c>
      <c r="I89" s="3" t="s">
        <v>254</v>
      </c>
      <c r="J89" s="3" t="s">
        <v>254</v>
      </c>
      <c r="K89" s="3" t="s">
        <v>254</v>
      </c>
      <c r="L89" s="3" t="s">
        <v>254</v>
      </c>
      <c r="M89" s="3" t="s">
        <v>254</v>
      </c>
      <c r="N89" s="3" t="s">
        <v>254</v>
      </c>
      <c r="O89" s="3" t="s">
        <v>254</v>
      </c>
      <c r="P89" s="3" t="s">
        <v>254</v>
      </c>
      <c r="Q89" s="3" t="s">
        <v>254</v>
      </c>
      <c r="R89" s="3" t="s">
        <v>254</v>
      </c>
      <c r="S89" s="3" t="s">
        <v>254</v>
      </c>
      <c r="T89" s="3" t="s">
        <v>254</v>
      </c>
      <c r="U89" s="3" t="s">
        <v>254</v>
      </c>
      <c r="V89" s="3" t="s">
        <v>254</v>
      </c>
      <c r="W89" s="3" t="s">
        <v>254</v>
      </c>
      <c r="X89" s="3" t="s">
        <v>254</v>
      </c>
    </row>
    <row r="90" spans="1:24" ht="12">
      <c r="A90" s="1" t="s">
        <v>0</v>
      </c>
      <c r="B90" s="1" t="s">
        <v>82</v>
      </c>
      <c r="C90" s="1" t="s">
        <v>107</v>
      </c>
      <c r="D90" s="1" t="s">
        <v>108</v>
      </c>
      <c r="E90" s="2">
        <v>1</v>
      </c>
      <c r="F90" s="2">
        <v>0</v>
      </c>
      <c r="G90" s="3">
        <v>2777</v>
      </c>
      <c r="H90" s="3">
        <v>1589</v>
      </c>
      <c r="I90" s="3">
        <v>1697</v>
      </c>
      <c r="J90" s="3">
        <v>981</v>
      </c>
      <c r="K90" s="3">
        <v>38487.2722</v>
      </c>
      <c r="L90" s="3">
        <v>2295</v>
      </c>
      <c r="M90" s="3">
        <v>1779.661</v>
      </c>
      <c r="N90" s="3">
        <v>316</v>
      </c>
      <c r="O90" s="3">
        <v>1105</v>
      </c>
      <c r="P90" s="3">
        <v>1288</v>
      </c>
      <c r="Q90" s="3">
        <v>329</v>
      </c>
      <c r="R90" s="3">
        <v>310</v>
      </c>
      <c r="S90" s="3">
        <v>72</v>
      </c>
      <c r="T90" s="3">
        <v>700</v>
      </c>
      <c r="U90" s="3">
        <v>952</v>
      </c>
      <c r="V90" s="3">
        <v>745</v>
      </c>
      <c r="W90" s="3">
        <v>380</v>
      </c>
      <c r="X90" s="3">
        <v>909</v>
      </c>
    </row>
    <row r="91" spans="1:24" ht="12">
      <c r="A91" s="1" t="s">
        <v>0</v>
      </c>
      <c r="B91" s="1" t="s">
        <v>93</v>
      </c>
      <c r="C91" s="1" t="s">
        <v>109</v>
      </c>
      <c r="D91" s="1" t="s">
        <v>110</v>
      </c>
      <c r="E91" s="2">
        <v>2</v>
      </c>
      <c r="F91" s="2">
        <v>1</v>
      </c>
      <c r="G91" s="3">
        <v>2511</v>
      </c>
      <c r="H91" s="3">
        <v>1524</v>
      </c>
      <c r="I91" s="3">
        <v>1851</v>
      </c>
      <c r="J91" s="3">
        <v>585</v>
      </c>
      <c r="K91" s="3">
        <v>40965.3353</v>
      </c>
      <c r="L91" s="3">
        <v>1918</v>
      </c>
      <c r="M91" s="3">
        <v>1813.9619</v>
      </c>
      <c r="N91" s="3">
        <v>309</v>
      </c>
      <c r="O91" s="3">
        <v>971</v>
      </c>
      <c r="P91" s="3">
        <v>1215</v>
      </c>
      <c r="Q91" s="3">
        <v>272</v>
      </c>
      <c r="R91" s="3">
        <v>406</v>
      </c>
      <c r="S91" s="3">
        <v>62</v>
      </c>
      <c r="T91" s="3">
        <v>589</v>
      </c>
      <c r="U91" s="3">
        <v>635</v>
      </c>
      <c r="V91" s="3">
        <v>623</v>
      </c>
      <c r="W91" s="3">
        <v>664</v>
      </c>
      <c r="X91" s="3">
        <v>581</v>
      </c>
    </row>
    <row r="92" spans="1:24" ht="12">
      <c r="A92" s="1" t="s">
        <v>0</v>
      </c>
      <c r="B92" s="1" t="s">
        <v>93</v>
      </c>
      <c r="C92" s="1" t="s">
        <v>111</v>
      </c>
      <c r="D92" s="1" t="s">
        <v>112</v>
      </c>
      <c r="E92" s="2">
        <v>3</v>
      </c>
      <c r="F92" s="2">
        <v>3</v>
      </c>
      <c r="G92" s="3">
        <v>2193</v>
      </c>
      <c r="H92" s="3">
        <v>1307</v>
      </c>
      <c r="I92" s="3">
        <v>1393</v>
      </c>
      <c r="J92" s="3">
        <v>745</v>
      </c>
      <c r="K92" s="3">
        <v>33502.1673</v>
      </c>
      <c r="L92" s="3">
        <v>1782</v>
      </c>
      <c r="M92" s="3">
        <v>1708.5353</v>
      </c>
      <c r="N92" s="3">
        <v>384</v>
      </c>
      <c r="O92" s="3">
        <v>881</v>
      </c>
      <c r="P92" s="3">
        <v>920</v>
      </c>
      <c r="Q92" s="3">
        <v>338</v>
      </c>
      <c r="R92" s="3">
        <v>315</v>
      </c>
      <c r="S92" s="3">
        <v>79</v>
      </c>
      <c r="T92" s="3">
        <v>565</v>
      </c>
      <c r="U92" s="3">
        <v>680</v>
      </c>
      <c r="V92" s="3">
        <v>618</v>
      </c>
      <c r="W92" s="3">
        <v>330</v>
      </c>
      <c r="X92" s="3">
        <v>664</v>
      </c>
    </row>
    <row r="93" spans="1:24" ht="12">
      <c r="A93" s="1" t="s">
        <v>0</v>
      </c>
      <c r="B93" s="1" t="s">
        <v>93</v>
      </c>
      <c r="C93" s="1" t="s">
        <v>113</v>
      </c>
      <c r="D93" s="1" t="s">
        <v>114</v>
      </c>
      <c r="E93" s="2">
        <v>0</v>
      </c>
      <c r="F93" s="2">
        <v>0</v>
      </c>
      <c r="G93" s="3">
        <v>979</v>
      </c>
      <c r="H93" s="3">
        <v>530</v>
      </c>
      <c r="I93" s="3">
        <v>507</v>
      </c>
      <c r="J93" s="3">
        <v>435</v>
      </c>
      <c r="K93" s="3">
        <v>29070.7793</v>
      </c>
      <c r="L93" s="3">
        <v>853</v>
      </c>
      <c r="M93" s="3">
        <v>1745.5849</v>
      </c>
      <c r="N93" s="3">
        <v>267</v>
      </c>
      <c r="O93" s="3">
        <v>390</v>
      </c>
      <c r="P93" s="3">
        <v>330</v>
      </c>
      <c r="Q93" s="3">
        <v>226</v>
      </c>
      <c r="R93" s="3">
        <v>111</v>
      </c>
      <c r="S93" s="3">
        <v>18</v>
      </c>
      <c r="T93" s="3">
        <v>285</v>
      </c>
      <c r="U93" s="3">
        <v>349</v>
      </c>
      <c r="V93" s="3">
        <v>231</v>
      </c>
      <c r="W93" s="3">
        <v>114</v>
      </c>
      <c r="X93" s="3">
        <v>359</v>
      </c>
    </row>
    <row r="94" spans="1:24" ht="12">
      <c r="A94" s="1" t="s">
        <v>8</v>
      </c>
      <c r="B94" s="1" t="s">
        <v>257</v>
      </c>
      <c r="C94" s="1" t="s">
        <v>8</v>
      </c>
      <c r="D94" s="1" t="s">
        <v>115</v>
      </c>
      <c r="E94" s="2">
        <v>0</v>
      </c>
      <c r="F94" s="2">
        <v>0</v>
      </c>
      <c r="G94" s="3" t="s">
        <v>254</v>
      </c>
      <c r="H94" s="3" t="s">
        <v>254</v>
      </c>
      <c r="I94" s="3" t="s">
        <v>254</v>
      </c>
      <c r="J94" s="3" t="s">
        <v>254</v>
      </c>
      <c r="K94" s="3" t="s">
        <v>254</v>
      </c>
      <c r="L94" s="3" t="s">
        <v>254</v>
      </c>
      <c r="M94" s="3" t="s">
        <v>254</v>
      </c>
      <c r="N94" s="3" t="s">
        <v>254</v>
      </c>
      <c r="O94" s="3" t="s">
        <v>254</v>
      </c>
      <c r="P94" s="3" t="s">
        <v>254</v>
      </c>
      <c r="Q94" s="3" t="s">
        <v>254</v>
      </c>
      <c r="R94" s="3" t="s">
        <v>254</v>
      </c>
      <c r="S94" s="3" t="s">
        <v>254</v>
      </c>
      <c r="T94" s="3" t="s">
        <v>254</v>
      </c>
      <c r="U94" s="3" t="s">
        <v>254</v>
      </c>
      <c r="V94" s="3" t="s">
        <v>254</v>
      </c>
      <c r="W94" s="3" t="s">
        <v>254</v>
      </c>
      <c r="X94" s="3" t="s">
        <v>254</v>
      </c>
    </row>
    <row r="95" spans="1:24" ht="12">
      <c r="A95" s="1" t="s">
        <v>0</v>
      </c>
      <c r="B95" s="1" t="s">
        <v>82</v>
      </c>
      <c r="C95" s="1" t="s">
        <v>116</v>
      </c>
      <c r="D95" s="1" t="s">
        <v>117</v>
      </c>
      <c r="E95" s="2">
        <v>2</v>
      </c>
      <c r="F95" s="2">
        <v>1</v>
      </c>
      <c r="G95" s="3">
        <v>4634</v>
      </c>
      <c r="H95" s="3">
        <v>2430</v>
      </c>
      <c r="I95" s="3">
        <v>2655</v>
      </c>
      <c r="J95" s="3">
        <v>1811</v>
      </c>
      <c r="K95" s="3">
        <v>36161.3003</v>
      </c>
      <c r="L95" s="3">
        <v>3846</v>
      </c>
      <c r="M95" s="3">
        <v>1696.6682</v>
      </c>
      <c r="N95" s="3">
        <v>717</v>
      </c>
      <c r="O95" s="3">
        <v>1870</v>
      </c>
      <c r="P95" s="3">
        <v>1923</v>
      </c>
      <c r="Q95" s="3">
        <v>739</v>
      </c>
      <c r="R95" s="3">
        <v>526</v>
      </c>
      <c r="S95" s="3">
        <v>105</v>
      </c>
      <c r="T95" s="3">
        <v>1255</v>
      </c>
      <c r="U95" s="3">
        <v>1515</v>
      </c>
      <c r="V95" s="3">
        <v>1232</v>
      </c>
      <c r="W95" s="3">
        <v>632</v>
      </c>
      <c r="X95" s="3">
        <v>1740</v>
      </c>
    </row>
    <row r="96" spans="1:24" ht="12">
      <c r="A96" s="1" t="s">
        <v>0</v>
      </c>
      <c r="B96" s="1" t="s">
        <v>93</v>
      </c>
      <c r="C96" s="1" t="s">
        <v>118</v>
      </c>
      <c r="D96" s="1" t="s">
        <v>119</v>
      </c>
      <c r="E96" s="2">
        <v>0</v>
      </c>
      <c r="F96" s="2">
        <v>0</v>
      </c>
      <c r="G96" s="3">
        <v>252</v>
      </c>
      <c r="H96" s="3">
        <v>159</v>
      </c>
      <c r="I96" s="3">
        <v>202</v>
      </c>
      <c r="J96" s="3">
        <v>41</v>
      </c>
      <c r="K96" s="3">
        <v>62481.3055</v>
      </c>
      <c r="L96" s="3">
        <v>174</v>
      </c>
      <c r="M96" s="3">
        <v>2819.2126</v>
      </c>
      <c r="N96" s="3" t="s">
        <v>254</v>
      </c>
      <c r="O96" s="3">
        <v>109</v>
      </c>
      <c r="P96" s="3">
        <v>127</v>
      </c>
      <c r="Q96" s="3" t="s">
        <v>254</v>
      </c>
      <c r="R96" s="3">
        <v>44</v>
      </c>
      <c r="S96" s="3" t="s">
        <v>254</v>
      </c>
      <c r="T96" s="3">
        <v>28</v>
      </c>
      <c r="U96" s="3">
        <v>38</v>
      </c>
      <c r="V96" s="3">
        <v>70</v>
      </c>
      <c r="W96" s="3">
        <v>116</v>
      </c>
      <c r="X96" s="3">
        <v>37</v>
      </c>
    </row>
    <row r="97" spans="1:24" ht="12">
      <c r="A97" s="1" t="s">
        <v>0</v>
      </c>
      <c r="B97" s="1" t="s">
        <v>93</v>
      </c>
      <c r="C97" s="1" t="s">
        <v>120</v>
      </c>
      <c r="D97" s="1" t="s">
        <v>121</v>
      </c>
      <c r="E97" s="2">
        <v>0</v>
      </c>
      <c r="F97" s="2">
        <v>0</v>
      </c>
      <c r="G97" s="3">
        <v>2760</v>
      </c>
      <c r="H97" s="3">
        <v>1548</v>
      </c>
      <c r="I97" s="3">
        <v>1959</v>
      </c>
      <c r="J97" s="3">
        <v>715</v>
      </c>
      <c r="K97" s="3">
        <v>31173.7543</v>
      </c>
      <c r="L97" s="3">
        <v>2163</v>
      </c>
      <c r="M97" s="3">
        <v>1577.4988</v>
      </c>
      <c r="N97" s="3">
        <v>512</v>
      </c>
      <c r="O97" s="3">
        <v>1224</v>
      </c>
      <c r="P97" s="3">
        <v>1046</v>
      </c>
      <c r="Q97" s="3">
        <v>418</v>
      </c>
      <c r="R97" s="3">
        <v>409</v>
      </c>
      <c r="S97" s="3">
        <v>77</v>
      </c>
      <c r="T97" s="3">
        <v>695</v>
      </c>
      <c r="U97" s="3">
        <v>757</v>
      </c>
      <c r="V97" s="3">
        <v>741</v>
      </c>
      <c r="W97" s="3">
        <v>567</v>
      </c>
      <c r="X97" s="3">
        <v>702</v>
      </c>
    </row>
    <row r="98" spans="1:24" ht="12">
      <c r="A98" s="1" t="s">
        <v>0</v>
      </c>
      <c r="B98" s="1" t="s">
        <v>82</v>
      </c>
      <c r="C98" s="1" t="s">
        <v>122</v>
      </c>
      <c r="D98" s="1" t="s">
        <v>123</v>
      </c>
      <c r="E98" s="2">
        <v>0</v>
      </c>
      <c r="F98" s="2">
        <v>0</v>
      </c>
      <c r="G98" s="3">
        <v>1651</v>
      </c>
      <c r="H98" s="3">
        <v>869</v>
      </c>
      <c r="I98" s="3">
        <v>925</v>
      </c>
      <c r="J98" s="3">
        <v>675</v>
      </c>
      <c r="K98" s="3">
        <v>32014.158</v>
      </c>
      <c r="L98" s="3">
        <v>1363</v>
      </c>
      <c r="M98" s="3">
        <v>1649.3903</v>
      </c>
      <c r="N98" s="3">
        <v>322</v>
      </c>
      <c r="O98" s="3">
        <v>694</v>
      </c>
      <c r="P98" s="3">
        <v>608</v>
      </c>
      <c r="Q98" s="3">
        <v>294</v>
      </c>
      <c r="R98" s="3">
        <v>174</v>
      </c>
      <c r="S98" s="3" t="s">
        <v>254</v>
      </c>
      <c r="T98" s="3">
        <v>404</v>
      </c>
      <c r="U98" s="3">
        <v>544</v>
      </c>
      <c r="V98" s="3">
        <v>418</v>
      </c>
      <c r="W98" s="3">
        <v>285</v>
      </c>
      <c r="X98" s="3">
        <v>588</v>
      </c>
    </row>
    <row r="99" spans="1:24" ht="12">
      <c r="A99" s="1" t="s">
        <v>0</v>
      </c>
      <c r="B99" s="1" t="s">
        <v>93</v>
      </c>
      <c r="C99" s="1" t="s">
        <v>124</v>
      </c>
      <c r="D99" s="1" t="s">
        <v>125</v>
      </c>
      <c r="E99" s="2">
        <v>9</v>
      </c>
      <c r="F99" s="2">
        <v>7</v>
      </c>
      <c r="G99" s="3">
        <v>5812</v>
      </c>
      <c r="H99" s="3">
        <v>3204</v>
      </c>
      <c r="I99" s="3">
        <v>3784</v>
      </c>
      <c r="J99" s="3">
        <v>1867</v>
      </c>
      <c r="K99" s="3">
        <v>35727.0868</v>
      </c>
      <c r="L99" s="3">
        <v>4737</v>
      </c>
      <c r="M99" s="3">
        <v>1767.7992</v>
      </c>
      <c r="N99" s="3">
        <v>1192</v>
      </c>
      <c r="O99" s="3">
        <v>2421</v>
      </c>
      <c r="P99" s="3">
        <v>2315</v>
      </c>
      <c r="Q99" s="3">
        <v>942</v>
      </c>
      <c r="R99" s="3">
        <v>763</v>
      </c>
      <c r="S99" s="3">
        <v>102</v>
      </c>
      <c r="T99" s="3">
        <v>1589</v>
      </c>
      <c r="U99" s="3">
        <v>1732</v>
      </c>
      <c r="V99" s="3">
        <v>1468</v>
      </c>
      <c r="W99" s="3">
        <v>1023</v>
      </c>
      <c r="X99" s="3">
        <v>1648</v>
      </c>
    </row>
    <row r="100" spans="1:24" ht="12">
      <c r="A100" s="1" t="s">
        <v>0</v>
      </c>
      <c r="B100" s="1" t="s">
        <v>93</v>
      </c>
      <c r="C100" s="1" t="s">
        <v>126</v>
      </c>
      <c r="D100" s="1" t="s">
        <v>127</v>
      </c>
      <c r="E100" s="2">
        <v>1</v>
      </c>
      <c r="F100" s="2">
        <v>0</v>
      </c>
      <c r="G100" s="3">
        <v>2619</v>
      </c>
      <c r="H100" s="3">
        <v>1556</v>
      </c>
      <c r="I100" s="3">
        <v>1601</v>
      </c>
      <c r="J100" s="3">
        <v>947</v>
      </c>
      <c r="K100" s="3">
        <v>33058.7976</v>
      </c>
      <c r="L100" s="3">
        <v>2086</v>
      </c>
      <c r="M100" s="3">
        <v>1792.4976</v>
      </c>
      <c r="N100" s="3">
        <v>455</v>
      </c>
      <c r="O100" s="3">
        <v>1062</v>
      </c>
      <c r="P100" s="3">
        <v>1140</v>
      </c>
      <c r="Q100" s="3">
        <v>346</v>
      </c>
      <c r="R100" s="3">
        <v>458</v>
      </c>
      <c r="S100" s="3">
        <v>132</v>
      </c>
      <c r="T100" s="3">
        <v>744</v>
      </c>
      <c r="U100" s="3">
        <v>807</v>
      </c>
      <c r="V100" s="3">
        <v>679</v>
      </c>
      <c r="W100" s="3">
        <v>389</v>
      </c>
      <c r="X100" s="3">
        <v>759</v>
      </c>
    </row>
    <row r="101" spans="1:24" ht="12">
      <c r="A101" s="1" t="s">
        <v>0</v>
      </c>
      <c r="B101" s="1" t="s">
        <v>93</v>
      </c>
      <c r="C101" s="1" t="s">
        <v>128</v>
      </c>
      <c r="D101" s="1" t="s">
        <v>129</v>
      </c>
      <c r="E101" s="2">
        <v>0</v>
      </c>
      <c r="F101" s="2">
        <v>0</v>
      </c>
      <c r="G101" s="3">
        <v>544</v>
      </c>
      <c r="H101" s="3">
        <v>291</v>
      </c>
      <c r="I101" s="3">
        <v>372</v>
      </c>
      <c r="J101" s="3">
        <v>155</v>
      </c>
      <c r="K101" s="3">
        <v>38506.1599</v>
      </c>
      <c r="L101" s="3">
        <v>417</v>
      </c>
      <c r="M101" s="3">
        <v>1876.3021</v>
      </c>
      <c r="N101" s="3">
        <v>66</v>
      </c>
      <c r="O101" s="3">
        <v>222</v>
      </c>
      <c r="P101" s="3">
        <v>254</v>
      </c>
      <c r="Q101" s="3">
        <v>57</v>
      </c>
      <c r="R101" s="3">
        <v>98</v>
      </c>
      <c r="S101" s="3">
        <v>12</v>
      </c>
      <c r="T101" s="3">
        <v>112</v>
      </c>
      <c r="U101" s="3">
        <v>152</v>
      </c>
      <c r="V101" s="3">
        <v>145</v>
      </c>
      <c r="W101" s="3">
        <v>135</v>
      </c>
      <c r="X101" s="3">
        <v>144</v>
      </c>
    </row>
    <row r="102" spans="1:24" ht="12">
      <c r="A102" s="1" t="s">
        <v>0</v>
      </c>
      <c r="B102" s="1" t="s">
        <v>82</v>
      </c>
      <c r="C102" s="1" t="s">
        <v>130</v>
      </c>
      <c r="D102" s="1" t="s">
        <v>131</v>
      </c>
      <c r="E102" s="2">
        <v>6</v>
      </c>
      <c r="F102" s="2">
        <v>4</v>
      </c>
      <c r="G102" s="3">
        <v>3859</v>
      </c>
      <c r="H102" s="3">
        <v>2298</v>
      </c>
      <c r="I102" s="3">
        <v>2242</v>
      </c>
      <c r="J102" s="3">
        <v>1487</v>
      </c>
      <c r="K102" s="3">
        <v>33036.6169</v>
      </c>
      <c r="L102" s="3">
        <v>3134</v>
      </c>
      <c r="M102" s="3">
        <v>1684.0526</v>
      </c>
      <c r="N102" s="3">
        <v>716</v>
      </c>
      <c r="O102" s="3">
        <v>1565</v>
      </c>
      <c r="P102" s="3">
        <v>1642</v>
      </c>
      <c r="Q102" s="3">
        <v>575</v>
      </c>
      <c r="R102" s="3">
        <v>487</v>
      </c>
      <c r="S102" s="3">
        <v>150</v>
      </c>
      <c r="T102" s="3">
        <v>1088</v>
      </c>
      <c r="U102" s="3">
        <v>1135</v>
      </c>
      <c r="V102" s="3">
        <v>1016</v>
      </c>
      <c r="W102" s="3">
        <v>620</v>
      </c>
      <c r="X102" s="3">
        <v>1284</v>
      </c>
    </row>
    <row r="103" spans="1:24" ht="12">
      <c r="A103" s="1" t="s">
        <v>0</v>
      </c>
      <c r="B103" s="1" t="s">
        <v>82</v>
      </c>
      <c r="C103" s="1" t="s">
        <v>132</v>
      </c>
      <c r="D103" s="1" t="s">
        <v>133</v>
      </c>
      <c r="E103" s="2">
        <v>1</v>
      </c>
      <c r="F103" s="2">
        <v>0</v>
      </c>
      <c r="G103" s="3">
        <v>1916</v>
      </c>
      <c r="H103" s="3">
        <v>1062</v>
      </c>
      <c r="I103" s="3">
        <v>1172</v>
      </c>
      <c r="J103" s="3">
        <v>677</v>
      </c>
      <c r="K103" s="3">
        <v>34520.4953</v>
      </c>
      <c r="L103" s="3">
        <v>1554</v>
      </c>
      <c r="M103" s="3">
        <v>1716.397</v>
      </c>
      <c r="N103" s="3">
        <v>250</v>
      </c>
      <c r="O103" s="3">
        <v>766</v>
      </c>
      <c r="P103" s="3">
        <v>868</v>
      </c>
      <c r="Q103" s="3">
        <v>242</v>
      </c>
      <c r="R103" s="3">
        <v>294</v>
      </c>
      <c r="S103" s="3">
        <v>61</v>
      </c>
      <c r="T103" s="3">
        <v>515</v>
      </c>
      <c r="U103" s="3">
        <v>619</v>
      </c>
      <c r="V103" s="3">
        <v>516</v>
      </c>
      <c r="W103" s="3">
        <v>266</v>
      </c>
      <c r="X103" s="3">
        <v>636</v>
      </c>
    </row>
    <row r="104" spans="1:24" ht="12">
      <c r="A104" s="1" t="s">
        <v>0</v>
      </c>
      <c r="B104" s="1" t="s">
        <v>82</v>
      </c>
      <c r="C104" s="1" t="s">
        <v>134</v>
      </c>
      <c r="D104" s="1" t="s">
        <v>135</v>
      </c>
      <c r="E104" s="2">
        <v>0</v>
      </c>
      <c r="F104" s="2">
        <v>0</v>
      </c>
      <c r="G104" s="3">
        <v>697</v>
      </c>
      <c r="H104" s="3">
        <v>390</v>
      </c>
      <c r="I104" s="3">
        <v>391</v>
      </c>
      <c r="J104" s="3">
        <v>275</v>
      </c>
      <c r="K104" s="3">
        <v>35026.6011</v>
      </c>
      <c r="L104" s="3">
        <v>570</v>
      </c>
      <c r="M104" s="3">
        <v>1669.1842</v>
      </c>
      <c r="N104" s="3">
        <v>107</v>
      </c>
      <c r="O104" s="3">
        <v>279</v>
      </c>
      <c r="P104" s="3">
        <v>291</v>
      </c>
      <c r="Q104" s="3">
        <v>111</v>
      </c>
      <c r="R104" s="3">
        <v>88</v>
      </c>
      <c r="S104" s="3">
        <v>18</v>
      </c>
      <c r="T104" s="3">
        <v>166</v>
      </c>
      <c r="U104" s="3">
        <v>240</v>
      </c>
      <c r="V104" s="3">
        <v>194</v>
      </c>
      <c r="W104" s="3">
        <v>97</v>
      </c>
      <c r="X104" s="3">
        <v>216</v>
      </c>
    </row>
    <row r="105" spans="1:24" ht="12">
      <c r="A105" s="1" t="s">
        <v>0</v>
      </c>
      <c r="B105" s="1" t="s">
        <v>82</v>
      </c>
      <c r="C105" s="1" t="s">
        <v>136</v>
      </c>
      <c r="D105" s="1" t="s">
        <v>137</v>
      </c>
      <c r="E105" s="2">
        <v>0</v>
      </c>
      <c r="F105" s="2">
        <v>0</v>
      </c>
      <c r="G105" s="3">
        <v>188</v>
      </c>
      <c r="H105" s="3">
        <v>111</v>
      </c>
      <c r="I105" s="3">
        <v>114</v>
      </c>
      <c r="J105" s="3">
        <v>68</v>
      </c>
      <c r="K105" s="3">
        <v>37251.8457</v>
      </c>
      <c r="L105" s="3">
        <v>149</v>
      </c>
      <c r="M105" s="3">
        <v>1641.1543</v>
      </c>
      <c r="N105" s="3">
        <v>27</v>
      </c>
      <c r="O105" s="3">
        <v>74</v>
      </c>
      <c r="P105" s="3">
        <v>90</v>
      </c>
      <c r="Q105" s="3">
        <v>20</v>
      </c>
      <c r="R105" s="3">
        <v>23</v>
      </c>
      <c r="S105" s="3" t="s">
        <v>254</v>
      </c>
      <c r="T105" s="3">
        <v>51</v>
      </c>
      <c r="U105" s="3">
        <v>61</v>
      </c>
      <c r="V105" s="3">
        <v>47</v>
      </c>
      <c r="W105" s="3">
        <v>29</v>
      </c>
      <c r="X105" s="3">
        <v>60</v>
      </c>
    </row>
    <row r="106" spans="1:24" ht="12">
      <c r="A106" s="1" t="s">
        <v>0</v>
      </c>
      <c r="B106" s="1" t="s">
        <v>93</v>
      </c>
      <c r="C106" s="1" t="s">
        <v>138</v>
      </c>
      <c r="D106" s="1" t="s">
        <v>139</v>
      </c>
      <c r="E106" s="2">
        <v>10</v>
      </c>
      <c r="F106" s="2">
        <v>7</v>
      </c>
      <c r="G106" s="3">
        <v>6150</v>
      </c>
      <c r="H106" s="3">
        <v>3829</v>
      </c>
      <c r="I106" s="3">
        <v>3769</v>
      </c>
      <c r="J106" s="3">
        <v>2206</v>
      </c>
      <c r="K106" s="3">
        <v>32808.8331</v>
      </c>
      <c r="L106" s="3">
        <v>5046</v>
      </c>
      <c r="M106" s="3">
        <v>1695.7055</v>
      </c>
      <c r="N106" s="3">
        <v>1243</v>
      </c>
      <c r="O106" s="3">
        <v>2434</v>
      </c>
      <c r="P106" s="3">
        <v>2575</v>
      </c>
      <c r="Q106" s="3">
        <v>1001</v>
      </c>
      <c r="R106" s="3">
        <v>738</v>
      </c>
      <c r="S106" s="3">
        <v>246</v>
      </c>
      <c r="T106" s="3">
        <v>1749</v>
      </c>
      <c r="U106" s="3">
        <v>1831</v>
      </c>
      <c r="V106" s="3">
        <v>1529</v>
      </c>
      <c r="W106" s="3">
        <v>1041</v>
      </c>
      <c r="X106" s="3">
        <v>1941</v>
      </c>
    </row>
    <row r="107" spans="1:24" ht="12">
      <c r="A107" s="1" t="s">
        <v>0</v>
      </c>
      <c r="B107" s="1" t="s">
        <v>93</v>
      </c>
      <c r="C107" s="1" t="s">
        <v>140</v>
      </c>
      <c r="D107" s="1" t="s">
        <v>141</v>
      </c>
      <c r="E107" s="2">
        <v>10</v>
      </c>
      <c r="F107" s="2">
        <v>6</v>
      </c>
      <c r="G107" s="3">
        <v>7689</v>
      </c>
      <c r="H107" s="3">
        <v>4356</v>
      </c>
      <c r="I107" s="3">
        <v>5292</v>
      </c>
      <c r="J107" s="3">
        <v>2124</v>
      </c>
      <c r="K107" s="3">
        <v>47869.5403</v>
      </c>
      <c r="L107" s="3">
        <v>5665</v>
      </c>
      <c r="M107" s="3">
        <v>2069.4436</v>
      </c>
      <c r="N107" s="3">
        <v>767</v>
      </c>
      <c r="O107" s="3">
        <v>3602</v>
      </c>
      <c r="P107" s="3">
        <v>3309</v>
      </c>
      <c r="Q107" s="3">
        <v>673</v>
      </c>
      <c r="R107" s="3">
        <v>1105</v>
      </c>
      <c r="S107" s="3">
        <v>25</v>
      </c>
      <c r="T107" s="3">
        <v>1581</v>
      </c>
      <c r="U107" s="3">
        <v>1665</v>
      </c>
      <c r="V107" s="3">
        <v>1941</v>
      </c>
      <c r="W107" s="3">
        <v>2502</v>
      </c>
      <c r="X107" s="3">
        <v>1755</v>
      </c>
    </row>
    <row r="108" spans="1:24" ht="12">
      <c r="A108" s="1" t="s">
        <v>0</v>
      </c>
      <c r="B108" s="1" t="s">
        <v>93</v>
      </c>
      <c r="C108" s="1" t="s">
        <v>142</v>
      </c>
      <c r="D108" s="1" t="s">
        <v>143</v>
      </c>
      <c r="E108" s="2">
        <v>1</v>
      </c>
      <c r="F108" s="2">
        <v>1</v>
      </c>
      <c r="G108" s="3">
        <v>2185</v>
      </c>
      <c r="H108" s="3">
        <v>1212</v>
      </c>
      <c r="I108" s="3">
        <v>1147</v>
      </c>
      <c r="J108" s="3">
        <v>961</v>
      </c>
      <c r="K108" s="3">
        <v>30325.1542</v>
      </c>
      <c r="L108" s="3">
        <v>1857</v>
      </c>
      <c r="M108" s="3">
        <v>1740.1281</v>
      </c>
      <c r="N108" s="3">
        <v>469</v>
      </c>
      <c r="O108" s="3">
        <v>893</v>
      </c>
      <c r="P108" s="3">
        <v>801</v>
      </c>
      <c r="Q108" s="3">
        <v>426</v>
      </c>
      <c r="R108" s="3">
        <v>264</v>
      </c>
      <c r="S108" s="3">
        <v>21</v>
      </c>
      <c r="T108" s="3">
        <v>600</v>
      </c>
      <c r="U108" s="3">
        <v>735</v>
      </c>
      <c r="V108" s="3">
        <v>555</v>
      </c>
      <c r="W108" s="3">
        <v>295</v>
      </c>
      <c r="X108" s="3">
        <v>746</v>
      </c>
    </row>
    <row r="109" spans="1:24" ht="12">
      <c r="A109" s="1" t="s">
        <v>0</v>
      </c>
      <c r="B109" s="1" t="s">
        <v>82</v>
      </c>
      <c r="C109" s="1" t="s">
        <v>144</v>
      </c>
      <c r="D109" s="1" t="s">
        <v>145</v>
      </c>
      <c r="E109" s="2">
        <v>0</v>
      </c>
      <c r="F109" s="2">
        <v>0</v>
      </c>
      <c r="G109" s="3">
        <v>79</v>
      </c>
      <c r="H109" s="3">
        <v>46</v>
      </c>
      <c r="I109" s="3">
        <v>41</v>
      </c>
      <c r="J109" s="3">
        <v>31</v>
      </c>
      <c r="K109" s="3">
        <v>30597.1392</v>
      </c>
      <c r="L109" s="3">
        <v>69</v>
      </c>
      <c r="M109" s="3">
        <v>2314.2173</v>
      </c>
      <c r="N109" s="3">
        <v>10</v>
      </c>
      <c r="O109" s="3">
        <v>41</v>
      </c>
      <c r="P109" s="3">
        <v>22</v>
      </c>
      <c r="Q109" s="3">
        <v>15</v>
      </c>
      <c r="R109" s="3" t="s">
        <v>254</v>
      </c>
      <c r="S109" s="3" t="s">
        <v>254</v>
      </c>
      <c r="T109" s="3">
        <v>20</v>
      </c>
      <c r="U109" s="3">
        <v>17</v>
      </c>
      <c r="V109" s="3">
        <v>20</v>
      </c>
      <c r="W109" s="3">
        <v>22</v>
      </c>
      <c r="X109" s="3">
        <v>31</v>
      </c>
    </row>
    <row r="110" spans="1:24" ht="12">
      <c r="A110" s="1" t="s">
        <v>0</v>
      </c>
      <c r="B110" s="1" t="s">
        <v>82</v>
      </c>
      <c r="C110" s="1" t="s">
        <v>146</v>
      </c>
      <c r="D110" s="1" t="s">
        <v>147</v>
      </c>
      <c r="E110" s="2">
        <v>2</v>
      </c>
      <c r="F110" s="2">
        <v>2</v>
      </c>
      <c r="G110" s="3">
        <v>2810</v>
      </c>
      <c r="H110" s="3">
        <v>1333</v>
      </c>
      <c r="I110" s="3">
        <v>1418</v>
      </c>
      <c r="J110" s="3">
        <v>1302</v>
      </c>
      <c r="K110" s="3">
        <v>37955.7836</v>
      </c>
      <c r="L110" s="3">
        <v>2388</v>
      </c>
      <c r="M110" s="3">
        <v>1917.943</v>
      </c>
      <c r="N110" s="3">
        <v>528</v>
      </c>
      <c r="O110" s="3">
        <v>1036</v>
      </c>
      <c r="P110" s="3">
        <v>1206</v>
      </c>
      <c r="Q110" s="3">
        <v>497</v>
      </c>
      <c r="R110" s="3">
        <v>275</v>
      </c>
      <c r="S110" s="3" t="s">
        <v>254</v>
      </c>
      <c r="T110" s="3">
        <v>794</v>
      </c>
      <c r="U110" s="3">
        <v>1121</v>
      </c>
      <c r="V110" s="3">
        <v>598</v>
      </c>
      <c r="W110" s="3">
        <v>297</v>
      </c>
      <c r="X110" s="3">
        <v>1286</v>
      </c>
    </row>
    <row r="111" spans="1:24" ht="12">
      <c r="A111" s="1" t="s">
        <v>0</v>
      </c>
      <c r="B111" s="1" t="s">
        <v>93</v>
      </c>
      <c r="C111" s="1" t="s">
        <v>148</v>
      </c>
      <c r="D111" s="1" t="s">
        <v>149</v>
      </c>
      <c r="E111" s="2">
        <v>16</v>
      </c>
      <c r="F111" s="2">
        <v>10</v>
      </c>
      <c r="G111" s="3">
        <v>7205</v>
      </c>
      <c r="H111" s="3">
        <v>4160</v>
      </c>
      <c r="I111" s="3">
        <v>4217</v>
      </c>
      <c r="J111" s="3">
        <v>2749</v>
      </c>
      <c r="K111" s="3">
        <v>40103.0004</v>
      </c>
      <c r="L111" s="3">
        <v>5742</v>
      </c>
      <c r="M111" s="3">
        <v>1894.7098</v>
      </c>
      <c r="N111" s="3">
        <v>1167</v>
      </c>
      <c r="O111" s="3">
        <v>3022</v>
      </c>
      <c r="P111" s="3">
        <v>2922</v>
      </c>
      <c r="Q111" s="3">
        <v>1152</v>
      </c>
      <c r="R111" s="3">
        <v>867</v>
      </c>
      <c r="S111" s="3">
        <v>98</v>
      </c>
      <c r="T111" s="3">
        <v>1908</v>
      </c>
      <c r="U111" s="3">
        <v>2013</v>
      </c>
      <c r="V111" s="3">
        <v>1856</v>
      </c>
      <c r="W111" s="3">
        <v>1428</v>
      </c>
      <c r="X111" s="3">
        <v>2194</v>
      </c>
    </row>
    <row r="112" spans="1:24" ht="12">
      <c r="A112" s="1" t="s">
        <v>0</v>
      </c>
      <c r="B112" s="1" t="s">
        <v>82</v>
      </c>
      <c r="C112" s="1" t="s">
        <v>150</v>
      </c>
      <c r="D112" s="1" t="s">
        <v>151</v>
      </c>
      <c r="E112" s="2">
        <v>0</v>
      </c>
      <c r="F112" s="2">
        <v>0</v>
      </c>
      <c r="G112" s="3">
        <v>521</v>
      </c>
      <c r="H112" s="3">
        <v>283</v>
      </c>
      <c r="I112" s="3">
        <v>319</v>
      </c>
      <c r="J112" s="3">
        <v>182</v>
      </c>
      <c r="K112" s="3">
        <v>35359.2744</v>
      </c>
      <c r="L112" s="3">
        <v>412</v>
      </c>
      <c r="M112" s="3">
        <v>1693.847</v>
      </c>
      <c r="N112" s="3">
        <v>61</v>
      </c>
      <c r="O112" s="3">
        <v>225</v>
      </c>
      <c r="P112" s="3">
        <v>232</v>
      </c>
      <c r="Q112" s="3">
        <v>55</v>
      </c>
      <c r="R112" s="3">
        <v>83</v>
      </c>
      <c r="S112" s="3">
        <v>18</v>
      </c>
      <c r="T112" s="3">
        <v>127</v>
      </c>
      <c r="U112" s="3">
        <v>179</v>
      </c>
      <c r="V112" s="3">
        <v>142</v>
      </c>
      <c r="W112" s="3">
        <v>73</v>
      </c>
      <c r="X112" s="3">
        <v>169</v>
      </c>
    </row>
    <row r="113" spans="1:24" ht="12">
      <c r="A113" s="1" t="s">
        <v>8</v>
      </c>
      <c r="B113" s="1" t="s">
        <v>257</v>
      </c>
      <c r="C113" s="1" t="s">
        <v>8</v>
      </c>
      <c r="D113" s="1" t="s">
        <v>152</v>
      </c>
      <c r="E113" s="2">
        <v>0</v>
      </c>
      <c r="F113" s="2">
        <v>0</v>
      </c>
      <c r="G113" s="3" t="s">
        <v>254</v>
      </c>
      <c r="H113" s="3" t="s">
        <v>254</v>
      </c>
      <c r="I113" s="3" t="s">
        <v>254</v>
      </c>
      <c r="J113" s="3" t="s">
        <v>254</v>
      </c>
      <c r="K113" s="3" t="s">
        <v>254</v>
      </c>
      <c r="L113" s="3" t="s">
        <v>254</v>
      </c>
      <c r="M113" s="3" t="s">
        <v>254</v>
      </c>
      <c r="N113" s="3" t="s">
        <v>254</v>
      </c>
      <c r="O113" s="3" t="s">
        <v>254</v>
      </c>
      <c r="P113" s="3" t="s">
        <v>254</v>
      </c>
      <c r="Q113" s="3" t="s">
        <v>254</v>
      </c>
      <c r="R113" s="3" t="s">
        <v>254</v>
      </c>
      <c r="S113" s="3" t="s">
        <v>254</v>
      </c>
      <c r="T113" s="3" t="s">
        <v>254</v>
      </c>
      <c r="U113" s="3" t="s">
        <v>254</v>
      </c>
      <c r="V113" s="3" t="s">
        <v>254</v>
      </c>
      <c r="W113" s="3" t="s">
        <v>254</v>
      </c>
      <c r="X113" s="3" t="s">
        <v>254</v>
      </c>
    </row>
    <row r="114" spans="1:24" ht="12">
      <c r="A114" s="1" t="s">
        <v>0</v>
      </c>
      <c r="B114" s="1" t="s">
        <v>93</v>
      </c>
      <c r="C114" s="1" t="s">
        <v>153</v>
      </c>
      <c r="D114" s="1" t="s">
        <v>154</v>
      </c>
      <c r="E114" s="2">
        <v>12</v>
      </c>
      <c r="F114" s="2">
        <v>9</v>
      </c>
      <c r="G114" s="3">
        <v>8818</v>
      </c>
      <c r="H114" s="3">
        <v>4940</v>
      </c>
      <c r="I114" s="3">
        <v>5727</v>
      </c>
      <c r="J114" s="3">
        <v>2766</v>
      </c>
      <c r="K114" s="3">
        <v>31075.5564</v>
      </c>
      <c r="L114" s="3">
        <v>6960</v>
      </c>
      <c r="M114" s="3">
        <v>1649.8952</v>
      </c>
      <c r="N114" s="3">
        <v>1546</v>
      </c>
      <c r="O114" s="3">
        <v>3636</v>
      </c>
      <c r="P114" s="3">
        <v>3683</v>
      </c>
      <c r="Q114" s="3">
        <v>1289</v>
      </c>
      <c r="R114" s="3">
        <v>1030</v>
      </c>
      <c r="S114" s="3">
        <v>123</v>
      </c>
      <c r="T114" s="3">
        <v>1954</v>
      </c>
      <c r="U114" s="3">
        <v>2302</v>
      </c>
      <c r="V114" s="3">
        <v>2141</v>
      </c>
      <c r="W114" s="3">
        <v>2421</v>
      </c>
      <c r="X114" s="3">
        <v>2602</v>
      </c>
    </row>
    <row r="115" spans="1:24" ht="12">
      <c r="A115" s="1" t="s">
        <v>0</v>
      </c>
      <c r="B115" s="1" t="s">
        <v>93</v>
      </c>
      <c r="C115" s="1" t="s">
        <v>155</v>
      </c>
      <c r="D115" s="1" t="s">
        <v>156</v>
      </c>
      <c r="E115" s="2">
        <v>0</v>
      </c>
      <c r="F115" s="2">
        <v>0</v>
      </c>
      <c r="G115" s="3">
        <v>101</v>
      </c>
      <c r="H115" s="3">
        <v>48</v>
      </c>
      <c r="I115" s="3">
        <v>71</v>
      </c>
      <c r="J115" s="3">
        <v>27</v>
      </c>
      <c r="K115" s="3">
        <v>30823.9207</v>
      </c>
      <c r="L115" s="3">
        <v>82</v>
      </c>
      <c r="M115" s="3">
        <v>1571.6097</v>
      </c>
      <c r="N115" s="3">
        <v>10</v>
      </c>
      <c r="O115" s="3">
        <v>50</v>
      </c>
      <c r="P115" s="3">
        <v>42</v>
      </c>
      <c r="Q115" s="3" t="s">
        <v>254</v>
      </c>
      <c r="R115" s="3">
        <v>12</v>
      </c>
      <c r="S115" s="3" t="s">
        <v>254</v>
      </c>
      <c r="T115" s="3">
        <v>26</v>
      </c>
      <c r="U115" s="3">
        <v>22</v>
      </c>
      <c r="V115" s="3">
        <v>25</v>
      </c>
      <c r="W115" s="3">
        <v>28</v>
      </c>
      <c r="X115" s="3">
        <v>22</v>
      </c>
    </row>
    <row r="116" spans="1:24" ht="12">
      <c r="A116" s="1" t="s">
        <v>0</v>
      </c>
      <c r="B116" s="1" t="s">
        <v>93</v>
      </c>
      <c r="C116" s="1" t="s">
        <v>157</v>
      </c>
      <c r="D116" s="1" t="s">
        <v>158</v>
      </c>
      <c r="E116" s="2">
        <v>0</v>
      </c>
      <c r="F116" s="2">
        <v>0</v>
      </c>
      <c r="G116" s="3">
        <v>3448</v>
      </c>
      <c r="H116" s="3">
        <v>1875</v>
      </c>
      <c r="I116" s="3">
        <v>2253</v>
      </c>
      <c r="J116" s="3">
        <v>1094</v>
      </c>
      <c r="K116" s="3">
        <v>39326.0638</v>
      </c>
      <c r="L116" s="3">
        <v>2752</v>
      </c>
      <c r="M116" s="3">
        <v>1835.0686</v>
      </c>
      <c r="N116" s="3">
        <v>538</v>
      </c>
      <c r="O116" s="3">
        <v>1485</v>
      </c>
      <c r="P116" s="3">
        <v>1393</v>
      </c>
      <c r="Q116" s="3">
        <v>479</v>
      </c>
      <c r="R116" s="3">
        <v>480</v>
      </c>
      <c r="S116" s="3">
        <v>46</v>
      </c>
      <c r="T116" s="3">
        <v>795</v>
      </c>
      <c r="U116" s="3">
        <v>967</v>
      </c>
      <c r="V116" s="3">
        <v>990</v>
      </c>
      <c r="W116" s="3">
        <v>696</v>
      </c>
      <c r="X116" s="3">
        <v>947</v>
      </c>
    </row>
    <row r="117" spans="1:24" ht="12">
      <c r="A117" s="1" t="s">
        <v>0</v>
      </c>
      <c r="B117" s="1" t="s">
        <v>93</v>
      </c>
      <c r="C117" s="1" t="s">
        <v>159</v>
      </c>
      <c r="D117" s="1" t="s">
        <v>160</v>
      </c>
      <c r="E117" s="2">
        <v>0</v>
      </c>
      <c r="F117" s="2">
        <v>0</v>
      </c>
      <c r="G117" s="3">
        <v>212</v>
      </c>
      <c r="H117" s="3">
        <v>107</v>
      </c>
      <c r="I117" s="3">
        <v>136</v>
      </c>
      <c r="J117" s="3">
        <v>67</v>
      </c>
      <c r="K117" s="3">
        <v>34099.9056</v>
      </c>
      <c r="L117" s="3">
        <v>168</v>
      </c>
      <c r="M117" s="3">
        <v>1885.6904</v>
      </c>
      <c r="N117" s="3">
        <v>42</v>
      </c>
      <c r="O117" s="3">
        <v>119</v>
      </c>
      <c r="P117" s="3">
        <v>52</v>
      </c>
      <c r="Q117" s="3">
        <v>37</v>
      </c>
      <c r="R117" s="3">
        <v>38</v>
      </c>
      <c r="S117" s="3" t="s">
        <v>254</v>
      </c>
      <c r="T117" s="3">
        <v>54</v>
      </c>
      <c r="U117" s="3">
        <v>68</v>
      </c>
      <c r="V117" s="3">
        <v>65</v>
      </c>
      <c r="W117" s="3">
        <v>25</v>
      </c>
      <c r="X117" s="3">
        <v>61</v>
      </c>
    </row>
    <row r="118" spans="1:24" ht="12">
      <c r="A118" s="1" t="s">
        <v>0</v>
      </c>
      <c r="B118" s="1" t="s">
        <v>93</v>
      </c>
      <c r="C118" s="1" t="s">
        <v>161</v>
      </c>
      <c r="D118" s="1" t="s">
        <v>162</v>
      </c>
      <c r="E118" s="2">
        <v>1</v>
      </c>
      <c r="F118" s="2">
        <v>1</v>
      </c>
      <c r="G118" s="3">
        <v>2535</v>
      </c>
      <c r="H118" s="3">
        <v>1408</v>
      </c>
      <c r="I118" s="3">
        <v>1948</v>
      </c>
      <c r="J118" s="3">
        <v>477</v>
      </c>
      <c r="K118" s="3">
        <v>46086.6911</v>
      </c>
      <c r="L118" s="3">
        <v>1748</v>
      </c>
      <c r="M118" s="3">
        <v>1846.8403</v>
      </c>
      <c r="N118" s="3">
        <v>205</v>
      </c>
      <c r="O118" s="3">
        <v>1073</v>
      </c>
      <c r="P118" s="3">
        <v>1237</v>
      </c>
      <c r="Q118" s="3">
        <v>186</v>
      </c>
      <c r="R118" s="3">
        <v>434</v>
      </c>
      <c r="S118" s="3">
        <v>16</v>
      </c>
      <c r="T118" s="3">
        <v>429</v>
      </c>
      <c r="U118" s="3">
        <v>487</v>
      </c>
      <c r="V118" s="3">
        <v>655</v>
      </c>
      <c r="W118" s="3">
        <v>964</v>
      </c>
      <c r="X118" s="3">
        <v>490</v>
      </c>
    </row>
    <row r="119" spans="1:24" ht="12">
      <c r="A119" s="1" t="s">
        <v>0</v>
      </c>
      <c r="B119" s="1" t="s">
        <v>93</v>
      </c>
      <c r="C119" s="1" t="s">
        <v>163</v>
      </c>
      <c r="D119" s="1" t="s">
        <v>164</v>
      </c>
      <c r="E119" s="2">
        <v>6</v>
      </c>
      <c r="F119" s="2">
        <v>4</v>
      </c>
      <c r="G119" s="3">
        <v>5529</v>
      </c>
      <c r="H119" s="3">
        <v>3308</v>
      </c>
      <c r="I119" s="3">
        <v>4019</v>
      </c>
      <c r="J119" s="3">
        <v>1380</v>
      </c>
      <c r="K119" s="3">
        <v>57103.7131</v>
      </c>
      <c r="L119" s="3">
        <v>3968</v>
      </c>
      <c r="M119" s="3">
        <v>2727.7681</v>
      </c>
      <c r="N119" s="3">
        <v>542</v>
      </c>
      <c r="O119" s="3">
        <v>3010</v>
      </c>
      <c r="P119" s="3">
        <v>2001</v>
      </c>
      <c r="Q119" s="3">
        <v>444</v>
      </c>
      <c r="R119" s="3">
        <v>894</v>
      </c>
      <c r="S119" s="3">
        <v>10</v>
      </c>
      <c r="T119" s="3">
        <v>954</v>
      </c>
      <c r="U119" s="3">
        <v>1293</v>
      </c>
      <c r="V119" s="3">
        <v>1489</v>
      </c>
      <c r="W119" s="3">
        <v>1793</v>
      </c>
      <c r="X119" s="3">
        <v>1145</v>
      </c>
    </row>
    <row r="120" spans="1:24" ht="12">
      <c r="A120" s="1" t="s">
        <v>0</v>
      </c>
      <c r="B120" s="1" t="s">
        <v>93</v>
      </c>
      <c r="C120" s="1" t="s">
        <v>165</v>
      </c>
      <c r="D120" s="1" t="s">
        <v>166</v>
      </c>
      <c r="E120" s="2">
        <v>21</v>
      </c>
      <c r="F120" s="2">
        <v>10</v>
      </c>
      <c r="G120" s="3">
        <v>9989</v>
      </c>
      <c r="H120" s="3">
        <v>5981</v>
      </c>
      <c r="I120" s="3">
        <v>5939</v>
      </c>
      <c r="J120" s="3">
        <v>3759</v>
      </c>
      <c r="K120" s="3">
        <v>36202.2336</v>
      </c>
      <c r="L120" s="3">
        <v>8179</v>
      </c>
      <c r="M120" s="3">
        <v>1969.4731</v>
      </c>
      <c r="N120" s="3">
        <v>2143</v>
      </c>
      <c r="O120" s="3">
        <v>4102</v>
      </c>
      <c r="P120" s="3">
        <v>3751</v>
      </c>
      <c r="Q120" s="3">
        <v>1948</v>
      </c>
      <c r="R120" s="3">
        <v>1184</v>
      </c>
      <c r="S120" s="3">
        <v>153</v>
      </c>
      <c r="T120" s="3">
        <v>2618</v>
      </c>
      <c r="U120" s="3">
        <v>2897</v>
      </c>
      <c r="V120" s="3">
        <v>2554</v>
      </c>
      <c r="W120" s="3">
        <v>1920</v>
      </c>
      <c r="X120" s="3">
        <v>3286</v>
      </c>
    </row>
    <row r="121" spans="1:24" ht="12">
      <c r="A121" s="1" t="s">
        <v>8</v>
      </c>
      <c r="B121" s="1" t="s">
        <v>257</v>
      </c>
      <c r="C121" s="1" t="s">
        <v>8</v>
      </c>
      <c r="D121" s="1" t="s">
        <v>167</v>
      </c>
      <c r="E121" s="2">
        <v>0</v>
      </c>
      <c r="F121" s="2">
        <v>0</v>
      </c>
      <c r="G121" s="3" t="s">
        <v>254</v>
      </c>
      <c r="H121" s="3" t="s">
        <v>254</v>
      </c>
      <c r="I121" s="3" t="s">
        <v>254</v>
      </c>
      <c r="J121" s="3" t="s">
        <v>254</v>
      </c>
      <c r="K121" s="3" t="s">
        <v>254</v>
      </c>
      <c r="L121" s="3" t="s">
        <v>254</v>
      </c>
      <c r="M121" s="3" t="s">
        <v>254</v>
      </c>
      <c r="N121" s="3" t="s">
        <v>254</v>
      </c>
      <c r="O121" s="3" t="s">
        <v>254</v>
      </c>
      <c r="P121" s="3" t="s">
        <v>254</v>
      </c>
      <c r="Q121" s="3" t="s">
        <v>254</v>
      </c>
      <c r="R121" s="3" t="s">
        <v>254</v>
      </c>
      <c r="S121" s="3" t="s">
        <v>254</v>
      </c>
      <c r="T121" s="3" t="s">
        <v>254</v>
      </c>
      <c r="U121" s="3" t="s">
        <v>254</v>
      </c>
      <c r="V121" s="3" t="s">
        <v>254</v>
      </c>
      <c r="W121" s="3" t="s">
        <v>254</v>
      </c>
      <c r="X121" s="3" t="s">
        <v>254</v>
      </c>
    </row>
    <row r="122" spans="1:24" ht="12">
      <c r="A122" s="1" t="s">
        <v>0</v>
      </c>
      <c r="B122" s="1" t="s">
        <v>93</v>
      </c>
      <c r="C122" s="1" t="s">
        <v>168</v>
      </c>
      <c r="D122" s="1" t="s">
        <v>169</v>
      </c>
      <c r="E122" s="2">
        <v>1</v>
      </c>
      <c r="F122" s="2">
        <v>1</v>
      </c>
      <c r="G122" s="3">
        <v>3035</v>
      </c>
      <c r="H122" s="3">
        <v>1794</v>
      </c>
      <c r="I122" s="3">
        <v>2240</v>
      </c>
      <c r="J122" s="3">
        <v>699</v>
      </c>
      <c r="K122" s="3">
        <v>38098.6738</v>
      </c>
      <c r="L122" s="3">
        <v>2267</v>
      </c>
      <c r="M122" s="3">
        <v>1794.8063</v>
      </c>
      <c r="N122" s="3">
        <v>523</v>
      </c>
      <c r="O122" s="3">
        <v>1243</v>
      </c>
      <c r="P122" s="3">
        <v>1271</v>
      </c>
      <c r="Q122" s="3">
        <v>456</v>
      </c>
      <c r="R122" s="3">
        <v>436</v>
      </c>
      <c r="S122" s="3">
        <v>28</v>
      </c>
      <c r="T122" s="3">
        <v>548</v>
      </c>
      <c r="U122" s="3">
        <v>743</v>
      </c>
      <c r="V122" s="3">
        <v>753</v>
      </c>
      <c r="W122" s="3">
        <v>991</v>
      </c>
      <c r="X122" s="3">
        <v>654</v>
      </c>
    </row>
    <row r="123" spans="1:24" ht="12">
      <c r="A123" s="1" t="s">
        <v>8</v>
      </c>
      <c r="B123" s="1" t="s">
        <v>257</v>
      </c>
      <c r="C123" s="1" t="s">
        <v>8</v>
      </c>
      <c r="D123" s="1" t="s">
        <v>170</v>
      </c>
      <c r="E123" s="2">
        <v>0</v>
      </c>
      <c r="F123" s="2">
        <v>0</v>
      </c>
      <c r="G123" s="3" t="s">
        <v>254</v>
      </c>
      <c r="H123" s="3" t="s">
        <v>254</v>
      </c>
      <c r="I123" s="3" t="s">
        <v>254</v>
      </c>
      <c r="J123" s="3" t="s">
        <v>254</v>
      </c>
      <c r="K123" s="3" t="s">
        <v>254</v>
      </c>
      <c r="L123" s="3" t="s">
        <v>254</v>
      </c>
      <c r="M123" s="3" t="s">
        <v>254</v>
      </c>
      <c r="N123" s="3" t="s">
        <v>254</v>
      </c>
      <c r="O123" s="3" t="s">
        <v>254</v>
      </c>
      <c r="P123" s="3" t="s">
        <v>254</v>
      </c>
      <c r="Q123" s="3" t="s">
        <v>254</v>
      </c>
      <c r="R123" s="3" t="s">
        <v>254</v>
      </c>
      <c r="S123" s="3" t="s">
        <v>254</v>
      </c>
      <c r="T123" s="3" t="s">
        <v>254</v>
      </c>
      <c r="U123" s="3" t="s">
        <v>254</v>
      </c>
      <c r="V123" s="3" t="s">
        <v>254</v>
      </c>
      <c r="W123" s="3" t="s">
        <v>254</v>
      </c>
      <c r="X123" s="3" t="s">
        <v>254</v>
      </c>
    </row>
    <row r="124" spans="1:24" ht="12">
      <c r="A124" s="1" t="s">
        <v>0</v>
      </c>
      <c r="B124" s="1" t="s">
        <v>82</v>
      </c>
      <c r="C124" s="1" t="s">
        <v>171</v>
      </c>
      <c r="D124" s="1" t="s">
        <v>172</v>
      </c>
      <c r="E124" s="2">
        <v>8</v>
      </c>
      <c r="F124" s="2">
        <v>5</v>
      </c>
      <c r="G124" s="3">
        <v>5936</v>
      </c>
      <c r="H124" s="3">
        <v>3140</v>
      </c>
      <c r="I124" s="3">
        <v>3566</v>
      </c>
      <c r="J124" s="3">
        <v>2171</v>
      </c>
      <c r="K124" s="3">
        <v>40818.0616</v>
      </c>
      <c r="L124" s="3">
        <v>4826</v>
      </c>
      <c r="M124" s="3">
        <v>1769.8468</v>
      </c>
      <c r="N124" s="3">
        <v>854</v>
      </c>
      <c r="O124" s="3">
        <v>2563</v>
      </c>
      <c r="P124" s="3">
        <v>2359</v>
      </c>
      <c r="Q124" s="3">
        <v>864</v>
      </c>
      <c r="R124" s="3">
        <v>610</v>
      </c>
      <c r="S124" s="3">
        <v>69</v>
      </c>
      <c r="T124" s="3">
        <v>1626</v>
      </c>
      <c r="U124" s="3">
        <v>1865</v>
      </c>
      <c r="V124" s="3">
        <v>1453</v>
      </c>
      <c r="W124" s="3">
        <v>992</v>
      </c>
      <c r="X124" s="3">
        <v>1991</v>
      </c>
    </row>
    <row r="125" spans="1:24" ht="12">
      <c r="A125" s="1" t="s">
        <v>0</v>
      </c>
      <c r="B125" s="1" t="s">
        <v>82</v>
      </c>
      <c r="C125" s="1" t="s">
        <v>173</v>
      </c>
      <c r="D125" s="1" t="s">
        <v>174</v>
      </c>
      <c r="E125" s="2">
        <v>0</v>
      </c>
      <c r="F125" s="2">
        <v>0</v>
      </c>
      <c r="G125" s="3">
        <v>335</v>
      </c>
      <c r="H125" s="3">
        <v>188</v>
      </c>
      <c r="I125" s="3">
        <v>199</v>
      </c>
      <c r="J125" s="3">
        <v>123</v>
      </c>
      <c r="K125" s="3">
        <v>41642.5432</v>
      </c>
      <c r="L125" s="3">
        <v>264</v>
      </c>
      <c r="M125" s="3">
        <v>1646.9886</v>
      </c>
      <c r="N125" s="3">
        <v>34</v>
      </c>
      <c r="O125" s="3">
        <v>143</v>
      </c>
      <c r="P125" s="3">
        <v>153</v>
      </c>
      <c r="Q125" s="3">
        <v>34</v>
      </c>
      <c r="R125" s="3">
        <v>50</v>
      </c>
      <c r="S125" s="3">
        <v>13</v>
      </c>
      <c r="T125" s="3">
        <v>84</v>
      </c>
      <c r="U125" s="3">
        <v>102</v>
      </c>
      <c r="V125" s="3">
        <v>95</v>
      </c>
      <c r="W125" s="3">
        <v>54</v>
      </c>
      <c r="X125" s="3">
        <v>112</v>
      </c>
    </row>
    <row r="126" spans="1:24" ht="12">
      <c r="A126" s="1" t="s">
        <v>0</v>
      </c>
      <c r="B126" s="1" t="s">
        <v>82</v>
      </c>
      <c r="C126" s="1" t="s">
        <v>175</v>
      </c>
      <c r="D126" s="1" t="s">
        <v>176</v>
      </c>
      <c r="E126" s="2">
        <v>1</v>
      </c>
      <c r="F126" s="2">
        <v>0</v>
      </c>
      <c r="G126" s="3">
        <v>189</v>
      </c>
      <c r="H126" s="3">
        <v>85</v>
      </c>
      <c r="I126" s="3">
        <v>110</v>
      </c>
      <c r="J126" s="3">
        <v>68</v>
      </c>
      <c r="K126" s="3">
        <v>28764.0634</v>
      </c>
      <c r="L126" s="3">
        <v>165</v>
      </c>
      <c r="M126" s="3">
        <v>1646.5696</v>
      </c>
      <c r="N126" s="3">
        <v>36</v>
      </c>
      <c r="O126" s="3">
        <v>97</v>
      </c>
      <c r="P126" s="3">
        <v>53</v>
      </c>
      <c r="Q126" s="3">
        <v>33</v>
      </c>
      <c r="R126" s="3">
        <v>26</v>
      </c>
      <c r="S126" s="3" t="s">
        <v>254</v>
      </c>
      <c r="T126" s="3">
        <v>48</v>
      </c>
      <c r="U126" s="3">
        <v>54</v>
      </c>
      <c r="V126" s="3">
        <v>52</v>
      </c>
      <c r="W126" s="3">
        <v>35</v>
      </c>
      <c r="X126" s="3">
        <v>64</v>
      </c>
    </row>
    <row r="127" spans="1:24" ht="12">
      <c r="A127" s="1" t="s">
        <v>8</v>
      </c>
      <c r="B127" s="1" t="s">
        <v>257</v>
      </c>
      <c r="C127" s="1" t="s">
        <v>8</v>
      </c>
      <c r="D127" s="1" t="s">
        <v>177</v>
      </c>
      <c r="E127" s="2">
        <v>0</v>
      </c>
      <c r="F127" s="2">
        <v>0</v>
      </c>
      <c r="G127" s="3" t="s">
        <v>254</v>
      </c>
      <c r="H127" s="3" t="s">
        <v>254</v>
      </c>
      <c r="I127" s="3" t="s">
        <v>254</v>
      </c>
      <c r="J127" s="3" t="s">
        <v>254</v>
      </c>
      <c r="K127" s="3" t="s">
        <v>254</v>
      </c>
      <c r="L127" s="3" t="s">
        <v>254</v>
      </c>
      <c r="M127" s="3" t="s">
        <v>254</v>
      </c>
      <c r="N127" s="3" t="s">
        <v>254</v>
      </c>
      <c r="O127" s="3" t="s">
        <v>254</v>
      </c>
      <c r="P127" s="3" t="s">
        <v>254</v>
      </c>
      <c r="Q127" s="3" t="s">
        <v>254</v>
      </c>
      <c r="R127" s="3" t="s">
        <v>254</v>
      </c>
      <c r="S127" s="3" t="s">
        <v>254</v>
      </c>
      <c r="T127" s="3" t="s">
        <v>254</v>
      </c>
      <c r="U127" s="3" t="s">
        <v>254</v>
      </c>
      <c r="V127" s="3" t="s">
        <v>254</v>
      </c>
      <c r="W127" s="3" t="s">
        <v>254</v>
      </c>
      <c r="X127" s="3" t="s">
        <v>254</v>
      </c>
    </row>
    <row r="128" spans="1:24" ht="12">
      <c r="A128" s="1" t="s">
        <v>8</v>
      </c>
      <c r="B128" s="1" t="s">
        <v>257</v>
      </c>
      <c r="C128" s="1" t="s">
        <v>8</v>
      </c>
      <c r="D128" s="1" t="s">
        <v>178</v>
      </c>
      <c r="E128" s="2">
        <v>0</v>
      </c>
      <c r="F128" s="2">
        <v>0</v>
      </c>
      <c r="G128" s="3" t="s">
        <v>254</v>
      </c>
      <c r="H128" s="3" t="s">
        <v>254</v>
      </c>
      <c r="I128" s="3" t="s">
        <v>254</v>
      </c>
      <c r="J128" s="3" t="s">
        <v>254</v>
      </c>
      <c r="K128" s="3" t="s">
        <v>254</v>
      </c>
      <c r="L128" s="3" t="s">
        <v>254</v>
      </c>
      <c r="M128" s="3" t="s">
        <v>254</v>
      </c>
      <c r="N128" s="3" t="s">
        <v>254</v>
      </c>
      <c r="O128" s="3" t="s">
        <v>254</v>
      </c>
      <c r="P128" s="3" t="s">
        <v>254</v>
      </c>
      <c r="Q128" s="3" t="s">
        <v>254</v>
      </c>
      <c r="R128" s="3" t="s">
        <v>254</v>
      </c>
      <c r="S128" s="3" t="s">
        <v>254</v>
      </c>
      <c r="T128" s="3" t="s">
        <v>254</v>
      </c>
      <c r="U128" s="3" t="s">
        <v>254</v>
      </c>
      <c r="V128" s="3" t="s">
        <v>254</v>
      </c>
      <c r="W128" s="3" t="s">
        <v>254</v>
      </c>
      <c r="X128" s="3" t="s">
        <v>254</v>
      </c>
    </row>
  </sheetData>
  <autoFilter ref="A10:X128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kamull06</dc:creator>
  <cp:keywords/>
  <dc:description/>
  <cp:lastModifiedBy>kamull06</cp:lastModifiedBy>
  <dcterms:created xsi:type="dcterms:W3CDTF">2003-03-24T20:20:16Z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