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01" activeTab="0"/>
  </bookViews>
  <sheets>
    <sheet name="Propofolbase" sheetId="1" r:id="rId1"/>
  </sheets>
  <definedNames>
    <definedName name="_xlnm.Print_Area" localSheetId="0">'Propofolbase'!$A$1:$V$45</definedName>
  </definedNames>
  <calcPr fullCalcOnLoad="1"/>
</workbook>
</file>

<file path=xl/comments1.xml><?xml version="1.0" encoding="utf-8"?>
<comments xmlns="http://schemas.openxmlformats.org/spreadsheetml/2006/main">
  <authors>
    <author>Richard T. Connis, Ph.D.</author>
  </authors>
  <commentList>
    <comment ref="G5" authorId="0">
      <text>
        <r>
          <rPr>
            <b/>
            <sz val="8"/>
            <rFont val="MS Sans Serif"/>
            <family val="2"/>
          </rPr>
          <t>CR = Case Report
RS = Retrospective
NR = Non-Randomized
RA = Randomized</t>
        </r>
      </text>
    </comment>
    <comment ref="E5" authorId="0">
      <text>
        <r>
          <rPr>
            <b/>
            <sz val="8"/>
            <rFont val="Tahoma"/>
            <family val="0"/>
          </rPr>
          <t>Letter or Abstract</t>
        </r>
      </text>
    </comment>
    <comment ref="H6" authorId="0">
      <text>
        <r>
          <rPr>
            <b/>
            <sz val="8"/>
            <rFont val="Tahoma"/>
            <family val="0"/>
          </rPr>
          <t>Y = Statistics directly related to evidence linkage
N = No Statistics
D = Descriptive Statistics
C = Correlational</t>
        </r>
      </text>
    </comment>
    <comment ref="I6" authorId="0">
      <text>
        <r>
          <rPr>
            <b/>
            <sz val="8"/>
            <rFont val="Tahoma"/>
            <family val="0"/>
          </rPr>
          <t>Number of Study Subjects</t>
        </r>
      </text>
    </comment>
  </commentList>
</comments>
</file>

<file path=xl/sharedStrings.xml><?xml version="1.0" encoding="utf-8"?>
<sst xmlns="http://schemas.openxmlformats.org/spreadsheetml/2006/main" count="506" uniqueCount="236">
  <si>
    <t>Non-anesthetist administered propofol for ERCP; efficacy, safety profile and side effect: a prospective randomized trial. Gastrointest Endosc. 2004; 59:AB127</t>
  </si>
  <si>
    <t>IV (continuous)</t>
  </si>
  <si>
    <t>Propofol (administered by gastroenterology fellows)</t>
  </si>
  <si>
    <t>Propofol (administered by nurses under gastroenterologist supervision)</t>
  </si>
  <si>
    <t>Propofol vs midazolam+meperidine; administered by gastroenterology fellows</t>
  </si>
  <si>
    <r>
      <t>m</t>
    </r>
    <r>
      <rPr>
        <sz val="12"/>
        <rFont val="Times New Roman"/>
        <family val="1"/>
      </rPr>
      <t xml:space="preserve"> = 58</t>
    </r>
  </si>
  <si>
    <t>Recovery time (full recovery; at 15 min, propofol = 85.4%/midazolam = 44.1%; at 30 min, propofol = 97.6%/midazolam = 55.9%; at 60 min, propofol = 100%%/midazolam = 70.6%)</t>
  </si>
  <si>
    <t>Nurse-administered sedation with propofol under observation of the endoscopist: a prospective observation study with more than 5000 patients. Gastrointest Endosc 2003; 57:AB105</t>
  </si>
  <si>
    <t>Various GI</t>
  </si>
  <si>
    <r>
      <t>SaO</t>
    </r>
    <r>
      <rPr>
        <vertAlign val="subscript"/>
        <sz val="12"/>
        <rFont val="Times New Roman"/>
        <family val="1"/>
      </rPr>
      <t>2</t>
    </r>
    <r>
      <rPr>
        <sz val="12"/>
        <rFont val="Times New Roman"/>
        <family val="1"/>
      </rPr>
      <t xml:space="preserve"> (&lt; 90% = 0.83%; &lt; 85%  = 0.6% of pts); SaO</t>
    </r>
    <r>
      <rPr>
        <vertAlign val="subscript"/>
        <sz val="12"/>
        <rFont val="Times New Roman"/>
        <family val="1"/>
      </rPr>
      <t>2</t>
    </r>
    <r>
      <rPr>
        <sz val="12"/>
        <rFont val="Times New Roman"/>
        <family val="1"/>
      </rPr>
      <t xml:space="preserve"> (decrease from baseline = 60.4% of pts; mean change = -2%)</t>
    </r>
  </si>
  <si>
    <t>Endoscopist administered propofol for upper-G1 EUS is safe and effective: a prospective study in 500 patients. Gasrrointest Endosc 2004; 60:356-360</t>
  </si>
  <si>
    <t>10 mg/ml (20-30 mg for weight &lt; 60 kg; 40-45 for weight &gt; 60 kg)</t>
  </si>
  <si>
    <t>Propofol administered by endoscopist</t>
  </si>
  <si>
    <r>
      <t>O</t>
    </r>
    <r>
      <rPr>
        <vertAlign val="subscript"/>
        <sz val="12"/>
        <rFont val="Times New Roman"/>
        <family val="1"/>
      </rPr>
      <t>2</t>
    </r>
    <r>
      <rPr>
        <sz val="12"/>
        <rFont val="Times New Roman"/>
        <family val="1"/>
      </rPr>
      <t xml:space="preserve"> saturation &lt; 90% (3% of pts); hypoxemia (0.8% of pts)</t>
    </r>
  </si>
  <si>
    <t>Recall of procedure (0.6%)</t>
  </si>
  <si>
    <t>Pt rating of comfortable (100%)</t>
  </si>
  <si>
    <t>Nurse-administered propofol sedation without anesthesia specialists in 9152 endoscopic cases in an ambulatory surgery center. Am J Gastroenterol 2003; 98:1744-1750</t>
  </si>
  <si>
    <t>8-96</t>
  </si>
  <si>
    <t>30-50 mg (initial dose); 10-20 mg (additional doses)</t>
  </si>
  <si>
    <t>Laryngospasm (0.02% of pts)</t>
  </si>
  <si>
    <t>Prolonged apnea, hypoxemia (0.03% of pts)</t>
  </si>
  <si>
    <r>
      <t>Hospitalization (0.13%), pt satisfaction (</t>
    </r>
    <r>
      <rPr>
        <sz val="12"/>
        <rFont val="Symbol"/>
        <family val="1"/>
      </rPr>
      <t>m</t>
    </r>
    <r>
      <rPr>
        <sz val="12"/>
        <rFont val="Times New Roman"/>
        <family val="1"/>
      </rPr>
      <t xml:space="preserve"> = 9.5 on scale of 1-10)</t>
    </r>
  </si>
  <si>
    <t>Gastroenterologist-administered propofol versus meperidine and midazolam for advanced upper endoscopy: a prospective, randomized trial. Gastroenterology 2002; 123:8-16</t>
  </si>
  <si>
    <t>ERCP (endoscopic retrograde cholangiopancreatography), endoscopic ultrasonography</t>
  </si>
  <si>
    <r>
      <t>Propofol (</t>
    </r>
    <r>
      <rPr>
        <sz val="12"/>
        <rFont val="Symbol"/>
        <family val="1"/>
      </rPr>
      <t>m</t>
    </r>
    <r>
      <rPr>
        <sz val="12"/>
        <rFont val="Times New Roman"/>
        <family val="1"/>
      </rPr>
      <t xml:space="preserve"> = 224.0 mg); midazolam (</t>
    </r>
    <r>
      <rPr>
        <sz val="12"/>
        <rFont val="Symbol"/>
        <family val="1"/>
      </rPr>
      <t>m</t>
    </r>
    <r>
      <rPr>
        <sz val="12"/>
        <rFont val="Times New Roman"/>
        <family val="1"/>
      </rPr>
      <t xml:space="preserve"> = 8.5 mg); meperidine (</t>
    </r>
    <r>
      <rPr>
        <sz val="12"/>
        <rFont val="Symbol"/>
        <family val="1"/>
      </rPr>
      <t>m</t>
    </r>
    <r>
      <rPr>
        <sz val="12"/>
        <rFont val="Times New Roman"/>
        <family val="1"/>
      </rPr>
      <t xml:space="preserve"> = 67.7 mg)</t>
    </r>
  </si>
  <si>
    <r>
      <t>m</t>
    </r>
    <r>
      <rPr>
        <sz val="12"/>
        <rFont val="Times New Roman"/>
        <family val="1"/>
      </rPr>
      <t xml:space="preserve"> = 55</t>
    </r>
  </si>
  <si>
    <t>Propofol (administered by gastroenterologist independent investigator)</t>
  </si>
  <si>
    <t>Propofol (loading dost = 40 or 50 mg, followed by 10 mg boluses); midazolam (loading dose &lt; 2 mg, followed by 0.5-1.0 mg increments); meperidine (loading dost &lt; 50 mg, followed by 12.5-24 mg increments)</t>
  </si>
  <si>
    <t>Propofol vs midazolam+meperidine; administered by gastroenterologist</t>
  </si>
  <si>
    <r>
      <t>O</t>
    </r>
    <r>
      <rPr>
        <vertAlign val="subscript"/>
        <sz val="12"/>
        <rFont val="Times New Roman"/>
        <family val="1"/>
      </rPr>
      <t>2</t>
    </r>
    <r>
      <rPr>
        <sz val="12"/>
        <rFont val="Times New Roman"/>
        <family val="1"/>
      </rPr>
      <t xml:space="preserve"> saturation (&lt; 90%; 36.8% vs 56.8% of pts; &lt; 85%, 7.9% vs 16.2%), SBP (decrease &gt; 25% of baseline (15.76% vs 18.4% of pts), HR (decrease &gt; 25% of baseline (0% vs 0.8% of pts)</t>
    </r>
  </si>
  <si>
    <r>
      <t>O</t>
    </r>
    <r>
      <rPr>
        <vertAlign val="subscript"/>
        <sz val="12"/>
        <rFont val="Times New Roman"/>
        <family val="1"/>
      </rPr>
      <t>2</t>
    </r>
    <r>
      <rPr>
        <sz val="12"/>
        <rFont val="Times New Roman"/>
        <family val="1"/>
      </rPr>
      <t xml:space="preserve"> saturation (&lt; 90%; 14.6% vs 38% of pts), SBP (decrease &gt; 25% of baseline (9.76% vs 20.6% of pts), HR (decrease &gt; 25% of baseline (4.88% vs 5.9% of pts)</t>
    </r>
  </si>
  <si>
    <t>Discomfort (VAS; 6.3 vd 8.7), gagging (VAS; 7.0 vs 9.2), anxiety (VAS; 26.3 vs 20.0)</t>
  </si>
  <si>
    <t>Recovery (normal activity next day; propofol = 93.8 vs 81.8, p = 0.19), satisfaction (VAS; 90.1 vs 84.9)</t>
  </si>
  <si>
    <t>Propofol versus midazolam/meperidine for outpatient colonoscopy: administration by nurses supervised by endoscopists. Gastrointest Endosc 2002; 55:815-825</t>
  </si>
  <si>
    <r>
      <t>Propofol (</t>
    </r>
    <r>
      <rPr>
        <sz val="12"/>
        <rFont val="Symbol"/>
        <family val="1"/>
      </rPr>
      <t>m</t>
    </r>
    <r>
      <rPr>
        <sz val="12"/>
        <rFont val="Times New Roman"/>
        <family val="1"/>
      </rPr>
      <t xml:space="preserve"> = 218 mg); midazolam (</t>
    </r>
    <r>
      <rPr>
        <sz val="12"/>
        <rFont val="Symbol"/>
        <family val="1"/>
      </rPr>
      <t>m</t>
    </r>
    <r>
      <rPr>
        <sz val="12"/>
        <rFont val="Times New Roman"/>
        <family val="1"/>
      </rPr>
      <t xml:space="preserve"> = 4.7 mg); meperidine (</t>
    </r>
    <r>
      <rPr>
        <sz val="12"/>
        <rFont val="Symbol"/>
        <family val="1"/>
      </rPr>
      <t>m</t>
    </r>
    <r>
      <rPr>
        <sz val="12"/>
        <rFont val="Times New Roman"/>
        <family val="1"/>
      </rPr>
      <t xml:space="preserve"> = 89.7 mg)</t>
    </r>
  </si>
  <si>
    <r>
      <t>m</t>
    </r>
    <r>
      <rPr>
        <sz val="12"/>
        <rFont val="Times New Roman"/>
        <family val="1"/>
      </rPr>
      <t xml:space="preserve"> = 53</t>
    </r>
  </si>
  <si>
    <t>Propofol vs midazolam+meperidine; administered by nurses under gastroenterologist supervision</t>
  </si>
  <si>
    <r>
      <t>Recovery time (</t>
    </r>
    <r>
      <rPr>
        <sz val="12"/>
        <rFont val="Symbol"/>
        <family val="1"/>
      </rPr>
      <t>m</t>
    </r>
    <r>
      <rPr>
        <sz val="12"/>
        <rFont val="Times New Roman"/>
        <family val="1"/>
      </rPr>
      <t xml:space="preserve"> = 14.4 vs 33.0 min), pt satisfaction at discharge (m = 9.3 vs 8.6)</t>
    </r>
  </si>
  <si>
    <t>Pain (at discharge, 10% vs 17.5% of pts; at 48 hrs, 0% vs 7%)</t>
  </si>
  <si>
    <t>Sedation for upper gastrointestinal endoscopy: a comparative study of propofol and midazolam. Endoscopy 1995; 27:240-243</t>
  </si>
  <si>
    <t>Propofol vs midazolam+meperidine; administered by anesthesiologist or anesthesia nurse</t>
  </si>
  <si>
    <t>Propofol (0.6 mg/kg) vs midazolam (0.06 mg/kg_</t>
  </si>
  <si>
    <t>Healthy</t>
  </si>
  <si>
    <r>
      <t>O</t>
    </r>
    <r>
      <rPr>
        <vertAlign val="subscript"/>
        <sz val="12"/>
        <rFont val="Times New Roman"/>
        <family val="1"/>
      </rPr>
      <t>2</t>
    </r>
    <r>
      <rPr>
        <sz val="12"/>
        <rFont val="Times New Roman"/>
        <family val="1"/>
      </rPr>
      <t xml:space="preserve"> saturation (&lt; 90%; 92% vs 91% of pts, p = 0.27)</t>
    </r>
  </si>
  <si>
    <r>
      <t xml:space="preserve">Nausea (13% vs 9%), discomfort (VAS; </t>
    </r>
    <r>
      <rPr>
        <sz val="12"/>
        <rFont val="Symbol"/>
        <family val="1"/>
      </rPr>
      <t>m</t>
    </r>
    <r>
      <rPr>
        <sz val="12"/>
        <rFont val="Times New Roman"/>
        <family val="1"/>
      </rPr>
      <t xml:space="preserve"> = 2.4 vs 2.7)</t>
    </r>
  </si>
  <si>
    <t>Propofol for endoscopic sedation: a protocol for safe and effective administration by the gastroenterologist. Gastrointest Endosc 2003; 58: 325-732</t>
  </si>
  <si>
    <t>Propofol+midazolam+meperidine</t>
  </si>
  <si>
    <t>Propofol (52 or 66 mg)</t>
  </si>
  <si>
    <t>Propofol+midazolam+meperidine; administered by gastroenterologist; some performed with anesthesiologist</t>
  </si>
  <si>
    <t>Propofol an independent risk factor for cardiovascular complications; 26 pts with complications and 139 controls</t>
  </si>
  <si>
    <t>Cardiovascular complications (odds ratio of 4.6 with propofol use)</t>
  </si>
  <si>
    <t>Non-Propofol drugs</t>
  </si>
  <si>
    <t>Propofol or other (unspecified) drugs</t>
  </si>
  <si>
    <t>Colonoscopy, upper endoscopy, ERCP or TEE</t>
  </si>
  <si>
    <t>C</t>
  </si>
  <si>
    <t>RS</t>
  </si>
  <si>
    <t>Cardiovascular complications after GI endoscopy: occurrence and risks in a large hospital system. Gastrointest Endosc 2004; 60:679-685</t>
  </si>
  <si>
    <t>Emergency interventions/jaw thrust maneuver, mask ventilation, and/or positioning of nasopharyngeal tube (0.3% of patients &lt;70 vs 0.3% of patients 70-85 vs 0.3% of patients &gt;85 years old)</t>
  </si>
  <si>
    <t>Propofol (administered to &lt;70 vs 70-85 vs 85 year old patients)</t>
  </si>
  <si>
    <t>146.5 mg vs 101.5 mg vs 73.1 mg propofol (for the 3 specified age groups)</t>
  </si>
  <si>
    <t>EGD, colonoscopy, ECRP, sigmoidoscopy or endosonography</t>
  </si>
  <si>
    <t>&lt;70, 70-85 and &gt;85</t>
  </si>
  <si>
    <t>Conscious sedation with propofol in elderly batients: a prospective evaluation. Aliment Pharrnacol Ther 2003; 17:1493-1501</t>
  </si>
  <si>
    <t>Propofol for ASA 3-4 vs ASA 1-2, patients matched for age, gender, duration of procedure</t>
  </si>
  <si>
    <t>ASA 1-4</t>
  </si>
  <si>
    <t>ASA 1-2 (70% of pts)</t>
  </si>
  <si>
    <t>ASA 1-3</t>
  </si>
  <si>
    <t>ASA 1-2</t>
  </si>
  <si>
    <t>Propofol administered by nurses</t>
  </si>
  <si>
    <t>Propofol administered by nurses for patients &lt;70, 70-85 and &gt;85 years old</t>
  </si>
  <si>
    <t>Emergency interventions/jaw thrust maneuver, mask ventilation, and/or positioning of nasopharyngeal tube (0.9% of ASA 3-4 patients vs 0.2% of ASA 1-2 patients)</t>
  </si>
  <si>
    <t>20 mg initial bolus propofol with 10-20 mg additional titration doses for ASA 1-2 patients and 10 mg additional titration doses for ASA 3-4 patients</t>
  </si>
  <si>
    <t>Gastroscopy, colonoscopy or combined gastroscopy/colonoscopy</t>
  </si>
  <si>
    <t>Safety of propofol for conscious sedation during endoscopic procedures in high-risk patients-a prospective, controlled study. Am J Gastroenterology 2003; 98:1751-1757</t>
  </si>
  <si>
    <t>Propofol administered by nurses supervised by gastroenterologists, both trained in ACLS and propofol use</t>
  </si>
  <si>
    <t>Succussful completion of procedure with propofol alone (99.9%; 2220/2222 procedures)</t>
  </si>
  <si>
    <t>Restlessness (0.1% of patients; 2/2000)</t>
  </si>
  <si>
    <t>20-40 mg initial bolus, followed by 10-20 mg to maintain adequate sedation</t>
  </si>
  <si>
    <t>Mixed endoscopy cases</t>
  </si>
  <si>
    <t>Safety of propofol administered by registered nurses with gastroenterologist supervision in 2000 endoscopic cases. Am J Gastroenterol 2002; 97:1159-1163</t>
  </si>
  <si>
    <t>Propofol administered by nurses and supervising endoscopists; record review for events of assisted ventilation</t>
  </si>
  <si>
    <t>Assisted ventilation required (0.14% of patients)</t>
  </si>
  <si>
    <t>Colonoscopy or EGD</t>
  </si>
  <si>
    <t>Nurse administered propofol sedation: safety record among individual nurses and physicians in 3 centers. Am J Gastroenterol 2004; 99:S300</t>
  </si>
  <si>
    <t>Propofol sedation administration by registered nurses, supervised by endoscopists</t>
  </si>
  <si>
    <t>Required oxygen via nasal cannula (7.2% of patients)</t>
  </si>
  <si>
    <t>0.8-1.0 mg/kg initial bolus with additional bolus doses administered if necessary (mean dosage for upper endoscopy = 1.25 mg/kg; mean dosage for colonoscopy = 1.54 mg/kg)</t>
  </si>
  <si>
    <t>Upper endoscopy, colonoscopy</t>
  </si>
  <si>
    <t>Propofol sedation during endoscopic procedures: safety and effective administration by registered nurses, supervised by endoscopists. Gastrointest Endosc 2005; 61:AB123</t>
  </si>
  <si>
    <t>Propofol vs unspecified standard sedation administered by non-anesthesiologists, cardiopulmonary complications</t>
  </si>
  <si>
    <t>Cardiopulmonary complications (adjusted relative risk = 1.04)</t>
  </si>
  <si>
    <t>Standard sedation (unspecified)</t>
  </si>
  <si>
    <t>Propofol vs standard sedation (unspecified)</t>
  </si>
  <si>
    <t>Colonoscopy, EGD or ERCP</t>
  </si>
  <si>
    <t>Propofol+pethidine+butylscopolamine (colonoscopy) or propofol alone (EGD); separate outcomes not reported</t>
  </si>
  <si>
    <t>Propofol+pethidine+butylscopolamine (for colonoscopy) or propofol alone (for EGD)</t>
  </si>
  <si>
    <t>0.25 or 0.5 mg/kg initial dose+10 mg bolus propofol combined with 25 mg pethidine and 20 mg butylscopolamine (for  colonoscopy procedures) or 0.25 or 0.5 mg/kg initial dose+10 mg bolus propofol (for EGD procedures)</t>
  </si>
  <si>
    <t>Colonoscopy, EGD</t>
  </si>
  <si>
    <t>Safety of nonanesthetist sedation with propofol for outpatient colonoscopy and esophagogastroduodenoscopy. Endoscopy</t>
  </si>
  <si>
    <t>Propofol+fentanyl vs midazolam+meperidine for conscious sedation administered by nurse anesthetist</t>
  </si>
  <si>
    <t>Deeper level of sedation (1.84 times more likely with propofol vs  midazolam, p = 0.027; controlling for age, sex, duration of treatment, type of procedure, and ASA status)</t>
  </si>
  <si>
    <t>Midazolam+meperidine</t>
  </si>
  <si>
    <t>20-120 mg propofol+0.25-1.5 mg fentanyl vs 2-6 mg midazolam+25-75 mg meperidine</t>
  </si>
  <si>
    <t>Propofol+fentanyl vs midazolam+meperidine</t>
  </si>
  <si>
    <t>Propofol versus midazolam and meperidine for conscious sedation in GI endoscopy. Am J Gastroenterol 2000; 95:1476-1479</t>
  </si>
  <si>
    <t>Propofol administered by anesthesiologists vs non-anesthesiologists</t>
  </si>
  <si>
    <t>Vargo JJ, Eisen GM, Faigel DO. Holub J, Lieberman DA: Anesthesiologist or non-anesthesiologist-administered propofol and cardiopulmonary complications for endoscopy: which is safer? Gastrointest Endosc 2004; 59:AB93</t>
  </si>
  <si>
    <t>Anesthesiologist or non-anesthesiologist-administered propofol and cardiopulmonary complications for endoscopy: which is safer? Gastrointest Endosc 2004; 59:AB93</t>
  </si>
  <si>
    <t>Anesth/non-anesth</t>
  </si>
  <si>
    <t xml:space="preserve">Propofol administered by anesthesiologist </t>
  </si>
  <si>
    <t xml:space="preserve">Propofol administered by non-anesthesiologist </t>
  </si>
  <si>
    <t>Cardiolpulmonary complications (adjusted relative risk = 0.538)</t>
  </si>
  <si>
    <t>Propofol administered by anesthesiologists vs non-anesthesiologists and cardiopulmonary complications</t>
  </si>
  <si>
    <t>Report of asystole following propofol+fentanyi induction in an anxious patient</t>
  </si>
  <si>
    <t>Guise PA: Asystole following propofol and fentanyi in an anxious patient. Anaesth Intens Care 1991; 19:116-118</t>
  </si>
  <si>
    <t>Deep sedation observed in 2% of cases of low-dose propofol, meperidine/fentanyl or midazolam for endoscopy; separate outcomes for each drug not reported</t>
  </si>
  <si>
    <t>Propofol vs benzodiazepines+opioids</t>
  </si>
  <si>
    <t>Propofol versus midazolam/fentanyl for outpatient colonoscopy: administration by nurses supervised by endoscopists. Clin Gastroenterol Hepatol 2003; 1:425-432</t>
  </si>
  <si>
    <t>Propofol vs midazolam+fentanyl</t>
  </si>
  <si>
    <t>Propofol vs midazolam+meperidine</t>
  </si>
  <si>
    <r>
      <t>Propofol (</t>
    </r>
    <r>
      <rPr>
        <sz val="12"/>
        <rFont val="Symbol"/>
        <family val="1"/>
      </rPr>
      <t>m</t>
    </r>
    <r>
      <rPr>
        <sz val="12"/>
        <rFont val="Times New Roman"/>
        <family val="1"/>
      </rPr>
      <t xml:space="preserve"> = 277 mg); midazolam (</t>
    </r>
    <r>
      <rPr>
        <sz val="12"/>
        <rFont val="Symbol"/>
        <family val="1"/>
      </rPr>
      <t>m</t>
    </r>
    <r>
      <rPr>
        <sz val="12"/>
        <rFont val="Times New Roman"/>
        <family val="1"/>
      </rPr>
      <t xml:space="preserve"> = 7.2 mg); fentanyl (</t>
    </r>
    <r>
      <rPr>
        <sz val="12"/>
        <rFont val="Symbol"/>
        <family val="1"/>
      </rPr>
      <t>m</t>
    </r>
    <r>
      <rPr>
        <sz val="12"/>
        <rFont val="Times New Roman"/>
        <family val="1"/>
      </rPr>
      <t xml:space="preserve"> = 117 ug)</t>
    </r>
  </si>
  <si>
    <t>Propofol (administered by nurse under endoscopist supervision)</t>
  </si>
  <si>
    <t>Propofol vs midazolam+fentanyl; administered by registered nurse under endoscopist supervision</t>
  </si>
  <si>
    <r>
      <t>Time to sedation (</t>
    </r>
    <r>
      <rPr>
        <sz val="12"/>
        <rFont val="Symbol"/>
        <family val="1"/>
      </rPr>
      <t>m</t>
    </r>
    <r>
      <rPr>
        <sz val="12"/>
        <rFont val="Times New Roman"/>
        <family val="1"/>
      </rPr>
      <t xml:space="preserve"> = 2.1 vs 6.1 min, p &lt; 0.0001), depth of sedation (greater, p &lt; 0.0001)</t>
    </r>
  </si>
  <si>
    <r>
      <t>Time to sedation (</t>
    </r>
    <r>
      <rPr>
        <sz val="12"/>
        <rFont val="Symbol"/>
        <family val="1"/>
      </rPr>
      <t>m</t>
    </r>
    <r>
      <rPr>
        <sz val="12"/>
        <rFont val="Times New Roman"/>
        <family val="1"/>
      </rPr>
      <t xml:space="preserve"> = 2.1 vs 7.0 min, p &lt; 0.0001), depth of sedation (greater, p &lt; 0.0001)</t>
    </r>
  </si>
  <si>
    <t>Time to discharge (36.5 vs 46.1 min, p = 0.01), pt satisfaction (VAS; 9.3 vs 9.4, p &gt; 0.50)</t>
  </si>
  <si>
    <t>Level of sedation (deeper, p &lt;  0.001)</t>
  </si>
  <si>
    <t>PROPOFOL BY NON-ANESTHESIOLOGISTS</t>
  </si>
  <si>
    <t>Risk stratification and safe administration of propofol by registered nurses supervised by the gastroenterologist: a prospective observational study of more than 2000 cases. Gastrointesr Endosc 2003; 57:664-671</t>
  </si>
  <si>
    <t>Colonoscopy, ERCP (endoscopic retrograde cholangiopancreatography), endoscopic ultrasonography</t>
  </si>
  <si>
    <t>20 mg (initial dose); 10-20 mg (increments)</t>
  </si>
  <si>
    <t>Propofol administered by nurses under gastroenterologist supervision</t>
  </si>
  <si>
    <r>
      <t>SaO</t>
    </r>
    <r>
      <rPr>
        <vertAlign val="subscript"/>
        <sz val="12"/>
        <rFont val="Times New Roman"/>
        <family val="1"/>
      </rPr>
      <t>2</t>
    </r>
    <r>
      <rPr>
        <sz val="12"/>
        <rFont val="Times New Roman"/>
        <family val="1"/>
      </rPr>
      <t xml:space="preserve"> (&lt; 90% = 1.7% of pts), BP (MAP decrease &gt; 25% = 31.9% of pts; SBP below 90 mm Hg = 14.6%), bradycardia (3.7% of pts)</t>
    </r>
  </si>
  <si>
    <t>Carlsson U, Grattidge P: Sedation for upper gastrointestinal endoscopy: a comparative study of propofol and midazolam. Endoscopy 1995; 27:240-243</t>
  </si>
  <si>
    <t>Bell GD, Charlton JE: Colonoscopy - is sedation necessary and is there any role for intravenous propofol? Endoscopy 2000; 32:264-267</t>
  </si>
  <si>
    <t>Aisenberg J, Brill JV, Ladabaum U, Cohen LB. Sedation for gastrointestinal endoscopy: new practices, new economics. Am J Gastroenterol 2005; 100:996-1000</t>
  </si>
  <si>
    <t>Chen SC, Rex DK: Review article: registered nurse-administered propofol sedation for endoscopy. Aliment Pharmacol Ther 2004; 19:147-155</t>
  </si>
  <si>
    <t>Cohen LB, Dubovsky AN, Aisenberg J, Miller KN: Propofol for endoscopic sedation: a protocol for safe and effective administration by the gastroenterologist. Gastrointest Endosc 2003; 58: 325-732</t>
  </si>
  <si>
    <t>Baptista A, Bonilla Y, Bronstein M, Ruiz R, Jancovik V, Roberto F, Leamus A, Veliz Y. Propofol sedation for gastrointestinal endoscopy administered by nursing staff under gastroenterologist supervision. Gastrointest Endosc 2005; 61:AB108</t>
  </si>
  <si>
    <t>Cohen LB, Hightower CD, Wood DA, Miller KM, Aisenberg J: Moderate level sedation during endoscopy: a prospective study using low-dose propofol, meperidine/fentanyl, and midazolam. Gastrointest Endosc 2004; 59:795-803</t>
  </si>
  <si>
    <t>Gangi S, Saidi F, Patel K, Johnstone B, Jaeger J, Shine D: Cardiovascular complications after GI endoscopy: occurrence and risks in a large hospital system. Gastrointest Endosc 2004; 60:679-685</t>
  </si>
  <si>
    <t>Graber RG: Propofol in the endoscopy suite: an anesthesiologist’s perspective. Gastrointest Endosc 1999; 49:803-806</t>
  </si>
  <si>
    <t>Heuss LT, Schnieper P, Drewe J, Pflimlin E, Beglinger C: Safety of propofol for conscious sedation during endoscopic procedures in high-risk patients-a prospective, controlled study. Am J Gastroenterology 2003; 98:1751-1757</t>
  </si>
  <si>
    <t>Heuss LT, Schnieper P, Drewe J, Pflimlin E, Beglinger C: Conscious sedation with propofol in elderly batients: a prospective evaluation. Aliment Pharrnacol Ther 2003; 17:1493-1501</t>
  </si>
  <si>
    <t>Heuss LT, Schnieper P, Drewe J, Pflimlin E, Beglinger C: Risk stratification and safe administration of propofol by registered nurses supervised by the gastroenterologist: a prospective observational study of more than 2000 cases. Gastrointesr Endosc 2003; 57:664-671</t>
  </si>
  <si>
    <t>Heuss LT. Schnieper P, Pflimlin E, Beglinger C: Nurse-administered sedation with propofol under observation of the endoscopist: a prospective observation study with more than 5000 patients. Gastrointest Endosc 2003; 57:AB105</t>
  </si>
  <si>
    <t>Koch ME, Gevirtz C: Debate: propofol may be safely administered by trained nonanesthesiologists. Am J Gastroenterol. 2004; 99:1207- 1211</t>
  </si>
  <si>
    <t>Kongkam P, Pornphisarn B, Rerknimitr R. Non-anesthetist administered propofol for ERCP; efficacy, safety profile and side effect: a prospective randomized trial. Gastrointest Endosc. 2004; 59:AB127</t>
  </si>
  <si>
    <t>Koshy G, Nair S, Norkus EP, Hertan HI, Pitchumoni CS: Propofol versus midazolam and meperidine for conscious sedation in GI endoscopy. Am J Gastroenterol 2000; 95:1476-1479</t>
  </si>
  <si>
    <t>Kulling D, Rothenbuhler R, Inauen W: Safety of nonanesthetist sedation with propofol for outpatient colonoscopy and esophagogastroduodenoscopy. Endoscopy 2003; 35:679-682</t>
  </si>
  <si>
    <t>Meltzer B: RNs pushing propofol. Outpatient Surg 2003; 4:24-37</t>
  </si>
  <si>
    <t>Qadeer MA, Vargo JJ, Khandwala F, Zuccaro G: Procedure-specific risk of cardiopulmonary complications is same for propofol and traditional sedation: a meta analysis. Gastroenterology. 2005; 128:A-287</t>
  </si>
  <si>
    <t>Qadeer MA, Vargo JJ, Khandwala F, Zuccaro G: Propofol’s safety profile is equivalent to standard sedation with narcotics/benzodiazepines - a meta analysis. Gastroenterology 2005; 128:A-288</t>
  </si>
  <si>
    <t>Rex DK, Heuss LT, Walker JA: Nurse administered propofol sedation: safety record among individual nurses and physicians in 3 centers. Am J Gastroenterol 2004; 99:S300</t>
  </si>
  <si>
    <t>Rex DK, Overley C, Kinser K, Coates M, Lee A, Goodwine BW, Strahl E, Lemler S, Sipe B, Rahmani E, Helper D: Safety of propofol administered by registered nurses with gastroenterologist supervision in 2000 endoscopic cases. Am J Gastroenterol 2002; 97:1159-1163</t>
  </si>
  <si>
    <t>Sipe BW, Rex DK, Latinovich D, Overley C, Kinser K, Bratcher L, Kareken D: Propofol versus midazolam/meperidine for outpatient colonoscopy: administration by nurses supervised by endoscopists. Gastrointest Endosc 2002; 55:815-825</t>
  </si>
  <si>
    <t>Tohda G, Higashi S, Sakumoto H, Sumiyoshi K, Kane T: Propofol sedation during endoscopic procedures: safety and effective administration by registered nurses, supervised by endoscopists. Gastrointest Endosc 2005; 61:AB123</t>
  </si>
  <si>
    <t>Ulmer BJ, Hansen JJ, Overley CA, Symms MK, Chadalawada V, Liangpunsakul S, Strahl E, Mendel MK, Rex DK: Propofol versus midazolam/fentanyl for outpatient colonoscopy: administration by nurses supervised by endoscopists. Clin Gastroenterol Hepatol 2003; 1:425-432</t>
  </si>
  <si>
    <t>Vargo JJ, Zuccaro G, Dumot JA, Shermock KM, Morrow JB, Conwell DL, Trolli PA, Maurer WG: Gastroenterologist-administered propofol versus meperidine and midazolam for advanced upper endoscopy: a prospective, randomized trial. Gastroenterology 2002; 123:8-16</t>
  </si>
  <si>
    <t>Walker JA, McIntyre RD, Schleinitz PF, Jacobson KN, Haulk AA, Adesman P, Tolleson S, Parent R, Donnelly R, Rex DK: Nurse-administered propofol sedation without anesthesia specialists in 9152 endoscopic cases in an ambulatory surgery center. Am J Gastroenterol 2003; 98:1744-1750</t>
  </si>
  <si>
    <t>Yusoff I, Raymond G, Sahai AV: Endoscopist administered propofol for upper-G1 EUS is safe and effective: a prospective study in 500 patients. Gasrrointest Endosc 2004; 60:356-360</t>
  </si>
  <si>
    <t>Rejected articles</t>
  </si>
  <si>
    <t>Dosage</t>
  </si>
  <si>
    <t>Agent</t>
  </si>
  <si>
    <t>D/C &amp;Other</t>
  </si>
  <si>
    <t>Route</t>
  </si>
  <si>
    <t>Deep</t>
  </si>
  <si>
    <t>Mod/</t>
  </si>
  <si>
    <t>Midazolam+fentanyl</t>
  </si>
  <si>
    <t>Propofol</t>
  </si>
  <si>
    <t>Propofol+fentanyl</t>
  </si>
  <si>
    <r>
      <t>m</t>
    </r>
    <r>
      <rPr>
        <sz val="12"/>
        <rFont val="Times New Roman"/>
        <family val="1"/>
      </rPr>
      <t xml:space="preserve"> = 64</t>
    </r>
  </si>
  <si>
    <r>
      <t>m</t>
    </r>
    <r>
      <rPr>
        <sz val="12"/>
        <rFont val="Times New Roman"/>
        <family val="1"/>
      </rPr>
      <t xml:space="preserve"> = 59</t>
    </r>
  </si>
  <si>
    <t>Propofol vs midazolam</t>
  </si>
  <si>
    <t>M</t>
  </si>
  <si>
    <t>IV</t>
  </si>
  <si>
    <t>Gastroent</t>
  </si>
  <si>
    <t>Endoscopy</t>
  </si>
  <si>
    <t>RA</t>
  </si>
  <si>
    <r>
      <t>m</t>
    </r>
    <r>
      <rPr>
        <sz val="12"/>
        <rFont val="Times New Roman"/>
        <family val="1"/>
      </rPr>
      <t xml:space="preserve"> = 44</t>
    </r>
  </si>
  <si>
    <t>Colonoscopy</t>
  </si>
  <si>
    <t>NR</t>
  </si>
  <si>
    <t>Title,</t>
  </si>
  <si>
    <t>Journal</t>
  </si>
  <si>
    <t>Let/</t>
  </si>
  <si>
    <t>Abs</t>
  </si>
  <si>
    <t>Res</t>
  </si>
  <si>
    <t>Design</t>
  </si>
  <si>
    <t>ASA/</t>
  </si>
  <si>
    <t>Health</t>
  </si>
  <si>
    <t>Status</t>
  </si>
  <si>
    <t>Patient</t>
  </si>
  <si>
    <t>Age (yrs)</t>
  </si>
  <si>
    <t>Procedure</t>
  </si>
  <si>
    <t>Anesth</t>
  </si>
  <si>
    <t>ERCP (endoscopic retrograde cholangiopancreatography)</t>
  </si>
  <si>
    <t>Complications/</t>
  </si>
  <si>
    <t>Physiologic</t>
  </si>
  <si>
    <t>Med</t>
  </si>
  <si>
    <t>Sedation</t>
  </si>
  <si>
    <t>Analgesia</t>
  </si>
  <si>
    <t>Author</t>
  </si>
  <si>
    <t>Date</t>
  </si>
  <si>
    <t>Spc</t>
  </si>
  <si>
    <t>ST</t>
  </si>
  <si>
    <t>N</t>
  </si>
  <si>
    <t>Intvn #1</t>
  </si>
  <si>
    <t>Intvn #2</t>
  </si>
  <si>
    <t>Comments</t>
  </si>
  <si>
    <t>Outcomes</t>
  </si>
  <si>
    <t>Side Effects</t>
  </si>
  <si>
    <t>*</t>
  </si>
  <si>
    <t>Y</t>
  </si>
  <si>
    <t>D</t>
  </si>
  <si>
    <t>Propofol single-agents - observational studies, case reports, or non-pertinent comparison groups</t>
  </si>
  <si>
    <t>Propofol vs benzodiazepines</t>
  </si>
  <si>
    <t>Propofol combined with other agents - observational studies, case reports, non-pertinent comparison groups or no single-agent control groups</t>
  </si>
  <si>
    <t>Propofol+opioids vs benzodiazepines+opioids</t>
  </si>
  <si>
    <t>Midazolam</t>
  </si>
  <si>
    <t>Review, descriptive paper, letter or editorial, no original data</t>
  </si>
  <si>
    <t>Propofol sedation for gastrointestinal endoscopy administered by nursing staff under gastroenterologist supervision. Gastrointest Endosc 2005; 61:AB108</t>
  </si>
  <si>
    <t>Propofol administered by nurses under Endoscopist supervision</t>
  </si>
  <si>
    <t>Propofol administered by nurses under Endoscopist supervision; one ventilatory failure requiring GA &amp; intubation</t>
  </si>
  <si>
    <t>Procedural tolerance and sedation satisfaction (good/excellent; 98% of cases)</t>
  </si>
  <si>
    <t>median = 10-20 mg/min</t>
  </si>
  <si>
    <t>Time to recovery of normal neuromuscular status (median = 15 min)</t>
  </si>
  <si>
    <t>SaO2 &lt; 90% (2.0% of patients &lt;70 vs 3.2% of patients 70-85 vs 4.7% of patients &gt;85 years old), MAP decline &gt;25% (32.8% of patients &lt;70 vs 29.0% of patients 70-85 vs 30.2% of patients &gt;85 years old), HR decline &gt;20% (13.5% of patients &lt;70 vs 14.8% of patients 70-85 vs 13.9% of patients &gt;85 years old), HR &lt; 50 bpm (3.4% of patients &lt;70 vs 4.6% of patients 70-85 vs 5.7% of patients &gt;5 years old)</t>
  </si>
  <si>
    <r>
      <t>SaO</t>
    </r>
    <r>
      <rPr>
        <vertAlign val="subscript"/>
        <sz val="12"/>
        <rFont val="Times New Roman"/>
        <family val="1"/>
      </rPr>
      <t>2</t>
    </r>
    <r>
      <rPr>
        <sz val="12"/>
        <rFont val="Times New Roman"/>
        <family val="1"/>
      </rPr>
      <t xml:space="preserve"> &lt; 90% (3.6% of ASA 3-4 patients vs 1.7% of ASA 1-2 patients), MAP decline &gt;25% (26.7% of ASA 3-4 patients vs 33.1% of ASA 1-2 patients), HR decline &gt;20% (8.8% of ASA 3-4 patients vs 10.9% of ASA 1-2 patients)</t>
    </r>
  </si>
  <si>
    <t>Pain at injection site (28% of pts)</t>
  </si>
  <si>
    <r>
      <t>PO</t>
    </r>
    <r>
      <rPr>
        <vertAlign val="subscript"/>
        <sz val="12"/>
        <rFont val="Times New Roman"/>
        <family val="1"/>
      </rPr>
      <t>2</t>
    </r>
    <r>
      <rPr>
        <sz val="12"/>
        <rFont val="Times New Roman"/>
        <family val="1"/>
      </rPr>
      <t xml:space="preserve"> desaturation &lt; 85% (0.11% of pts; 8 cases), ventilatory complications (0.12% of pts)</t>
    </r>
  </si>
  <si>
    <r>
      <t>O</t>
    </r>
    <r>
      <rPr>
        <vertAlign val="subscript"/>
        <sz val="12"/>
        <rFont val="Times New Roman"/>
        <family val="1"/>
      </rPr>
      <t>2</t>
    </r>
    <r>
      <rPr>
        <sz val="12"/>
        <rFont val="Times New Roman"/>
        <family val="1"/>
      </rPr>
      <t xml:space="preserve"> saturation &lt;90% (7.3% vs 2.4% of patients), BP decline &gt; 20 mmHg (24% vs 15.3% of patients)</t>
    </r>
  </si>
  <si>
    <r>
      <t>O2 saturation of &lt; 90%; 0.55% of patients; 11/2000), O</t>
    </r>
    <r>
      <rPr>
        <vertAlign val="subscript"/>
        <sz val="12"/>
        <rFont val="Times New Roman"/>
        <family val="1"/>
      </rPr>
      <t>2</t>
    </r>
    <r>
      <rPr>
        <sz val="12"/>
        <rFont val="Times New Roman"/>
        <family val="1"/>
      </rPr>
      <t xml:space="preserve"> saturation of &lt; 85% (0.25% of patients; 5/2000)</t>
    </r>
  </si>
  <si>
    <r>
      <t>SpO</t>
    </r>
    <r>
      <rPr>
        <vertAlign val="subscript"/>
        <sz val="12"/>
        <rFont val="Times New Roman"/>
        <family val="1"/>
      </rPr>
      <t>2</t>
    </r>
    <r>
      <rPr>
        <sz val="12"/>
        <rFont val="Times New Roman"/>
        <family val="1"/>
      </rPr>
      <t xml:space="preserve"> (&lt; 90% = 6.5% of patients; &lt; 85% = 0.52% of patients), BP &lt; 90mm Hg (3.5% of colonoscopy patients and 0.7% of upper endoscopy patients), HR &lt; 50 bpm (1.7% of patients)</t>
    </r>
  </si>
  <si>
    <r>
      <t>O</t>
    </r>
    <r>
      <rPr>
        <vertAlign val="subscript"/>
        <sz val="12"/>
        <rFont val="Times New Roman"/>
        <family val="1"/>
      </rPr>
      <t>2</t>
    </r>
    <r>
      <rPr>
        <sz val="12"/>
        <rFont val="Times New Roman"/>
        <family val="1"/>
      </rPr>
      <t xml:space="preserve"> saturation (mean lowest = 95%), SpO2 &lt; 90% (3.7% of partients in recovery, 11/300), RR (mean lowest = 12/min), BP (mean lowset = 66 mm Hg), BP below 50 mm Hg (7.3% of patients, 22/300), HR (mean lowest = 68/min), HR below 50/min (3.3% of patients, 10/300)</t>
    </r>
  </si>
  <si>
    <r>
      <t>O</t>
    </r>
    <r>
      <rPr>
        <vertAlign val="subscript"/>
        <sz val="12"/>
        <rFont val="Times New Roman"/>
        <family val="1"/>
      </rPr>
      <t>2</t>
    </r>
    <r>
      <rPr>
        <sz val="12"/>
        <rFont val="Times New Roman"/>
        <family val="1"/>
      </rPr>
      <t xml:space="preserve"> saturation (&lt; 90% 9% of pts), BP (decrease &gt; 20 mm Hg; 27% of pts)</t>
    </r>
  </si>
  <si>
    <r>
      <t>O</t>
    </r>
    <r>
      <rPr>
        <vertAlign val="subscript"/>
        <sz val="12"/>
        <rFont val="Times New Roman"/>
        <family val="1"/>
      </rPr>
      <t>2</t>
    </r>
    <r>
      <rPr>
        <sz val="12"/>
        <rFont val="Times New Roman"/>
        <family val="1"/>
      </rPr>
      <t xml:space="preserve"> desaturation (requiring mask ventilation; 0% vs 2% of pts), SBP &lt; 90 mm Hg (8% vs 8%), HR &lt; 50 bpm (2% vs 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</si>
</sst>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s>
  <fonts count="16">
    <font>
      <sz val="10"/>
      <name val="MS Sans Serif"/>
      <family val="0"/>
    </font>
    <font>
      <b/>
      <sz val="10"/>
      <name val="MS Sans Serif"/>
      <family val="0"/>
    </font>
    <font>
      <i/>
      <sz val="10"/>
      <name val="MS Sans Serif"/>
      <family val="0"/>
    </font>
    <font>
      <b/>
      <i/>
      <sz val="10"/>
      <name val="MS Sans Serif"/>
      <family val="0"/>
    </font>
    <font>
      <b/>
      <sz val="12"/>
      <color indexed="8"/>
      <name val="Times New Roman"/>
      <family val="1"/>
    </font>
    <font>
      <sz val="12"/>
      <name val="Times New Roman"/>
      <family val="1"/>
    </font>
    <font>
      <b/>
      <sz val="12"/>
      <name val="Times New Roman"/>
      <family val="1"/>
    </font>
    <font>
      <b/>
      <u val="single"/>
      <sz val="12"/>
      <name val="Times New Roman"/>
      <family val="1"/>
    </font>
    <font>
      <vertAlign val="subscript"/>
      <sz val="12"/>
      <name val="Times New Roman"/>
      <family val="1"/>
    </font>
    <font>
      <sz val="12"/>
      <name val="Symbol"/>
      <family val="1"/>
    </font>
    <font>
      <sz val="10"/>
      <name val="Times New Roman"/>
      <family val="0"/>
    </font>
    <font>
      <u val="single"/>
      <sz val="7.5"/>
      <color indexed="12"/>
      <name val="MS Sans Serif"/>
      <family val="0"/>
    </font>
    <font>
      <u val="single"/>
      <sz val="7.5"/>
      <color indexed="36"/>
      <name val="MS Sans Serif"/>
      <family val="0"/>
    </font>
    <font>
      <sz val="12"/>
      <color indexed="8"/>
      <name val="Times New Roman"/>
      <family val="1"/>
    </font>
    <font>
      <b/>
      <sz val="8"/>
      <name val="MS Sans Serif"/>
      <family val="2"/>
    </font>
    <font>
      <b/>
      <sz val="8"/>
      <name val="Tahoma"/>
      <family val="0"/>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42">
    <xf numFmtId="0" fontId="0" fillId="0" borderId="0" xfId="0" applyAlignment="1">
      <alignment/>
    </xf>
    <xf numFmtId="0" fontId="4" fillId="2" borderId="0" xfId="0" applyFont="1" applyFill="1" applyAlignment="1">
      <alignment horizontal="centerContinuous"/>
    </xf>
    <xf numFmtId="0" fontId="5" fillId="2" borderId="0" xfId="0" applyFont="1" applyFill="1" applyAlignment="1">
      <alignment horizontal="centerContinuous"/>
    </xf>
    <xf numFmtId="0" fontId="5" fillId="2" borderId="0" xfId="0" applyFont="1" applyFill="1" applyAlignment="1">
      <alignment/>
    </xf>
    <xf numFmtId="0" fontId="5" fillId="0" borderId="0" xfId="0" applyFont="1" applyAlignment="1">
      <alignment/>
    </xf>
    <xf numFmtId="0" fontId="5" fillId="2" borderId="0" xfId="0" applyFont="1" applyFill="1" applyAlignment="1">
      <alignment horizontal="left"/>
    </xf>
    <xf numFmtId="0" fontId="5" fillId="2" borderId="0" xfId="0" applyFont="1" applyFill="1" applyAlignment="1">
      <alignment horizontal="centerContinuous"/>
    </xf>
    <xf numFmtId="0" fontId="5" fillId="2" borderId="0" xfId="0" applyFont="1" applyFill="1" applyAlignment="1">
      <alignment/>
    </xf>
    <xf numFmtId="0" fontId="5" fillId="2" borderId="0" xfId="0" applyFont="1" applyFill="1" applyAlignment="1">
      <alignment horizontal="center"/>
    </xf>
    <xf numFmtId="0" fontId="6" fillId="2" borderId="0" xfId="0" applyFont="1" applyFill="1" applyAlignment="1">
      <alignment horizontal="center"/>
    </xf>
    <xf numFmtId="0" fontId="6" fillId="2" borderId="0" xfId="0" applyFont="1" applyFill="1" applyAlignment="1">
      <alignment/>
    </xf>
    <xf numFmtId="0" fontId="6" fillId="2" borderId="0" xfId="0" applyFont="1" applyFill="1" applyAlignment="1">
      <alignment horizontal="centerContinuous"/>
    </xf>
    <xf numFmtId="0" fontId="6" fillId="2" borderId="0" xfId="0" applyFont="1" applyFill="1" applyAlignment="1">
      <alignment/>
    </xf>
    <xf numFmtId="0" fontId="6" fillId="2" borderId="0" xfId="0" applyFont="1" applyFill="1" applyBorder="1" applyAlignment="1">
      <alignment horizontal="center"/>
    </xf>
    <xf numFmtId="0" fontId="6" fillId="2" borderId="1" xfId="0" applyFont="1" applyFill="1" applyBorder="1" applyAlignment="1">
      <alignment/>
    </xf>
    <xf numFmtId="0" fontId="6" fillId="0" borderId="2" xfId="0" applyFont="1" applyBorder="1" applyAlignment="1">
      <alignment/>
    </xf>
    <xf numFmtId="0" fontId="6" fillId="0" borderId="3" xfId="0" applyFont="1" applyBorder="1" applyAlignment="1">
      <alignment horizontal="center"/>
    </xf>
    <xf numFmtId="0" fontId="6" fillId="2" borderId="3"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Alignment="1">
      <alignment/>
    </xf>
    <xf numFmtId="2" fontId="5" fillId="0" borderId="0" xfId="0" applyNumberFormat="1" applyFont="1" applyFill="1" applyBorder="1" applyAlignment="1">
      <alignment horizontal="center"/>
    </xf>
    <xf numFmtId="0" fontId="5" fillId="0" borderId="0" xfId="0" applyFont="1" applyAlignment="1">
      <alignment horizontal="center"/>
    </xf>
    <xf numFmtId="0" fontId="4" fillId="2" borderId="0" xfId="0" applyFont="1" applyFill="1" applyAlignment="1">
      <alignment horizontal="left"/>
    </xf>
    <xf numFmtId="0" fontId="6" fillId="2" borderId="4" xfId="0" applyFont="1" applyFill="1" applyBorder="1" applyAlignment="1">
      <alignment horizontal="center"/>
    </xf>
    <xf numFmtId="0" fontId="9" fillId="0" borderId="0" xfId="0" applyFont="1" applyFill="1" applyAlignment="1">
      <alignment horizontal="center"/>
    </xf>
    <xf numFmtId="0" fontId="5" fillId="0" borderId="0" xfId="21" applyFont="1" applyFill="1" applyAlignment="1">
      <alignment horizontal="center"/>
      <protection/>
    </xf>
    <xf numFmtId="0" fontId="5" fillId="0" borderId="0" xfId="0" applyFont="1" applyFill="1" applyBorder="1" applyAlignment="1" quotePrefix="1">
      <alignment horizontal="center"/>
    </xf>
    <xf numFmtId="10" fontId="5" fillId="2" borderId="0" xfId="0" applyNumberFormat="1" applyFont="1" applyFill="1" applyAlignment="1">
      <alignment horizontal="centerContinuous"/>
    </xf>
    <xf numFmtId="0" fontId="6" fillId="2" borderId="0" xfId="0" applyFont="1" applyFill="1" applyBorder="1" applyAlignment="1">
      <alignment/>
    </xf>
    <xf numFmtId="0" fontId="5" fillId="2" borderId="0" xfId="0" applyFont="1" applyFill="1" applyAlignment="1">
      <alignment horizontal="center"/>
    </xf>
    <xf numFmtId="0" fontId="5" fillId="2" borderId="0" xfId="0" applyFont="1" applyFill="1" applyBorder="1" applyAlignment="1">
      <alignment horizontal="center"/>
    </xf>
    <xf numFmtId="0" fontId="9" fillId="2" borderId="0" xfId="0" applyFont="1" applyFill="1" applyAlignment="1">
      <alignment horizontal="center"/>
    </xf>
    <xf numFmtId="0" fontId="5" fillId="2" borderId="0" xfId="0" applyFont="1" applyFill="1" applyBorder="1" applyAlignment="1">
      <alignment horizontal="left"/>
    </xf>
    <xf numFmtId="0" fontId="5" fillId="2" borderId="0" xfId="0" applyFont="1" applyFill="1" applyBorder="1" applyAlignment="1">
      <alignment/>
    </xf>
    <xf numFmtId="10" fontId="5" fillId="2" borderId="0" xfId="0" applyNumberFormat="1" applyFont="1" applyFill="1" applyBorder="1" applyAlignment="1">
      <alignment horizontal="center"/>
    </xf>
    <xf numFmtId="0" fontId="7" fillId="2" borderId="0" xfId="0" applyFont="1" applyFill="1" applyBorder="1" applyAlignment="1">
      <alignment/>
    </xf>
    <xf numFmtId="0" fontId="13" fillId="2" borderId="0" xfId="0" applyFont="1" applyFill="1" applyAlignment="1">
      <alignment/>
    </xf>
    <xf numFmtId="0" fontId="5" fillId="2" borderId="0" xfId="21" applyFont="1" applyFill="1" applyAlignment="1">
      <alignment horizontal="center"/>
      <protection/>
    </xf>
    <xf numFmtId="0" fontId="13" fillId="0" borderId="0" xfId="0" applyFont="1"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ed2rej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D3861"/>
      <rgbColor rgb="0025A8F5"/>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8"/>
  <sheetViews>
    <sheetView tabSelected="1" workbookViewId="0" topLeftCell="A1">
      <pane ySplit="2145" topLeftCell="BM1" activePane="bottomLeft" state="split"/>
      <selection pane="topLeft" activeCell="H6" sqref="H6:I6"/>
      <selection pane="bottomLeft" activeCell="A1" sqref="A1"/>
    </sheetView>
  </sheetViews>
  <sheetFormatPr defaultColWidth="11.00390625" defaultRowHeight="15.75" customHeight="1"/>
  <cols>
    <col min="1" max="1" width="6.421875" style="4" customWidth="1"/>
    <col min="2" max="2" width="8.7109375" style="4" customWidth="1"/>
    <col min="3" max="3" width="6.00390625" style="24" customWidth="1"/>
    <col min="4" max="4" width="8.28125" style="4" customWidth="1"/>
    <col min="5" max="5" width="5.7109375" style="4" customWidth="1"/>
    <col min="6" max="6" width="10.421875" style="24" customWidth="1"/>
    <col min="7" max="7" width="8.28125" style="24" customWidth="1"/>
    <col min="8" max="8" width="4.140625" style="24" customWidth="1"/>
    <col min="9" max="9" width="7.57421875" style="24" customWidth="1"/>
    <col min="10" max="10" width="12.7109375" style="24" customWidth="1"/>
    <col min="11" max="11" width="10.28125" style="24" customWidth="1"/>
    <col min="12" max="12" width="6.421875" style="24" customWidth="1"/>
    <col min="13" max="13" width="11.421875" style="24" customWidth="1"/>
    <col min="14" max="15" width="8.7109375" style="24" customWidth="1"/>
    <col min="16" max="16" width="12.7109375" style="24" customWidth="1"/>
    <col min="17" max="18" width="12.7109375" style="4" customWidth="1"/>
    <col min="19" max="19" width="30.140625" style="4" customWidth="1"/>
    <col min="20" max="20" width="20.7109375" style="4" customWidth="1"/>
    <col min="21" max="21" width="22.00390625" style="4" customWidth="1"/>
    <col min="22" max="22" width="35.421875" style="4" customWidth="1"/>
    <col min="23" max="23" width="17.8515625" style="4" customWidth="1"/>
    <col min="24" max="24" width="99.57421875" style="4" bestFit="1" customWidth="1"/>
    <col min="25" max="16384" width="11.00390625" style="4" customWidth="1"/>
  </cols>
  <sheetData>
    <row r="1" spans="1:24" ht="15.75" customHeight="1">
      <c r="A1" s="1"/>
      <c r="B1" s="2"/>
      <c r="C1" s="2"/>
      <c r="D1" s="2"/>
      <c r="E1" s="2"/>
      <c r="F1" s="2"/>
      <c r="G1" s="2"/>
      <c r="H1" s="2"/>
      <c r="I1" s="2"/>
      <c r="J1" s="2"/>
      <c r="K1" s="2"/>
      <c r="L1" s="2"/>
      <c r="M1" s="2"/>
      <c r="N1" s="2"/>
      <c r="O1" s="2"/>
      <c r="P1" s="2"/>
      <c r="Q1" s="2"/>
      <c r="R1" s="2"/>
      <c r="S1" s="3"/>
      <c r="T1" s="3"/>
      <c r="U1" s="3"/>
      <c r="V1" s="3"/>
      <c r="X1" s="3"/>
    </row>
    <row r="2" spans="1:24" ht="15.75" customHeight="1">
      <c r="A2" s="25" t="s">
        <v>127</v>
      </c>
      <c r="B2" s="2"/>
      <c r="C2" s="2"/>
      <c r="D2" s="2"/>
      <c r="E2" s="2"/>
      <c r="F2" s="2"/>
      <c r="G2" s="2"/>
      <c r="H2" s="2"/>
      <c r="I2" s="2"/>
      <c r="J2" s="2"/>
      <c r="K2" s="2"/>
      <c r="L2" s="2"/>
      <c r="M2" s="2"/>
      <c r="N2" s="2"/>
      <c r="O2" s="2"/>
      <c r="P2" s="2"/>
      <c r="Q2" s="2"/>
      <c r="R2" s="2"/>
      <c r="S2" s="6"/>
      <c r="T2" s="6"/>
      <c r="U2" s="6"/>
      <c r="V2" s="6"/>
      <c r="W2" s="3"/>
      <c r="X2" s="5"/>
    </row>
    <row r="3" spans="1:24" ht="15.75" customHeight="1">
      <c r="A3" s="2"/>
      <c r="B3" s="2"/>
      <c r="C3" s="2"/>
      <c r="D3" s="2"/>
      <c r="E3" s="2"/>
      <c r="F3" s="2"/>
      <c r="G3" s="2"/>
      <c r="H3" s="2"/>
      <c r="I3" s="2"/>
      <c r="J3" s="2"/>
      <c r="K3" s="2"/>
      <c r="L3" s="2"/>
      <c r="M3" s="2"/>
      <c r="N3" s="2"/>
      <c r="O3" s="2"/>
      <c r="P3" s="2"/>
      <c r="Q3" s="2"/>
      <c r="R3" s="2"/>
      <c r="S3" s="6"/>
      <c r="T3" s="6"/>
      <c r="U3" s="6"/>
      <c r="V3" s="30"/>
      <c r="W3" s="3"/>
      <c r="X3" s="5"/>
    </row>
    <row r="4" spans="1:24" ht="15.75" customHeight="1">
      <c r="A4" s="7"/>
      <c r="B4" s="7"/>
      <c r="C4" s="8"/>
      <c r="D4" s="7"/>
      <c r="E4" s="7"/>
      <c r="F4" s="8"/>
      <c r="G4" s="8"/>
      <c r="H4" s="8"/>
      <c r="I4" s="8"/>
      <c r="J4" s="26" t="s">
        <v>188</v>
      </c>
      <c r="K4" s="8"/>
      <c r="L4" s="8"/>
      <c r="M4" s="8"/>
      <c r="N4" s="8"/>
      <c r="O4" s="8"/>
      <c r="P4" s="8"/>
      <c r="Q4" s="7"/>
      <c r="R4" s="7"/>
      <c r="S4" s="3"/>
      <c r="T4" s="3"/>
      <c r="U4" s="3"/>
      <c r="V4" s="3"/>
      <c r="W4" s="3"/>
      <c r="X4" s="3"/>
    </row>
    <row r="5" spans="1:24" ht="15.75" customHeight="1">
      <c r="A5" s="9"/>
      <c r="B5" s="10"/>
      <c r="C5" s="9"/>
      <c r="D5" s="26" t="s">
        <v>182</v>
      </c>
      <c r="E5" s="26" t="s">
        <v>184</v>
      </c>
      <c r="F5" s="9" t="s">
        <v>198</v>
      </c>
      <c r="G5" s="26" t="s">
        <v>186</v>
      </c>
      <c r="H5" s="9"/>
      <c r="I5" s="9"/>
      <c r="J5" s="26" t="s">
        <v>189</v>
      </c>
      <c r="K5" s="26" t="s">
        <v>191</v>
      </c>
      <c r="L5" s="9" t="s">
        <v>167</v>
      </c>
      <c r="M5" s="9"/>
      <c r="N5" s="13" t="s">
        <v>194</v>
      </c>
      <c r="O5" s="9"/>
      <c r="P5" s="9"/>
      <c r="Q5" s="10"/>
      <c r="R5" s="10"/>
      <c r="S5" s="13" t="s">
        <v>199</v>
      </c>
      <c r="T5" s="13" t="s">
        <v>200</v>
      </c>
      <c r="U5" s="13" t="s">
        <v>197</v>
      </c>
      <c r="V5" s="13" t="s">
        <v>196</v>
      </c>
      <c r="W5" s="11" t="s">
        <v>164</v>
      </c>
      <c r="X5" s="12"/>
    </row>
    <row r="6" spans="1:24" ht="15.75" customHeight="1">
      <c r="A6" s="14"/>
      <c r="B6" s="15" t="s">
        <v>201</v>
      </c>
      <c r="C6" s="16" t="s">
        <v>202</v>
      </c>
      <c r="D6" s="17" t="s">
        <v>183</v>
      </c>
      <c r="E6" s="17" t="s">
        <v>185</v>
      </c>
      <c r="F6" s="16" t="s">
        <v>203</v>
      </c>
      <c r="G6" s="17" t="s">
        <v>187</v>
      </c>
      <c r="H6" s="17" t="s">
        <v>204</v>
      </c>
      <c r="I6" s="17" t="s">
        <v>205</v>
      </c>
      <c r="J6" s="17" t="s">
        <v>190</v>
      </c>
      <c r="K6" s="17" t="s">
        <v>192</v>
      </c>
      <c r="L6" s="16" t="s">
        <v>166</v>
      </c>
      <c r="M6" s="17" t="s">
        <v>193</v>
      </c>
      <c r="N6" s="17" t="s">
        <v>163</v>
      </c>
      <c r="O6" s="16" t="s">
        <v>165</v>
      </c>
      <c r="P6" s="16" t="s">
        <v>162</v>
      </c>
      <c r="Q6" s="16" t="s">
        <v>206</v>
      </c>
      <c r="R6" s="16" t="s">
        <v>207</v>
      </c>
      <c r="S6" s="17" t="s">
        <v>209</v>
      </c>
      <c r="T6" s="17" t="s">
        <v>209</v>
      </c>
      <c r="U6" s="17" t="s">
        <v>209</v>
      </c>
      <c r="V6" s="17" t="s">
        <v>210</v>
      </c>
      <c r="W6" s="16" t="s">
        <v>209</v>
      </c>
      <c r="X6" s="17" t="s">
        <v>208</v>
      </c>
    </row>
    <row r="7" spans="1:24" ht="7.5" customHeight="1">
      <c r="A7" s="36"/>
      <c r="B7" s="36"/>
      <c r="C7" s="33"/>
      <c r="D7" s="36"/>
      <c r="E7" s="36"/>
      <c r="F7" s="35"/>
      <c r="G7" s="33"/>
      <c r="H7" s="33"/>
      <c r="I7" s="33"/>
      <c r="J7" s="33"/>
      <c r="K7" s="33"/>
      <c r="L7" s="33"/>
      <c r="M7" s="33"/>
      <c r="N7" s="33"/>
      <c r="O7" s="33"/>
      <c r="P7" s="33"/>
      <c r="Q7" s="33"/>
      <c r="R7" s="33"/>
      <c r="S7" s="33"/>
      <c r="T7" s="33"/>
      <c r="U7" s="33"/>
      <c r="V7" s="33"/>
      <c r="W7" s="36"/>
      <c r="X7" s="33"/>
    </row>
    <row r="8" spans="1:24" ht="15.75" customHeight="1">
      <c r="A8" s="31" t="s">
        <v>105</v>
      </c>
      <c r="B8" s="3"/>
      <c r="C8" s="32"/>
      <c r="D8" s="3"/>
      <c r="E8" s="33"/>
      <c r="F8" s="33"/>
      <c r="G8" s="33"/>
      <c r="H8" s="33"/>
      <c r="I8" s="33"/>
      <c r="J8" s="33"/>
      <c r="K8" s="34"/>
      <c r="L8" s="33"/>
      <c r="M8" s="35"/>
      <c r="N8" s="35"/>
      <c r="O8" s="33"/>
      <c r="P8" s="35"/>
      <c r="Q8" s="35"/>
      <c r="R8" s="33"/>
      <c r="S8" s="35"/>
      <c r="T8" s="33"/>
      <c r="U8" s="35"/>
      <c r="V8" s="35"/>
      <c r="W8" s="36"/>
      <c r="X8" s="35"/>
    </row>
    <row r="9" spans="1:24" ht="7.5" customHeight="1">
      <c r="A9" s="3"/>
      <c r="B9" s="31"/>
      <c r="C9" s="32"/>
      <c r="D9" s="3"/>
      <c r="E9" s="33"/>
      <c r="F9" s="33"/>
      <c r="G9" s="33"/>
      <c r="H9" s="33"/>
      <c r="I9" s="33"/>
      <c r="J9" s="33"/>
      <c r="K9" s="34"/>
      <c r="L9" s="33"/>
      <c r="M9" s="35"/>
      <c r="N9" s="35"/>
      <c r="O9" s="33"/>
      <c r="P9" s="35"/>
      <c r="Q9" s="35"/>
      <c r="R9" s="33"/>
      <c r="S9" s="35"/>
      <c r="T9" s="33"/>
      <c r="U9" s="35"/>
      <c r="V9" s="35"/>
      <c r="W9" s="36"/>
      <c r="X9" s="35"/>
    </row>
    <row r="10" spans="1:24" ht="15.75" customHeight="1">
      <c r="A10" s="18">
        <v>1</v>
      </c>
      <c r="B10" s="41" t="s">
        <v>106</v>
      </c>
      <c r="C10" s="28">
        <v>2004</v>
      </c>
      <c r="D10" s="20" t="s">
        <v>107</v>
      </c>
      <c r="E10" s="18" t="s">
        <v>185</v>
      </c>
      <c r="F10" s="20" t="s">
        <v>108</v>
      </c>
      <c r="G10" s="18" t="s">
        <v>55</v>
      </c>
      <c r="H10" s="23" t="s">
        <v>54</v>
      </c>
      <c r="I10" s="18">
        <v>14572</v>
      </c>
      <c r="J10" s="18" t="s">
        <v>64</v>
      </c>
      <c r="K10" s="18" t="s">
        <v>211</v>
      </c>
      <c r="L10" s="18" t="s">
        <v>174</v>
      </c>
      <c r="M10" s="20" t="s">
        <v>93</v>
      </c>
      <c r="N10" s="20" t="s">
        <v>169</v>
      </c>
      <c r="O10" s="18" t="s">
        <v>175</v>
      </c>
      <c r="P10" s="18" t="s">
        <v>211</v>
      </c>
      <c r="Q10" s="20" t="s">
        <v>109</v>
      </c>
      <c r="R10" s="20" t="s">
        <v>110</v>
      </c>
      <c r="S10" s="18" t="s">
        <v>211</v>
      </c>
      <c r="T10" s="18" t="s">
        <v>211</v>
      </c>
      <c r="U10" s="18" t="s">
        <v>211</v>
      </c>
      <c r="V10" s="20" t="s">
        <v>111</v>
      </c>
      <c r="W10" s="18" t="s">
        <v>211</v>
      </c>
      <c r="X10" s="20" t="s">
        <v>112</v>
      </c>
    </row>
    <row r="11" spans="1:24" ht="7.5" customHeight="1">
      <c r="A11" s="36"/>
      <c r="B11" s="36"/>
      <c r="C11" s="33"/>
      <c r="D11" s="36"/>
      <c r="E11" s="36"/>
      <c r="F11" s="33"/>
      <c r="G11" s="33"/>
      <c r="H11" s="33"/>
      <c r="I11" s="33"/>
      <c r="J11" s="33"/>
      <c r="K11" s="33"/>
      <c r="L11" s="33"/>
      <c r="M11" s="33"/>
      <c r="N11" s="33"/>
      <c r="O11" s="33"/>
      <c r="P11" s="33"/>
      <c r="Q11" s="33"/>
      <c r="R11" s="33"/>
      <c r="S11" s="33"/>
      <c r="T11" s="33"/>
      <c r="U11" s="33"/>
      <c r="V11" s="33"/>
      <c r="W11" s="36"/>
      <c r="X11" s="33"/>
    </row>
    <row r="12" spans="1:24" ht="15.75" customHeight="1">
      <c r="A12" s="31" t="s">
        <v>214</v>
      </c>
      <c r="B12" s="3"/>
      <c r="C12" s="33"/>
      <c r="D12" s="36"/>
      <c r="E12" s="36"/>
      <c r="F12" s="33"/>
      <c r="G12" s="33"/>
      <c r="H12" s="33"/>
      <c r="I12" s="33"/>
      <c r="J12" s="33"/>
      <c r="K12" s="33"/>
      <c r="L12" s="33"/>
      <c r="M12" s="33"/>
      <c r="N12" s="33"/>
      <c r="O12" s="33"/>
      <c r="P12" s="33"/>
      <c r="Q12" s="33"/>
      <c r="R12" s="3"/>
      <c r="S12" s="33"/>
      <c r="T12" s="33"/>
      <c r="U12" s="37"/>
      <c r="V12" s="33"/>
      <c r="W12" s="36"/>
      <c r="X12" s="33"/>
    </row>
    <row r="13" spans="1:24" ht="7.5" customHeight="1">
      <c r="A13" s="36"/>
      <c r="B13" s="36"/>
      <c r="C13" s="33"/>
      <c r="D13" s="36"/>
      <c r="E13" s="36"/>
      <c r="F13" s="33"/>
      <c r="G13" s="33"/>
      <c r="H13" s="33"/>
      <c r="I13" s="33"/>
      <c r="J13" s="33"/>
      <c r="K13" s="33"/>
      <c r="L13" s="33"/>
      <c r="M13" s="33"/>
      <c r="N13" s="33"/>
      <c r="O13" s="33"/>
      <c r="P13" s="33"/>
      <c r="Q13" s="33"/>
      <c r="R13" s="33"/>
      <c r="S13" s="33"/>
      <c r="T13" s="33"/>
      <c r="U13" s="33"/>
      <c r="V13" s="33"/>
      <c r="W13" s="36"/>
      <c r="X13" s="33"/>
    </row>
    <row r="14" spans="1:24" ht="15.75" customHeight="1">
      <c r="A14" s="18">
        <v>1</v>
      </c>
      <c r="B14" s="41" t="s">
        <v>138</v>
      </c>
      <c r="C14" s="28">
        <v>2005</v>
      </c>
      <c r="D14" s="21" t="s">
        <v>220</v>
      </c>
      <c r="E14" s="18" t="s">
        <v>185</v>
      </c>
      <c r="F14" s="18" t="s">
        <v>176</v>
      </c>
      <c r="G14" s="18" t="s">
        <v>55</v>
      </c>
      <c r="H14" s="18" t="s">
        <v>213</v>
      </c>
      <c r="I14" s="18">
        <v>7000</v>
      </c>
      <c r="J14" s="20" t="s">
        <v>65</v>
      </c>
      <c r="K14" s="18" t="s">
        <v>211</v>
      </c>
      <c r="L14" s="18" t="s">
        <v>211</v>
      </c>
      <c r="M14" s="20" t="s">
        <v>177</v>
      </c>
      <c r="N14" s="18" t="s">
        <v>169</v>
      </c>
      <c r="O14" s="18" t="s">
        <v>211</v>
      </c>
      <c r="P14" s="20" t="s">
        <v>224</v>
      </c>
      <c r="Q14" s="20" t="s">
        <v>3</v>
      </c>
      <c r="R14" s="18" t="s">
        <v>211</v>
      </c>
      <c r="S14" s="20" t="s">
        <v>225</v>
      </c>
      <c r="T14" s="18" t="s">
        <v>211</v>
      </c>
      <c r="U14" s="20" t="s">
        <v>229</v>
      </c>
      <c r="V14" s="20" t="s">
        <v>228</v>
      </c>
      <c r="W14" s="21" t="s">
        <v>223</v>
      </c>
      <c r="X14" s="20" t="s">
        <v>222</v>
      </c>
    </row>
    <row r="15" spans="1:24" ht="15.75" customHeight="1">
      <c r="A15" s="18">
        <v>2</v>
      </c>
      <c r="B15" s="41" t="s">
        <v>140</v>
      </c>
      <c r="C15" s="28">
        <v>2004</v>
      </c>
      <c r="D15" s="22" t="s">
        <v>56</v>
      </c>
      <c r="E15" s="18" t="s">
        <v>211</v>
      </c>
      <c r="F15" s="18" t="s">
        <v>176</v>
      </c>
      <c r="G15" s="18" t="s">
        <v>55</v>
      </c>
      <c r="H15" s="18" t="s">
        <v>54</v>
      </c>
      <c r="I15" s="18">
        <v>165</v>
      </c>
      <c r="J15" s="18" t="s">
        <v>211</v>
      </c>
      <c r="K15" s="18" t="s">
        <v>211</v>
      </c>
      <c r="L15" s="18" t="s">
        <v>211</v>
      </c>
      <c r="M15" s="20" t="s">
        <v>53</v>
      </c>
      <c r="N15" s="20" t="s">
        <v>52</v>
      </c>
      <c r="O15" s="18" t="s">
        <v>175</v>
      </c>
      <c r="P15" s="18" t="s">
        <v>211</v>
      </c>
      <c r="Q15" s="20" t="s">
        <v>169</v>
      </c>
      <c r="R15" s="20" t="s">
        <v>51</v>
      </c>
      <c r="S15" s="18" t="s">
        <v>211</v>
      </c>
      <c r="T15" s="18" t="s">
        <v>211</v>
      </c>
      <c r="U15" s="18" t="s">
        <v>211</v>
      </c>
      <c r="V15" s="41" t="s">
        <v>50</v>
      </c>
      <c r="W15" s="18" t="s">
        <v>211</v>
      </c>
      <c r="X15" s="22" t="s">
        <v>49</v>
      </c>
    </row>
    <row r="16" spans="1:24" ht="15.75" customHeight="1">
      <c r="A16" s="18">
        <v>3</v>
      </c>
      <c r="B16" s="41" t="s">
        <v>142</v>
      </c>
      <c r="C16" s="28">
        <v>2003</v>
      </c>
      <c r="D16" s="22" t="s">
        <v>73</v>
      </c>
      <c r="E16" s="18" t="s">
        <v>211</v>
      </c>
      <c r="F16" s="18" t="s">
        <v>176</v>
      </c>
      <c r="G16" s="18" t="s">
        <v>181</v>
      </c>
      <c r="H16" s="18" t="s">
        <v>213</v>
      </c>
      <c r="I16" s="18">
        <v>1284</v>
      </c>
      <c r="J16" s="18" t="s">
        <v>64</v>
      </c>
      <c r="K16" s="27" t="s">
        <v>171</v>
      </c>
      <c r="L16" s="18" t="s">
        <v>211</v>
      </c>
      <c r="M16" s="20" t="s">
        <v>72</v>
      </c>
      <c r="N16" s="20" t="s">
        <v>169</v>
      </c>
      <c r="O16" s="18" t="s">
        <v>175</v>
      </c>
      <c r="P16" s="20" t="s">
        <v>71</v>
      </c>
      <c r="Q16" s="20" t="s">
        <v>169</v>
      </c>
      <c r="R16" s="18" t="s">
        <v>211</v>
      </c>
      <c r="S16" s="18" t="s">
        <v>211</v>
      </c>
      <c r="T16" s="18" t="s">
        <v>211</v>
      </c>
      <c r="U16" s="20" t="s">
        <v>227</v>
      </c>
      <c r="V16" s="20" t="s">
        <v>70</v>
      </c>
      <c r="W16" s="18" t="s">
        <v>211</v>
      </c>
      <c r="X16" s="20" t="s">
        <v>63</v>
      </c>
    </row>
    <row r="17" spans="1:24" ht="15.75" customHeight="1">
      <c r="A17" s="18">
        <v>4</v>
      </c>
      <c r="B17" s="41" t="s">
        <v>143</v>
      </c>
      <c r="C17" s="28">
        <v>2003</v>
      </c>
      <c r="D17" s="22" t="s">
        <v>62</v>
      </c>
      <c r="E17" s="18" t="s">
        <v>211</v>
      </c>
      <c r="F17" s="18" t="s">
        <v>176</v>
      </c>
      <c r="G17" s="18" t="s">
        <v>181</v>
      </c>
      <c r="H17" s="18" t="s">
        <v>213</v>
      </c>
      <c r="I17" s="18">
        <v>4473</v>
      </c>
      <c r="J17" s="18" t="s">
        <v>64</v>
      </c>
      <c r="K17" s="19" t="s">
        <v>61</v>
      </c>
      <c r="L17" s="18" t="s">
        <v>211</v>
      </c>
      <c r="M17" s="20" t="s">
        <v>60</v>
      </c>
      <c r="N17" s="20" t="s">
        <v>169</v>
      </c>
      <c r="O17" s="18" t="s">
        <v>175</v>
      </c>
      <c r="P17" s="20" t="s">
        <v>59</v>
      </c>
      <c r="Q17" s="20" t="s">
        <v>58</v>
      </c>
      <c r="R17" s="18" t="s">
        <v>211</v>
      </c>
      <c r="S17" s="18" t="s">
        <v>211</v>
      </c>
      <c r="T17" s="18" t="s">
        <v>211</v>
      </c>
      <c r="U17" s="20" t="s">
        <v>226</v>
      </c>
      <c r="V17" s="20" t="s">
        <v>57</v>
      </c>
      <c r="W17" s="18" t="s">
        <v>211</v>
      </c>
      <c r="X17" s="20" t="s">
        <v>69</v>
      </c>
    </row>
    <row r="18" spans="1:24" ht="15.75" customHeight="1">
      <c r="A18" s="18">
        <v>5</v>
      </c>
      <c r="B18" s="41" t="s">
        <v>144</v>
      </c>
      <c r="C18" s="18">
        <v>2003</v>
      </c>
      <c r="D18" s="22" t="s">
        <v>128</v>
      </c>
      <c r="E18" s="18" t="s">
        <v>211</v>
      </c>
      <c r="F18" s="18" t="s">
        <v>176</v>
      </c>
      <c r="G18" s="18" t="s">
        <v>181</v>
      </c>
      <c r="H18" s="18" t="s">
        <v>213</v>
      </c>
      <c r="I18" s="18">
        <v>2574</v>
      </c>
      <c r="J18" s="18" t="s">
        <v>64</v>
      </c>
      <c r="K18" s="18" t="s">
        <v>211</v>
      </c>
      <c r="L18" s="18" t="s">
        <v>211</v>
      </c>
      <c r="M18" s="20" t="s">
        <v>129</v>
      </c>
      <c r="N18" s="20" t="s">
        <v>169</v>
      </c>
      <c r="O18" s="18" t="s">
        <v>175</v>
      </c>
      <c r="P18" s="20" t="s">
        <v>130</v>
      </c>
      <c r="Q18" s="20" t="s">
        <v>3</v>
      </c>
      <c r="R18" s="18" t="s">
        <v>211</v>
      </c>
      <c r="S18" s="18" t="s">
        <v>211</v>
      </c>
      <c r="T18" s="18" t="s">
        <v>211</v>
      </c>
      <c r="U18" s="20" t="s">
        <v>132</v>
      </c>
      <c r="V18" s="18" t="s">
        <v>211</v>
      </c>
      <c r="W18" s="18" t="s">
        <v>211</v>
      </c>
      <c r="X18" s="20" t="s">
        <v>131</v>
      </c>
    </row>
    <row r="19" spans="1:24" ht="15.75" customHeight="1">
      <c r="A19" s="18">
        <v>6</v>
      </c>
      <c r="B19" s="41" t="s">
        <v>145</v>
      </c>
      <c r="C19" s="28">
        <v>2003</v>
      </c>
      <c r="D19" s="22" t="s">
        <v>7</v>
      </c>
      <c r="E19" s="18" t="s">
        <v>185</v>
      </c>
      <c r="F19" s="18" t="s">
        <v>176</v>
      </c>
      <c r="G19" s="18" t="s">
        <v>181</v>
      </c>
      <c r="H19" s="18" t="s">
        <v>213</v>
      </c>
      <c r="I19" s="18">
        <f>5178+3271+1250+136+184+236+96</f>
        <v>10351</v>
      </c>
      <c r="J19" s="18" t="s">
        <v>211</v>
      </c>
      <c r="K19" s="27" t="s">
        <v>211</v>
      </c>
      <c r="L19" s="18" t="s">
        <v>211</v>
      </c>
      <c r="M19" s="20" t="s">
        <v>8</v>
      </c>
      <c r="N19" s="20" t="s">
        <v>169</v>
      </c>
      <c r="O19" s="18" t="s">
        <v>211</v>
      </c>
      <c r="P19" s="18" t="s">
        <v>211</v>
      </c>
      <c r="Q19" s="20" t="s">
        <v>169</v>
      </c>
      <c r="R19" s="18" t="s">
        <v>211</v>
      </c>
      <c r="S19" s="18" t="s">
        <v>211</v>
      </c>
      <c r="T19" s="18" t="s">
        <v>211</v>
      </c>
      <c r="U19" s="20" t="s">
        <v>9</v>
      </c>
      <c r="V19" s="18" t="s">
        <v>211</v>
      </c>
      <c r="W19" s="18" t="s">
        <v>211</v>
      </c>
      <c r="X19" s="20" t="s">
        <v>68</v>
      </c>
    </row>
    <row r="20" spans="1:24" ht="15.75" customHeight="1">
      <c r="A20" s="18">
        <v>7</v>
      </c>
      <c r="B20" s="41" t="s">
        <v>153</v>
      </c>
      <c r="C20" s="18">
        <v>2004</v>
      </c>
      <c r="D20" s="20" t="s">
        <v>83</v>
      </c>
      <c r="E20" s="18" t="s">
        <v>185</v>
      </c>
      <c r="F20" s="18" t="s">
        <v>176</v>
      </c>
      <c r="G20" s="18" t="s">
        <v>55</v>
      </c>
      <c r="H20" s="18" t="s">
        <v>213</v>
      </c>
      <c r="I20" s="18">
        <v>28697</v>
      </c>
      <c r="J20" s="18" t="s">
        <v>211</v>
      </c>
      <c r="K20" s="18" t="s">
        <v>211</v>
      </c>
      <c r="L20" s="18" t="s">
        <v>211</v>
      </c>
      <c r="M20" s="20" t="s">
        <v>82</v>
      </c>
      <c r="N20" s="20" t="s">
        <v>52</v>
      </c>
      <c r="O20" s="18" t="s">
        <v>175</v>
      </c>
      <c r="P20" s="18" t="s">
        <v>211</v>
      </c>
      <c r="Q20" s="20" t="s">
        <v>169</v>
      </c>
      <c r="R20" s="18" t="s">
        <v>211</v>
      </c>
      <c r="S20" s="18" t="s">
        <v>211</v>
      </c>
      <c r="T20" s="18" t="s">
        <v>211</v>
      </c>
      <c r="U20" s="18" t="s">
        <v>211</v>
      </c>
      <c r="V20" s="20" t="s">
        <v>81</v>
      </c>
      <c r="W20" s="18" t="s">
        <v>211</v>
      </c>
      <c r="X20" s="21" t="s">
        <v>80</v>
      </c>
    </row>
    <row r="21" spans="1:24" ht="15.75" customHeight="1">
      <c r="A21" s="18">
        <v>8</v>
      </c>
      <c r="B21" s="41" t="s">
        <v>154</v>
      </c>
      <c r="C21" s="28">
        <v>2002</v>
      </c>
      <c r="D21" s="20" t="s">
        <v>79</v>
      </c>
      <c r="E21" s="18" t="s">
        <v>211</v>
      </c>
      <c r="F21" s="18" t="s">
        <v>176</v>
      </c>
      <c r="G21" s="18" t="s">
        <v>181</v>
      </c>
      <c r="H21" s="18" t="s">
        <v>213</v>
      </c>
      <c r="I21" s="18">
        <v>2000</v>
      </c>
      <c r="J21" s="18" t="s">
        <v>211</v>
      </c>
      <c r="K21" s="18" t="s">
        <v>211</v>
      </c>
      <c r="L21" s="18" t="s">
        <v>211</v>
      </c>
      <c r="M21" s="20" t="s">
        <v>78</v>
      </c>
      <c r="N21" s="20" t="s">
        <v>52</v>
      </c>
      <c r="O21" s="18" t="s">
        <v>175</v>
      </c>
      <c r="P21" s="20" t="s">
        <v>77</v>
      </c>
      <c r="Q21" s="20" t="s">
        <v>169</v>
      </c>
      <c r="R21" s="18" t="s">
        <v>211</v>
      </c>
      <c r="S21" s="18" t="s">
        <v>211</v>
      </c>
      <c r="T21" s="18" t="s">
        <v>211</v>
      </c>
      <c r="U21" s="21" t="s">
        <v>231</v>
      </c>
      <c r="V21" s="20" t="s">
        <v>76</v>
      </c>
      <c r="W21" s="20" t="s">
        <v>75</v>
      </c>
      <c r="X21" s="21" t="s">
        <v>74</v>
      </c>
    </row>
    <row r="22" spans="1:24" ht="15.75" customHeight="1">
      <c r="A22" s="18">
        <v>9</v>
      </c>
      <c r="B22" s="41" t="s">
        <v>156</v>
      </c>
      <c r="C22" s="28">
        <v>2005</v>
      </c>
      <c r="D22" s="22" t="s">
        <v>88</v>
      </c>
      <c r="E22" s="18" t="s">
        <v>185</v>
      </c>
      <c r="F22" s="18" t="s">
        <v>176</v>
      </c>
      <c r="G22" s="18" t="s">
        <v>55</v>
      </c>
      <c r="H22" s="18" t="s">
        <v>213</v>
      </c>
      <c r="I22" s="18">
        <v>25200</v>
      </c>
      <c r="J22" s="18" t="s">
        <v>66</v>
      </c>
      <c r="K22" s="18" t="s">
        <v>211</v>
      </c>
      <c r="L22" s="18" t="s">
        <v>174</v>
      </c>
      <c r="M22" s="20" t="s">
        <v>87</v>
      </c>
      <c r="N22" s="20" t="s">
        <v>52</v>
      </c>
      <c r="O22" s="18" t="s">
        <v>175</v>
      </c>
      <c r="P22" s="19" t="s">
        <v>86</v>
      </c>
      <c r="Q22" s="20" t="s">
        <v>169</v>
      </c>
      <c r="R22" s="18" t="s">
        <v>211</v>
      </c>
      <c r="S22" s="18" t="s">
        <v>211</v>
      </c>
      <c r="T22" s="18" t="s">
        <v>211</v>
      </c>
      <c r="U22" s="20" t="s">
        <v>232</v>
      </c>
      <c r="V22" s="20" t="s">
        <v>85</v>
      </c>
      <c r="W22" s="18" t="s">
        <v>211</v>
      </c>
      <c r="X22" s="20" t="s">
        <v>84</v>
      </c>
    </row>
    <row r="23" spans="1:24" ht="15.75" customHeight="1">
      <c r="A23" s="18">
        <v>10</v>
      </c>
      <c r="B23" s="41" t="s">
        <v>159</v>
      </c>
      <c r="C23" s="28">
        <v>2003</v>
      </c>
      <c r="D23" s="22" t="s">
        <v>16</v>
      </c>
      <c r="E23" s="18" t="s">
        <v>211</v>
      </c>
      <c r="F23" s="18" t="s">
        <v>176</v>
      </c>
      <c r="G23" s="18" t="s">
        <v>181</v>
      </c>
      <c r="H23" s="18" t="s">
        <v>213</v>
      </c>
      <c r="I23" s="18">
        <v>9152</v>
      </c>
      <c r="J23" s="18" t="s">
        <v>64</v>
      </c>
      <c r="K23" s="29" t="s">
        <v>17</v>
      </c>
      <c r="L23" s="18" t="s">
        <v>211</v>
      </c>
      <c r="M23" s="20" t="s">
        <v>177</v>
      </c>
      <c r="N23" s="20" t="s">
        <v>169</v>
      </c>
      <c r="O23" s="18" t="s">
        <v>175</v>
      </c>
      <c r="P23" s="20" t="s">
        <v>18</v>
      </c>
      <c r="Q23" s="20" t="s">
        <v>3</v>
      </c>
      <c r="R23" s="18" t="s">
        <v>211</v>
      </c>
      <c r="S23" s="18" t="s">
        <v>211</v>
      </c>
      <c r="T23" s="18" t="s">
        <v>211</v>
      </c>
      <c r="U23" s="20" t="s">
        <v>20</v>
      </c>
      <c r="V23" s="20" t="s">
        <v>19</v>
      </c>
      <c r="W23" s="21" t="s">
        <v>21</v>
      </c>
      <c r="X23" s="20" t="s">
        <v>221</v>
      </c>
    </row>
    <row r="24" spans="1:24" ht="15.75" customHeight="1">
      <c r="A24" s="18">
        <v>11</v>
      </c>
      <c r="B24" s="41" t="s">
        <v>160</v>
      </c>
      <c r="C24" s="28">
        <v>2004</v>
      </c>
      <c r="D24" s="22" t="s">
        <v>10</v>
      </c>
      <c r="E24" s="18" t="s">
        <v>211</v>
      </c>
      <c r="F24" s="18" t="s">
        <v>176</v>
      </c>
      <c r="G24" s="18" t="s">
        <v>181</v>
      </c>
      <c r="H24" s="18" t="s">
        <v>213</v>
      </c>
      <c r="I24" s="18">
        <v>500</v>
      </c>
      <c r="J24" s="18" t="s">
        <v>67</v>
      </c>
      <c r="K24" s="18" t="s">
        <v>211</v>
      </c>
      <c r="L24" s="18" t="s">
        <v>174</v>
      </c>
      <c r="M24" s="20" t="s">
        <v>177</v>
      </c>
      <c r="N24" s="20" t="s">
        <v>169</v>
      </c>
      <c r="O24" s="18" t="s">
        <v>175</v>
      </c>
      <c r="P24" s="20" t="s">
        <v>11</v>
      </c>
      <c r="Q24" s="20" t="s">
        <v>169</v>
      </c>
      <c r="R24" s="18" t="s">
        <v>211</v>
      </c>
      <c r="S24" s="18" t="s">
        <v>211</v>
      </c>
      <c r="T24" s="18" t="s">
        <v>211</v>
      </c>
      <c r="U24" s="20" t="s">
        <v>13</v>
      </c>
      <c r="V24" s="20" t="s">
        <v>14</v>
      </c>
      <c r="W24" s="21" t="s">
        <v>15</v>
      </c>
      <c r="X24" s="20" t="s">
        <v>12</v>
      </c>
    </row>
    <row r="25" spans="1:24" ht="7.5" customHeight="1">
      <c r="A25" s="38"/>
      <c r="B25" s="3"/>
      <c r="C25" s="32"/>
      <c r="D25" s="3"/>
      <c r="E25" s="33"/>
      <c r="F25" s="33"/>
      <c r="G25" s="33"/>
      <c r="H25" s="33"/>
      <c r="I25" s="33"/>
      <c r="J25" s="33"/>
      <c r="K25" s="34"/>
      <c r="L25" s="33"/>
      <c r="M25" s="35"/>
      <c r="N25" s="35"/>
      <c r="O25" s="33"/>
      <c r="P25" s="35"/>
      <c r="Q25" s="35"/>
      <c r="R25" s="33"/>
      <c r="S25" s="35"/>
      <c r="T25" s="33"/>
      <c r="U25" s="35"/>
      <c r="V25" s="35"/>
      <c r="W25" s="36"/>
      <c r="X25" s="35"/>
    </row>
    <row r="26" spans="1:24" ht="15.75" customHeight="1">
      <c r="A26" s="31" t="s">
        <v>216</v>
      </c>
      <c r="B26" s="3"/>
      <c r="C26" s="32"/>
      <c r="D26" s="3"/>
      <c r="E26" s="33"/>
      <c r="F26" s="33"/>
      <c r="G26" s="33"/>
      <c r="H26" s="33"/>
      <c r="I26" s="33"/>
      <c r="J26" s="33"/>
      <c r="K26" s="34"/>
      <c r="L26" s="33"/>
      <c r="M26" s="35"/>
      <c r="N26" s="35"/>
      <c r="O26" s="33"/>
      <c r="P26" s="35"/>
      <c r="Q26" s="35"/>
      <c r="R26" s="3"/>
      <c r="S26" s="35"/>
      <c r="T26" s="33"/>
      <c r="U26" s="35"/>
      <c r="V26" s="35"/>
      <c r="W26" s="36"/>
      <c r="X26" s="35"/>
    </row>
    <row r="27" spans="1:24" ht="7.5" customHeight="1">
      <c r="A27" s="38"/>
      <c r="B27" s="3"/>
      <c r="C27" s="32"/>
      <c r="D27" s="3"/>
      <c r="E27" s="33"/>
      <c r="F27" s="33"/>
      <c r="G27" s="33"/>
      <c r="H27" s="33"/>
      <c r="I27" s="33"/>
      <c r="J27" s="33"/>
      <c r="K27" s="34"/>
      <c r="L27" s="33"/>
      <c r="M27" s="35"/>
      <c r="N27" s="35"/>
      <c r="O27" s="33"/>
      <c r="P27" s="35"/>
      <c r="Q27" s="35"/>
      <c r="R27" s="33"/>
      <c r="S27" s="35"/>
      <c r="T27" s="33"/>
      <c r="U27" s="35"/>
      <c r="V27" s="35"/>
      <c r="W27" s="36"/>
      <c r="X27" s="35"/>
    </row>
    <row r="28" spans="1:24" ht="15.75" customHeight="1">
      <c r="A28" s="18">
        <v>1</v>
      </c>
      <c r="B28" s="41" t="s">
        <v>137</v>
      </c>
      <c r="C28" s="28">
        <v>2003</v>
      </c>
      <c r="D28" s="22" t="s">
        <v>45</v>
      </c>
      <c r="E28" s="18" t="s">
        <v>211</v>
      </c>
      <c r="F28" s="18" t="s">
        <v>176</v>
      </c>
      <c r="G28" s="18" t="s">
        <v>181</v>
      </c>
      <c r="H28" s="18" t="s">
        <v>213</v>
      </c>
      <c r="I28" s="18">
        <v>819</v>
      </c>
      <c r="J28" s="18" t="s">
        <v>64</v>
      </c>
      <c r="K28" s="27" t="s">
        <v>172</v>
      </c>
      <c r="L28" s="18" t="s">
        <v>211</v>
      </c>
      <c r="M28" s="20" t="s">
        <v>177</v>
      </c>
      <c r="N28" s="20" t="s">
        <v>46</v>
      </c>
      <c r="O28" s="18" t="s">
        <v>175</v>
      </c>
      <c r="P28" s="20" t="s">
        <v>47</v>
      </c>
      <c r="Q28" s="20" t="s">
        <v>46</v>
      </c>
      <c r="R28" s="18" t="s">
        <v>211</v>
      </c>
      <c r="S28" s="18" t="s">
        <v>211</v>
      </c>
      <c r="T28" s="18" t="s">
        <v>211</v>
      </c>
      <c r="U28" s="20" t="s">
        <v>234</v>
      </c>
      <c r="V28" s="18" t="s">
        <v>211</v>
      </c>
      <c r="W28" s="18" t="s">
        <v>211</v>
      </c>
      <c r="X28" s="20" t="s">
        <v>48</v>
      </c>
    </row>
    <row r="29" spans="1:24" ht="15.75" customHeight="1">
      <c r="A29" s="18">
        <v>2</v>
      </c>
      <c r="B29" s="41" t="s">
        <v>149</v>
      </c>
      <c r="C29" s="28">
        <v>2003</v>
      </c>
      <c r="D29" s="22" t="s">
        <v>98</v>
      </c>
      <c r="E29" s="18" t="s">
        <v>211</v>
      </c>
      <c r="F29" s="18" t="s">
        <v>176</v>
      </c>
      <c r="G29" s="18" t="s">
        <v>181</v>
      </c>
      <c r="H29" s="18" t="s">
        <v>213</v>
      </c>
      <c r="I29" s="18">
        <v>300</v>
      </c>
      <c r="J29" s="18" t="s">
        <v>66</v>
      </c>
      <c r="K29" s="27" t="s">
        <v>35</v>
      </c>
      <c r="L29" s="18" t="s">
        <v>174</v>
      </c>
      <c r="M29" s="20" t="s">
        <v>97</v>
      </c>
      <c r="N29" s="20" t="s">
        <v>95</v>
      </c>
      <c r="O29" s="18" t="s">
        <v>175</v>
      </c>
      <c r="P29" s="20" t="s">
        <v>96</v>
      </c>
      <c r="Q29" s="20" t="s">
        <v>95</v>
      </c>
      <c r="R29" s="18" t="s">
        <v>211</v>
      </c>
      <c r="S29" s="18" t="s">
        <v>211</v>
      </c>
      <c r="T29" s="18" t="s">
        <v>211</v>
      </c>
      <c r="U29" s="20" t="s">
        <v>233</v>
      </c>
      <c r="V29" s="18" t="s">
        <v>211</v>
      </c>
      <c r="W29" s="18" t="s">
        <v>211</v>
      </c>
      <c r="X29" s="20" t="s">
        <v>94</v>
      </c>
    </row>
    <row r="30" spans="1:24" ht="7.5" customHeight="1">
      <c r="A30" s="33"/>
      <c r="B30" s="3"/>
      <c r="C30" s="3"/>
      <c r="D30" s="3"/>
      <c r="E30" s="33"/>
      <c r="F30" s="33"/>
      <c r="G30" s="33"/>
      <c r="H30" s="33"/>
      <c r="I30" s="33"/>
      <c r="J30" s="33"/>
      <c r="K30" s="34"/>
      <c r="L30" s="33"/>
      <c r="M30" s="35"/>
      <c r="N30" s="35"/>
      <c r="O30" s="33"/>
      <c r="P30" s="35"/>
      <c r="Q30" s="35"/>
      <c r="R30" s="33"/>
      <c r="S30" s="35"/>
      <c r="T30" s="33"/>
      <c r="U30" s="35"/>
      <c r="V30" s="35"/>
      <c r="W30" s="36"/>
      <c r="X30" s="35"/>
    </row>
    <row r="31" spans="1:24" ht="15.75" customHeight="1">
      <c r="A31" s="31" t="s">
        <v>215</v>
      </c>
      <c r="B31" s="3"/>
      <c r="C31" s="32"/>
      <c r="D31" s="3"/>
      <c r="E31" s="33"/>
      <c r="F31" s="33"/>
      <c r="G31" s="33"/>
      <c r="H31" s="33"/>
      <c r="I31" s="33"/>
      <c r="J31" s="33"/>
      <c r="K31" s="34"/>
      <c r="L31" s="33"/>
      <c r="M31" s="35"/>
      <c r="N31" s="35"/>
      <c r="O31" s="33"/>
      <c r="P31" s="35"/>
      <c r="Q31" s="35"/>
      <c r="R31" s="33"/>
      <c r="S31" s="35"/>
      <c r="T31" s="33"/>
      <c r="U31" s="35"/>
      <c r="V31" s="35"/>
      <c r="W31" s="36"/>
      <c r="X31" s="35"/>
    </row>
    <row r="32" spans="1:24" ht="7.5" customHeight="1">
      <c r="A32" s="33"/>
      <c r="B32" s="3"/>
      <c r="C32" s="32"/>
      <c r="D32" s="3"/>
      <c r="E32" s="33"/>
      <c r="F32" s="33"/>
      <c r="G32" s="33"/>
      <c r="H32" s="33"/>
      <c r="I32" s="33"/>
      <c r="J32" s="33"/>
      <c r="K32" s="34"/>
      <c r="L32" s="33"/>
      <c r="M32" s="35"/>
      <c r="N32" s="35"/>
      <c r="O32" s="33"/>
      <c r="P32" s="35"/>
      <c r="Q32" s="35"/>
      <c r="R32" s="33"/>
      <c r="S32" s="35"/>
      <c r="T32" s="33"/>
      <c r="U32" s="35"/>
      <c r="V32" s="35"/>
      <c r="W32" s="36"/>
      <c r="X32" s="35"/>
    </row>
    <row r="33" spans="1:24" ht="15.75" customHeight="1">
      <c r="A33" s="18">
        <v>1</v>
      </c>
      <c r="B33" s="41" t="s">
        <v>133</v>
      </c>
      <c r="C33" s="28">
        <v>1995</v>
      </c>
      <c r="D33" s="22" t="s">
        <v>39</v>
      </c>
      <c r="E33" s="18" t="s">
        <v>211</v>
      </c>
      <c r="F33" s="18" t="s">
        <v>176</v>
      </c>
      <c r="G33" s="18" t="s">
        <v>178</v>
      </c>
      <c r="H33" s="18" t="s">
        <v>212</v>
      </c>
      <c r="I33" s="18">
        <v>90</v>
      </c>
      <c r="J33" s="18" t="s">
        <v>42</v>
      </c>
      <c r="K33" s="27" t="s">
        <v>179</v>
      </c>
      <c r="L33" s="18" t="s">
        <v>211</v>
      </c>
      <c r="M33" s="20" t="s">
        <v>177</v>
      </c>
      <c r="N33" s="20" t="s">
        <v>173</v>
      </c>
      <c r="O33" s="18" t="s">
        <v>175</v>
      </c>
      <c r="P33" s="19" t="s">
        <v>41</v>
      </c>
      <c r="Q33" s="20" t="s">
        <v>169</v>
      </c>
      <c r="R33" s="20" t="s">
        <v>218</v>
      </c>
      <c r="S33" s="20" t="s">
        <v>126</v>
      </c>
      <c r="T33" s="18" t="s">
        <v>211</v>
      </c>
      <c r="U33" s="20" t="s">
        <v>43</v>
      </c>
      <c r="V33" s="20" t="s">
        <v>44</v>
      </c>
      <c r="W33" s="18" t="s">
        <v>211</v>
      </c>
      <c r="X33" s="20" t="s">
        <v>40</v>
      </c>
    </row>
    <row r="34" spans="1:24" ht="15.75" customHeight="1">
      <c r="A34" s="18">
        <v>2</v>
      </c>
      <c r="B34" s="41" t="s">
        <v>158</v>
      </c>
      <c r="C34" s="18">
        <v>2002</v>
      </c>
      <c r="D34" s="22" t="s">
        <v>22</v>
      </c>
      <c r="E34" s="18" t="s">
        <v>185</v>
      </c>
      <c r="F34" s="18" t="s">
        <v>176</v>
      </c>
      <c r="G34" s="18" t="s">
        <v>55</v>
      </c>
      <c r="H34" s="18" t="s">
        <v>54</v>
      </c>
      <c r="I34" s="18">
        <v>537892</v>
      </c>
      <c r="J34" s="18" t="s">
        <v>64</v>
      </c>
      <c r="K34" s="18" t="s">
        <v>211</v>
      </c>
      <c r="L34" s="18" t="s">
        <v>174</v>
      </c>
      <c r="M34" s="20" t="s">
        <v>93</v>
      </c>
      <c r="N34" s="20" t="s">
        <v>92</v>
      </c>
      <c r="O34" s="18" t="s">
        <v>175</v>
      </c>
      <c r="P34" s="18" t="s">
        <v>211</v>
      </c>
      <c r="Q34" s="20" t="s">
        <v>169</v>
      </c>
      <c r="R34" s="20" t="s">
        <v>91</v>
      </c>
      <c r="S34" s="18" t="s">
        <v>211</v>
      </c>
      <c r="T34" s="18" t="s">
        <v>211</v>
      </c>
      <c r="U34" s="18" t="s">
        <v>211</v>
      </c>
      <c r="V34" s="20" t="s">
        <v>90</v>
      </c>
      <c r="W34" s="18" t="s">
        <v>211</v>
      </c>
      <c r="X34" s="20" t="s">
        <v>89</v>
      </c>
    </row>
    <row r="35" spans="1:24" ht="7.5" customHeight="1">
      <c r="A35" s="3"/>
      <c r="B35" s="3"/>
      <c r="C35" s="32"/>
      <c r="D35" s="3"/>
      <c r="E35" s="3"/>
      <c r="F35" s="3"/>
      <c r="G35" s="3"/>
      <c r="H35" s="3"/>
      <c r="I35" s="3"/>
      <c r="J35" s="3"/>
      <c r="K35" s="3"/>
      <c r="L35" s="3"/>
      <c r="M35" s="3"/>
      <c r="N35" s="3"/>
      <c r="O35" s="3"/>
      <c r="P35" s="3"/>
      <c r="Q35" s="3"/>
      <c r="R35" s="3"/>
      <c r="S35" s="3"/>
      <c r="T35" s="3"/>
      <c r="U35" s="3"/>
      <c r="V35" s="3"/>
      <c r="W35" s="3"/>
      <c r="X35" s="3"/>
    </row>
    <row r="36" spans="1:24" ht="15.75" customHeight="1">
      <c r="A36" s="31" t="s">
        <v>116</v>
      </c>
      <c r="B36" s="3"/>
      <c r="C36" s="32"/>
      <c r="D36" s="3"/>
      <c r="E36" s="3"/>
      <c r="F36" s="3"/>
      <c r="G36" s="3"/>
      <c r="H36" s="3"/>
      <c r="I36" s="3"/>
      <c r="J36" s="3"/>
      <c r="K36" s="3"/>
      <c r="L36" s="3"/>
      <c r="M36" s="3"/>
      <c r="N36" s="3"/>
      <c r="O36" s="3"/>
      <c r="P36" s="3"/>
      <c r="Q36" s="3"/>
      <c r="R36" s="3"/>
      <c r="S36" s="3"/>
      <c r="T36" s="3"/>
      <c r="U36" s="3"/>
      <c r="V36" s="3"/>
      <c r="W36" s="3"/>
      <c r="X36" s="3"/>
    </row>
    <row r="37" spans="1:24" ht="7.5" customHeight="1">
      <c r="A37" s="3"/>
      <c r="B37" s="3"/>
      <c r="C37" s="32"/>
      <c r="D37" s="3"/>
      <c r="E37" s="3"/>
      <c r="F37" s="3"/>
      <c r="G37" s="3"/>
      <c r="H37" s="3"/>
      <c r="I37" s="3"/>
      <c r="J37" s="3"/>
      <c r="K37" s="3"/>
      <c r="L37" s="3"/>
      <c r="M37" s="3"/>
      <c r="N37" s="3"/>
      <c r="O37" s="3"/>
      <c r="P37" s="3"/>
      <c r="Q37" s="3"/>
      <c r="R37" s="3"/>
      <c r="S37" s="3"/>
      <c r="T37" s="3"/>
      <c r="U37" s="3"/>
      <c r="V37" s="3"/>
      <c r="W37" s="3"/>
      <c r="X37" s="3"/>
    </row>
    <row r="38" spans="1:24" ht="15.75" customHeight="1">
      <c r="A38" s="18">
        <v>1</v>
      </c>
      <c r="B38" s="41" t="s">
        <v>147</v>
      </c>
      <c r="C38" s="28">
        <v>2004</v>
      </c>
      <c r="D38" s="22" t="s">
        <v>0</v>
      </c>
      <c r="E38" s="18" t="s">
        <v>185</v>
      </c>
      <c r="F38" s="18" t="s">
        <v>176</v>
      </c>
      <c r="G38" s="18" t="s">
        <v>178</v>
      </c>
      <c r="H38" s="18" t="s">
        <v>212</v>
      </c>
      <c r="I38" s="18">
        <v>75</v>
      </c>
      <c r="J38" s="18" t="s">
        <v>211</v>
      </c>
      <c r="K38" s="27" t="s">
        <v>5</v>
      </c>
      <c r="L38" s="18" t="s">
        <v>211</v>
      </c>
      <c r="M38" s="20" t="s">
        <v>195</v>
      </c>
      <c r="N38" s="20" t="s">
        <v>119</v>
      </c>
      <c r="O38" s="20" t="s">
        <v>1</v>
      </c>
      <c r="P38" s="19" t="s">
        <v>24</v>
      </c>
      <c r="Q38" s="20" t="s">
        <v>2</v>
      </c>
      <c r="R38" s="20" t="s">
        <v>101</v>
      </c>
      <c r="S38" s="18" t="s">
        <v>211</v>
      </c>
      <c r="T38" s="18" t="s">
        <v>211</v>
      </c>
      <c r="U38" s="20" t="s">
        <v>30</v>
      </c>
      <c r="V38" s="18" t="s">
        <v>211</v>
      </c>
      <c r="W38" s="20" t="s">
        <v>6</v>
      </c>
      <c r="X38" s="20" t="s">
        <v>4</v>
      </c>
    </row>
    <row r="39" spans="1:24" ht="15.75" customHeight="1">
      <c r="A39" s="18">
        <v>2</v>
      </c>
      <c r="B39" s="41" t="s">
        <v>155</v>
      </c>
      <c r="C39" s="28">
        <v>2002</v>
      </c>
      <c r="D39" s="22" t="s">
        <v>33</v>
      </c>
      <c r="E39" s="18" t="s">
        <v>211</v>
      </c>
      <c r="F39" s="18" t="s">
        <v>176</v>
      </c>
      <c r="G39" s="18" t="s">
        <v>178</v>
      </c>
      <c r="H39" s="18" t="s">
        <v>212</v>
      </c>
      <c r="I39" s="18">
        <v>80</v>
      </c>
      <c r="J39" s="18" t="s">
        <v>67</v>
      </c>
      <c r="K39" s="27" t="s">
        <v>35</v>
      </c>
      <c r="L39" s="18" t="s">
        <v>211</v>
      </c>
      <c r="M39" s="20" t="s">
        <v>177</v>
      </c>
      <c r="N39" s="20" t="s">
        <v>119</v>
      </c>
      <c r="O39" s="18" t="s">
        <v>175</v>
      </c>
      <c r="P39" s="19" t="s">
        <v>34</v>
      </c>
      <c r="Q39" s="20" t="s">
        <v>3</v>
      </c>
      <c r="R39" s="20" t="s">
        <v>101</v>
      </c>
      <c r="S39" s="20" t="s">
        <v>124</v>
      </c>
      <c r="T39" s="20" t="s">
        <v>38</v>
      </c>
      <c r="U39" s="18" t="s">
        <v>211</v>
      </c>
      <c r="V39" s="18" t="s">
        <v>211</v>
      </c>
      <c r="W39" s="20" t="s">
        <v>37</v>
      </c>
      <c r="X39" s="20" t="s">
        <v>36</v>
      </c>
    </row>
    <row r="40" spans="1:24" ht="15.75" customHeight="1">
      <c r="A40" s="18">
        <v>3</v>
      </c>
      <c r="B40" s="41" t="s">
        <v>157</v>
      </c>
      <c r="C40" s="28">
        <v>2003</v>
      </c>
      <c r="D40" s="22" t="s">
        <v>117</v>
      </c>
      <c r="E40" s="18" t="s">
        <v>211</v>
      </c>
      <c r="F40" s="18" t="s">
        <v>176</v>
      </c>
      <c r="G40" s="18" t="s">
        <v>178</v>
      </c>
      <c r="H40" s="18" t="s">
        <v>212</v>
      </c>
      <c r="I40" s="18">
        <v>100</v>
      </c>
      <c r="J40" s="18" t="s">
        <v>211</v>
      </c>
      <c r="K40" s="27" t="s">
        <v>211</v>
      </c>
      <c r="L40" s="18" t="s">
        <v>211</v>
      </c>
      <c r="M40" s="20" t="s">
        <v>180</v>
      </c>
      <c r="N40" s="20" t="s">
        <v>118</v>
      </c>
      <c r="O40" s="18" t="s">
        <v>175</v>
      </c>
      <c r="P40" s="19" t="s">
        <v>120</v>
      </c>
      <c r="Q40" s="20" t="s">
        <v>121</v>
      </c>
      <c r="R40" s="20" t="s">
        <v>168</v>
      </c>
      <c r="S40" s="20" t="s">
        <v>123</v>
      </c>
      <c r="T40" s="18" t="s">
        <v>211</v>
      </c>
      <c r="U40" s="20" t="s">
        <v>235</v>
      </c>
      <c r="V40" s="18" t="s">
        <v>211</v>
      </c>
      <c r="W40" s="20" t="s">
        <v>125</v>
      </c>
      <c r="X40" s="20" t="s">
        <v>122</v>
      </c>
    </row>
    <row r="41" spans="1:24" ht="15.75" customHeight="1">
      <c r="A41" s="18">
        <v>4</v>
      </c>
      <c r="B41" s="41" t="s">
        <v>158</v>
      </c>
      <c r="C41" s="18">
        <v>2002</v>
      </c>
      <c r="D41" s="22" t="s">
        <v>22</v>
      </c>
      <c r="E41" s="18" t="s">
        <v>211</v>
      </c>
      <c r="F41" s="18" t="s">
        <v>176</v>
      </c>
      <c r="G41" s="18" t="s">
        <v>178</v>
      </c>
      <c r="H41" s="18" t="s">
        <v>212</v>
      </c>
      <c r="I41" s="18">
        <v>75</v>
      </c>
      <c r="J41" s="18" t="s">
        <v>66</v>
      </c>
      <c r="K41" s="27" t="s">
        <v>25</v>
      </c>
      <c r="L41" s="18" t="s">
        <v>211</v>
      </c>
      <c r="M41" s="20" t="s">
        <v>23</v>
      </c>
      <c r="N41" s="20" t="s">
        <v>119</v>
      </c>
      <c r="O41" s="18" t="s">
        <v>175</v>
      </c>
      <c r="P41" s="19" t="s">
        <v>27</v>
      </c>
      <c r="Q41" s="20" t="s">
        <v>26</v>
      </c>
      <c r="R41" s="20" t="s">
        <v>101</v>
      </c>
      <c r="S41" s="18" t="s">
        <v>211</v>
      </c>
      <c r="T41" s="18" t="s">
        <v>211</v>
      </c>
      <c r="U41" s="20" t="s">
        <v>29</v>
      </c>
      <c r="V41" s="20" t="s">
        <v>31</v>
      </c>
      <c r="W41" s="20" t="s">
        <v>32</v>
      </c>
      <c r="X41" s="20" t="s">
        <v>28</v>
      </c>
    </row>
    <row r="42" spans="1:24" ht="7.5" customHeight="1">
      <c r="A42" s="3"/>
      <c r="B42" s="3"/>
      <c r="C42" s="32"/>
      <c r="D42" s="3"/>
      <c r="E42" s="33"/>
      <c r="F42" s="33"/>
      <c r="G42" s="33"/>
      <c r="H42" s="33"/>
      <c r="I42" s="33"/>
      <c r="J42" s="33"/>
      <c r="K42" s="34"/>
      <c r="L42" s="33"/>
      <c r="M42" s="35"/>
      <c r="N42" s="35"/>
      <c r="O42" s="33"/>
      <c r="P42" s="35"/>
      <c r="Q42" s="35"/>
      <c r="R42" s="33"/>
      <c r="S42" s="35"/>
      <c r="T42" s="33"/>
      <c r="U42" s="35"/>
      <c r="V42" s="35"/>
      <c r="W42" s="36"/>
      <c r="X42" s="35"/>
    </row>
    <row r="43" spans="1:24" ht="15.75" customHeight="1">
      <c r="A43" s="31" t="s">
        <v>217</v>
      </c>
      <c r="B43" s="3"/>
      <c r="C43" s="32"/>
      <c r="D43" s="3"/>
      <c r="E43" s="33"/>
      <c r="F43" s="33"/>
      <c r="G43" s="33"/>
      <c r="H43" s="33"/>
      <c r="I43" s="33"/>
      <c r="J43" s="33"/>
      <c r="K43" s="34"/>
      <c r="L43" s="33"/>
      <c r="M43" s="35"/>
      <c r="N43" s="35"/>
      <c r="O43" s="33"/>
      <c r="P43" s="35"/>
      <c r="Q43" s="35"/>
      <c r="R43" s="33"/>
      <c r="S43" s="35"/>
      <c r="T43" s="33"/>
      <c r="U43" s="35"/>
      <c r="V43" s="35"/>
      <c r="W43" s="36"/>
      <c r="X43" s="35"/>
    </row>
    <row r="44" spans="1:24" ht="7.5" customHeight="1">
      <c r="A44" s="3"/>
      <c r="B44" s="31"/>
      <c r="C44" s="32"/>
      <c r="D44" s="3"/>
      <c r="E44" s="33"/>
      <c r="F44" s="33"/>
      <c r="G44" s="33"/>
      <c r="H44" s="33"/>
      <c r="I44" s="33"/>
      <c r="J44" s="33"/>
      <c r="K44" s="34"/>
      <c r="L44" s="33"/>
      <c r="M44" s="35"/>
      <c r="N44" s="35"/>
      <c r="O44" s="33"/>
      <c r="P44" s="35"/>
      <c r="Q44" s="35"/>
      <c r="R44" s="33"/>
      <c r="S44" s="35"/>
      <c r="T44" s="33"/>
      <c r="U44" s="35"/>
      <c r="V44" s="35"/>
      <c r="W44" s="36"/>
      <c r="X44" s="35"/>
    </row>
    <row r="45" spans="1:24" ht="15.75" customHeight="1">
      <c r="A45" s="18">
        <v>1</v>
      </c>
      <c r="B45" s="41" t="s">
        <v>148</v>
      </c>
      <c r="C45" s="28">
        <v>2000</v>
      </c>
      <c r="D45" s="20" t="s">
        <v>104</v>
      </c>
      <c r="E45" s="18" t="s">
        <v>211</v>
      </c>
      <c r="F45" s="18" t="s">
        <v>176</v>
      </c>
      <c r="G45" s="18" t="s">
        <v>181</v>
      </c>
      <c r="H45" s="23" t="s">
        <v>212</v>
      </c>
      <c r="I45" s="18">
        <v>274</v>
      </c>
      <c r="J45" s="18" t="s">
        <v>64</v>
      </c>
      <c r="K45" s="27" t="s">
        <v>172</v>
      </c>
      <c r="L45" s="18" t="s">
        <v>174</v>
      </c>
      <c r="M45" s="20" t="s">
        <v>82</v>
      </c>
      <c r="N45" s="20" t="s">
        <v>103</v>
      </c>
      <c r="O45" s="18" t="s">
        <v>175</v>
      </c>
      <c r="P45" s="20" t="s">
        <v>102</v>
      </c>
      <c r="Q45" s="20" t="s">
        <v>170</v>
      </c>
      <c r="R45" s="20" t="s">
        <v>101</v>
      </c>
      <c r="S45" s="20" t="s">
        <v>100</v>
      </c>
      <c r="T45" s="18" t="s">
        <v>211</v>
      </c>
      <c r="U45" s="20" t="s">
        <v>230</v>
      </c>
      <c r="V45" s="18" t="s">
        <v>211</v>
      </c>
      <c r="W45" s="18" t="s">
        <v>211</v>
      </c>
      <c r="X45" s="20" t="s">
        <v>99</v>
      </c>
    </row>
    <row r="46" spans="1:24" ht="7.5" customHeight="1">
      <c r="A46" s="3"/>
      <c r="B46" s="3"/>
      <c r="C46" s="32"/>
      <c r="D46" s="3"/>
      <c r="E46" s="3"/>
      <c r="F46" s="32"/>
      <c r="G46" s="32"/>
      <c r="H46" s="32"/>
      <c r="I46" s="32"/>
      <c r="J46" s="32"/>
      <c r="K46" s="32"/>
      <c r="L46" s="32"/>
      <c r="M46" s="32"/>
      <c r="N46" s="32"/>
      <c r="O46" s="32"/>
      <c r="P46" s="32"/>
      <c r="Q46" s="3"/>
      <c r="R46" s="3"/>
      <c r="S46" s="3"/>
      <c r="T46" s="3"/>
      <c r="U46" s="3"/>
      <c r="V46" s="3"/>
      <c r="W46" s="3"/>
      <c r="X46" s="3"/>
    </row>
    <row r="47" spans="1:24" ht="15.75" customHeight="1">
      <c r="A47" s="31" t="s">
        <v>161</v>
      </c>
      <c r="B47" s="3"/>
      <c r="C47" s="32"/>
      <c r="D47" s="3"/>
      <c r="E47" s="3"/>
      <c r="F47" s="32"/>
      <c r="G47" s="32"/>
      <c r="H47" s="32"/>
      <c r="I47" s="32"/>
      <c r="J47" s="32"/>
      <c r="K47" s="32"/>
      <c r="L47" s="32"/>
      <c r="M47" s="32"/>
      <c r="N47" s="32"/>
      <c r="O47" s="32"/>
      <c r="P47" s="32"/>
      <c r="Q47" s="3"/>
      <c r="R47" s="3"/>
      <c r="S47" s="3"/>
      <c r="T47" s="3"/>
      <c r="U47" s="3"/>
      <c r="V47" s="3"/>
      <c r="W47" s="3"/>
      <c r="X47" s="3"/>
    </row>
    <row r="48" spans="1:24" ht="7.5" customHeight="1">
      <c r="A48" s="31"/>
      <c r="B48" s="3"/>
      <c r="C48" s="32"/>
      <c r="D48" s="3"/>
      <c r="E48" s="3"/>
      <c r="F48" s="32"/>
      <c r="G48" s="32"/>
      <c r="H48" s="32"/>
      <c r="I48" s="32"/>
      <c r="J48" s="32"/>
      <c r="K48" s="32"/>
      <c r="L48" s="32"/>
      <c r="M48" s="32"/>
      <c r="N48" s="32"/>
      <c r="O48" s="32"/>
      <c r="P48" s="32"/>
      <c r="Q48" s="3"/>
      <c r="R48" s="3"/>
      <c r="S48" s="3"/>
      <c r="T48" s="3"/>
      <c r="U48" s="3"/>
      <c r="V48" s="3"/>
      <c r="W48" s="3"/>
      <c r="X48" s="3"/>
    </row>
    <row r="49" spans="1:24" ht="15.75" customHeight="1">
      <c r="A49" s="32">
        <v>1</v>
      </c>
      <c r="B49" s="39" t="s">
        <v>135</v>
      </c>
      <c r="C49" s="40">
        <v>2005</v>
      </c>
      <c r="D49" s="5" t="s">
        <v>219</v>
      </c>
      <c r="E49" s="3"/>
      <c r="F49" s="32"/>
      <c r="G49" s="32"/>
      <c r="H49" s="32"/>
      <c r="I49" s="32"/>
      <c r="J49" s="32"/>
      <c r="K49" s="32"/>
      <c r="L49" s="32"/>
      <c r="M49" s="32"/>
      <c r="N49" s="32"/>
      <c r="O49" s="32"/>
      <c r="P49" s="32"/>
      <c r="Q49" s="3"/>
      <c r="R49" s="3"/>
      <c r="S49" s="3"/>
      <c r="T49" s="3"/>
      <c r="U49" s="3"/>
      <c r="V49" s="3"/>
      <c r="W49" s="3"/>
      <c r="X49" s="3"/>
    </row>
    <row r="50" spans="1:24" ht="15.75" customHeight="1">
      <c r="A50" s="32">
        <v>2</v>
      </c>
      <c r="B50" s="39" t="s">
        <v>134</v>
      </c>
      <c r="C50" s="40">
        <v>2000</v>
      </c>
      <c r="D50" s="3" t="s">
        <v>219</v>
      </c>
      <c r="E50" s="3"/>
      <c r="F50" s="32"/>
      <c r="G50" s="32"/>
      <c r="H50" s="32"/>
      <c r="I50" s="32"/>
      <c r="J50" s="32"/>
      <c r="K50" s="32"/>
      <c r="L50" s="32"/>
      <c r="M50" s="32"/>
      <c r="N50" s="32"/>
      <c r="O50" s="32"/>
      <c r="P50" s="32"/>
      <c r="Q50" s="3"/>
      <c r="R50" s="3"/>
      <c r="S50" s="3"/>
      <c r="T50" s="3"/>
      <c r="U50" s="3"/>
      <c r="V50" s="3"/>
      <c r="W50" s="3"/>
      <c r="X50" s="3"/>
    </row>
    <row r="51" spans="1:24" ht="15.75" customHeight="1">
      <c r="A51" s="32">
        <v>3</v>
      </c>
      <c r="B51" s="39" t="s">
        <v>136</v>
      </c>
      <c r="C51" s="40">
        <v>2004</v>
      </c>
      <c r="D51" s="3" t="s">
        <v>219</v>
      </c>
      <c r="E51" s="3"/>
      <c r="F51" s="32"/>
      <c r="G51" s="32"/>
      <c r="H51" s="32"/>
      <c r="I51" s="32"/>
      <c r="J51" s="32"/>
      <c r="K51" s="32"/>
      <c r="L51" s="32"/>
      <c r="M51" s="32"/>
      <c r="N51" s="32"/>
      <c r="O51" s="32"/>
      <c r="P51" s="32"/>
      <c r="Q51" s="3"/>
      <c r="R51" s="3"/>
      <c r="S51" s="3"/>
      <c r="T51" s="3"/>
      <c r="U51" s="3"/>
      <c r="V51" s="3"/>
      <c r="W51" s="3"/>
      <c r="X51" s="3"/>
    </row>
    <row r="52" spans="1:24" ht="15.75" customHeight="1">
      <c r="A52" s="32">
        <v>4</v>
      </c>
      <c r="B52" s="39" t="s">
        <v>139</v>
      </c>
      <c r="C52" s="40">
        <v>2004</v>
      </c>
      <c r="D52" s="3" t="s">
        <v>115</v>
      </c>
      <c r="E52" s="3"/>
      <c r="F52" s="32"/>
      <c r="G52" s="32"/>
      <c r="H52" s="32"/>
      <c r="I52" s="32"/>
      <c r="J52" s="32"/>
      <c r="K52" s="32"/>
      <c r="L52" s="32"/>
      <c r="M52" s="32"/>
      <c r="N52" s="32"/>
      <c r="O52" s="32"/>
      <c r="P52" s="32"/>
      <c r="Q52" s="3"/>
      <c r="R52" s="3"/>
      <c r="S52" s="3"/>
      <c r="T52" s="3"/>
      <c r="U52" s="3"/>
      <c r="V52" s="3"/>
      <c r="W52" s="3"/>
      <c r="X52" s="3"/>
    </row>
    <row r="53" spans="1:24" ht="15.75" customHeight="1">
      <c r="A53" s="32">
        <v>5</v>
      </c>
      <c r="B53" s="39" t="s">
        <v>141</v>
      </c>
      <c r="C53" s="40">
        <v>1999</v>
      </c>
      <c r="D53" s="5" t="s">
        <v>219</v>
      </c>
      <c r="E53" s="3"/>
      <c r="F53" s="32"/>
      <c r="G53" s="32"/>
      <c r="H53" s="32"/>
      <c r="I53" s="32"/>
      <c r="J53" s="32"/>
      <c r="K53" s="32"/>
      <c r="L53" s="32"/>
      <c r="M53" s="32"/>
      <c r="N53" s="32"/>
      <c r="O53" s="32"/>
      <c r="P53" s="32"/>
      <c r="Q53" s="3"/>
      <c r="R53" s="3"/>
      <c r="S53" s="3"/>
      <c r="T53" s="3"/>
      <c r="U53" s="3"/>
      <c r="V53" s="3"/>
      <c r="W53" s="3"/>
      <c r="X53" s="3"/>
    </row>
    <row r="54" spans="1:24" ht="15.75" customHeight="1">
      <c r="A54" s="32">
        <v>6</v>
      </c>
      <c r="B54" s="39" t="s">
        <v>114</v>
      </c>
      <c r="C54" s="40">
        <v>1991</v>
      </c>
      <c r="D54" s="39" t="s">
        <v>113</v>
      </c>
      <c r="E54" s="3"/>
      <c r="F54" s="32"/>
      <c r="G54" s="32"/>
      <c r="H54" s="32"/>
      <c r="I54" s="32"/>
      <c r="J54" s="32"/>
      <c r="K54" s="32"/>
      <c r="L54" s="32"/>
      <c r="M54" s="32"/>
      <c r="N54" s="32"/>
      <c r="O54" s="32"/>
      <c r="P54" s="32"/>
      <c r="Q54" s="3"/>
      <c r="R54" s="3"/>
      <c r="S54" s="3"/>
      <c r="T54" s="3"/>
      <c r="U54" s="3"/>
      <c r="V54" s="3"/>
      <c r="W54" s="3"/>
      <c r="X54" s="3"/>
    </row>
    <row r="55" spans="1:24" ht="15.75" customHeight="1">
      <c r="A55" s="32">
        <v>7</v>
      </c>
      <c r="B55" s="39" t="s">
        <v>146</v>
      </c>
      <c r="C55" s="40">
        <v>2004</v>
      </c>
      <c r="D55" s="5" t="s">
        <v>219</v>
      </c>
      <c r="E55" s="3"/>
      <c r="F55" s="32"/>
      <c r="G55" s="32"/>
      <c r="H55" s="32"/>
      <c r="I55" s="32"/>
      <c r="J55" s="32"/>
      <c r="K55" s="32"/>
      <c r="L55" s="32"/>
      <c r="M55" s="32"/>
      <c r="N55" s="32"/>
      <c r="O55" s="32"/>
      <c r="P55" s="32"/>
      <c r="Q55" s="3"/>
      <c r="R55" s="3"/>
      <c r="S55" s="3"/>
      <c r="T55" s="3"/>
      <c r="U55" s="3"/>
      <c r="V55" s="3"/>
      <c r="W55" s="3"/>
      <c r="X55" s="3"/>
    </row>
    <row r="56" spans="1:24" ht="15.75" customHeight="1">
      <c r="A56" s="32">
        <v>8</v>
      </c>
      <c r="B56" s="39" t="s">
        <v>150</v>
      </c>
      <c r="C56" s="40">
        <v>2003</v>
      </c>
      <c r="D56" s="3" t="s">
        <v>219</v>
      </c>
      <c r="E56" s="3"/>
      <c r="F56" s="32"/>
      <c r="G56" s="32"/>
      <c r="H56" s="32"/>
      <c r="I56" s="32"/>
      <c r="J56" s="32"/>
      <c r="K56" s="32"/>
      <c r="L56" s="32"/>
      <c r="M56" s="32"/>
      <c r="N56" s="32"/>
      <c r="O56" s="32"/>
      <c r="P56" s="32"/>
      <c r="Q56" s="3"/>
      <c r="R56" s="3"/>
      <c r="S56" s="3"/>
      <c r="T56" s="3"/>
      <c r="U56" s="3"/>
      <c r="V56" s="3"/>
      <c r="W56" s="3"/>
      <c r="X56" s="3"/>
    </row>
    <row r="57" spans="1:24" ht="15.75" customHeight="1">
      <c r="A57" s="32">
        <v>9</v>
      </c>
      <c r="B57" s="39" t="s">
        <v>151</v>
      </c>
      <c r="C57" s="40">
        <v>2005</v>
      </c>
      <c r="D57" s="3" t="s">
        <v>219</v>
      </c>
      <c r="E57" s="3"/>
      <c r="F57" s="32"/>
      <c r="G57" s="32"/>
      <c r="H57" s="32"/>
      <c r="I57" s="32"/>
      <c r="J57" s="32"/>
      <c r="K57" s="32"/>
      <c r="L57" s="32"/>
      <c r="M57" s="32"/>
      <c r="N57" s="32"/>
      <c r="O57" s="32"/>
      <c r="P57" s="32"/>
      <c r="Q57" s="3"/>
      <c r="R57" s="3"/>
      <c r="S57" s="3"/>
      <c r="T57" s="3"/>
      <c r="U57" s="3"/>
      <c r="V57" s="3"/>
      <c r="W57" s="3"/>
      <c r="X57" s="3"/>
    </row>
    <row r="58" spans="1:24" ht="15.75" customHeight="1">
      <c r="A58" s="32">
        <v>10</v>
      </c>
      <c r="B58" s="39" t="s">
        <v>152</v>
      </c>
      <c r="C58" s="40">
        <v>2005</v>
      </c>
      <c r="D58" s="3" t="s">
        <v>219</v>
      </c>
      <c r="E58" s="3"/>
      <c r="F58" s="32"/>
      <c r="G58" s="32"/>
      <c r="H58" s="32"/>
      <c r="I58" s="32"/>
      <c r="J58" s="32"/>
      <c r="K58" s="32"/>
      <c r="L58" s="32"/>
      <c r="M58" s="32"/>
      <c r="N58" s="32"/>
      <c r="O58" s="32"/>
      <c r="P58" s="32"/>
      <c r="Q58" s="3"/>
      <c r="R58" s="3"/>
      <c r="S58" s="3"/>
      <c r="T58" s="3"/>
      <c r="U58" s="3"/>
      <c r="V58" s="3"/>
      <c r="W58" s="3"/>
      <c r="X58" s="3"/>
    </row>
  </sheetData>
  <printOptions horizontalCentered="1"/>
  <pageMargins left="0.25" right="0.25" top="0.76" bottom="0.41" header="0.5" footer="0.5"/>
  <pageSetup horizontalDpi="300" verticalDpi="300" orientation="landscape" r:id="rId3"/>
  <headerFooter alignWithMargins="0">
    <oddHeader>&amp;L&amp;8ASA Guidelines on Sedation and Analgesia by Non-Anesthesiologists&amp;R&amp;8&amp;D</oddHeader>
    <oddFooter>&amp;R&amp;8&amp;P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sedbase2</dc:title>
  <dc:subject>Sedation database sorted by linkage</dc:subject>
  <dc:creator>Richard T. Connis, Ph.D.</dc:creator>
  <cp:keywords/>
  <dc:description/>
  <cp:lastModifiedBy>Nancy Inglis</cp:lastModifiedBy>
  <cp:lastPrinted>2001-01-26T00:26:11Z</cp:lastPrinted>
  <dcterms:created xsi:type="dcterms:W3CDTF">2000-05-26T18:42:44Z</dcterms:created>
  <dcterms:modified xsi:type="dcterms:W3CDTF">2005-10-19T14:45:14Z</dcterms:modified>
  <cp:category/>
  <cp:version/>
  <cp:contentType/>
  <cp:contentStatus/>
</cp:coreProperties>
</file>