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7235" windowHeight="9780" activeTab="0"/>
  </bookViews>
  <sheets>
    <sheet name="Sheet1" sheetId="1" r:id="rId1"/>
    <sheet name="Sheet2" sheetId="2" r:id="rId2"/>
  </sheets>
  <definedNames>
    <definedName name="_xlnm.Print_Area" localSheetId="0">'Sheet1'!$A$1:$V$396</definedName>
    <definedName name="_xlnm.Print_Titles" localSheetId="0">'Sheet1'!$1:$15</definedName>
  </definedNames>
  <calcPr fullCalcOnLoad="1"/>
</workbook>
</file>

<file path=xl/sharedStrings.xml><?xml version="1.0" encoding="utf-8"?>
<sst xmlns="http://schemas.openxmlformats.org/spreadsheetml/2006/main" count="1507" uniqueCount="548">
  <si>
    <t>DENVER SERVICE CENTER</t>
  </si>
  <si>
    <t>SUBMITTAL TRACKING FORM</t>
  </si>
  <si>
    <t>PARK NAME</t>
  </si>
  <si>
    <t>PACKAGE NO.</t>
  </si>
  <si>
    <t>CONTRACT NO.</t>
  </si>
  <si>
    <t>PROJECT MGR.</t>
  </si>
  <si>
    <t>PLEASE SEND OVERNIGHT TO THE FOLLOWING:</t>
  </si>
  <si>
    <t>THANK-YOU!</t>
  </si>
  <si>
    <t>ELLEN LITTLE, x2221</t>
  </si>
  <si>
    <t>DSC - PM</t>
  </si>
  <si>
    <t>TRANSMITTAL:</t>
  </si>
  <si>
    <t>Item No.</t>
  </si>
  <si>
    <t>Description</t>
  </si>
  <si>
    <t>S</t>
  </si>
  <si>
    <t>SD</t>
  </si>
  <si>
    <t>MD</t>
  </si>
  <si>
    <t>C</t>
  </si>
  <si>
    <t>CS</t>
  </si>
  <si>
    <t>W</t>
  </si>
  <si>
    <t>Date Sent to Review Team</t>
  </si>
  <si>
    <t>No. of Copies to ARG</t>
  </si>
  <si>
    <t>No. of Copies to DSC</t>
  </si>
  <si>
    <t>Signed by Reviewer</t>
  </si>
  <si>
    <t>x</t>
  </si>
  <si>
    <t>Excavation, Removal, and Handling of Hazardous Materials</t>
  </si>
  <si>
    <t>02110</t>
  </si>
  <si>
    <t>Off-Site Transportation and Disposal</t>
  </si>
  <si>
    <t>02120</t>
  </si>
  <si>
    <t>Removal of Buildings, Pavements, and Structures</t>
  </si>
  <si>
    <t>02220</t>
  </si>
  <si>
    <t>Utility Trenching and Backfilling</t>
  </si>
  <si>
    <t>02320</t>
  </si>
  <si>
    <t>02501</t>
  </si>
  <si>
    <t>Testing of Water and Sewer Lines</t>
  </si>
  <si>
    <t>02502</t>
  </si>
  <si>
    <t>Utility Line Marking</t>
  </si>
  <si>
    <t>02511</t>
  </si>
  <si>
    <t>Water Piping and Appurtenances</t>
  </si>
  <si>
    <t>02517</t>
  </si>
  <si>
    <t>Fire Hydrants</t>
  </si>
  <si>
    <t>02620</t>
  </si>
  <si>
    <t>Subdrainage</t>
  </si>
  <si>
    <t>02725</t>
  </si>
  <si>
    <t>Aggregate Base Course</t>
  </si>
  <si>
    <t>02740</t>
  </si>
  <si>
    <t>02765</t>
  </si>
  <si>
    <t>Traffic Markings</t>
  </si>
  <si>
    <t>02778</t>
  </si>
  <si>
    <t>Concrete Walks, Curbs, and Gutters</t>
  </si>
  <si>
    <t>02785</t>
  </si>
  <si>
    <t>Site Stonework</t>
  </si>
  <si>
    <t>02821</t>
  </si>
  <si>
    <t>Ornamental Gates</t>
  </si>
  <si>
    <t>02846</t>
  </si>
  <si>
    <t>Concrete Wheel Stops</t>
  </si>
  <si>
    <t>03300</t>
  </si>
  <si>
    <t>Cast-in-Place Concrete</t>
  </si>
  <si>
    <t>04100</t>
  </si>
  <si>
    <t>Mortar</t>
  </si>
  <si>
    <t>04201</t>
  </si>
  <si>
    <t>Masonry Work</t>
  </si>
  <si>
    <t>04720</t>
  </si>
  <si>
    <t>Cast Stone</t>
  </si>
  <si>
    <t>05120</t>
  </si>
  <si>
    <t>Structural Steel</t>
  </si>
  <si>
    <t>05311</t>
  </si>
  <si>
    <t>Steel Roof Deck</t>
  </si>
  <si>
    <t>05400</t>
  </si>
  <si>
    <t>Cold-Formed Metal Framing</t>
  </si>
  <si>
    <t>05500</t>
  </si>
  <si>
    <t>Metal Fabrications</t>
  </si>
  <si>
    <t>06100</t>
  </si>
  <si>
    <t>Rough Carpentry</t>
  </si>
  <si>
    <t>06402</t>
  </si>
  <si>
    <t>Interior Architectural Woodwork</t>
  </si>
  <si>
    <t>07190</t>
  </si>
  <si>
    <t>Water Repellents</t>
  </si>
  <si>
    <t>07210</t>
  </si>
  <si>
    <t>Building Insulation</t>
  </si>
  <si>
    <t>07260</t>
  </si>
  <si>
    <t>Vapor Retarder</t>
  </si>
  <si>
    <t>07600</t>
  </si>
  <si>
    <t>Flashing and Sheet Metal</t>
  </si>
  <si>
    <t>07610</t>
  </si>
  <si>
    <t>Sheet Metal Roofing</t>
  </si>
  <si>
    <t>07900</t>
  </si>
  <si>
    <t>Sealants</t>
  </si>
  <si>
    <t>Test Reports</t>
  </si>
  <si>
    <t>Operation and Maintenance Data</t>
  </si>
  <si>
    <t>Operating Tools</t>
  </si>
  <si>
    <t>Copies of Manifests Signed by Transporter and Disposal Facility</t>
  </si>
  <si>
    <t>Original Weigh Tickets from Disposal Facility</t>
  </si>
  <si>
    <t xml:space="preserve">Evidence that Transport Vehicles and Drivers are Appropriately Licensed and Permitted to Haul Hydrocarbon-Contaminated Waste </t>
  </si>
  <si>
    <t>Proposed Methods of Building Demolition</t>
  </si>
  <si>
    <t>Schedule for Shutting Off Utility Services</t>
  </si>
  <si>
    <t>Project Record Drawings Showing All Abandoned Utilities</t>
  </si>
  <si>
    <t>Accuracy Certification</t>
  </si>
  <si>
    <t>Samples</t>
  </si>
  <si>
    <t>Materials Certification</t>
  </si>
  <si>
    <t>Gradation Analysis for Drainage Aggregate</t>
  </si>
  <si>
    <t>Manufacturer's Data</t>
  </si>
  <si>
    <t>Certification that Hydrant Complies with AWWA C502-94</t>
  </si>
  <si>
    <t>Tools</t>
  </si>
  <si>
    <t>Spare Parts</t>
  </si>
  <si>
    <t>Outlet Nozzles</t>
  </si>
  <si>
    <t>Auxiliary Valve Extension Handles</t>
  </si>
  <si>
    <t>Materials Certificate</t>
  </si>
  <si>
    <t>Product Information and Mix Design</t>
  </si>
  <si>
    <t>Product Certification</t>
  </si>
  <si>
    <t>Concrete Mix Design</t>
  </si>
  <si>
    <t>Product Data</t>
  </si>
  <si>
    <t>Samples: Strips of Tape and Markers</t>
  </si>
  <si>
    <t>Sample: Stone Pavers</t>
  </si>
  <si>
    <t>Sample: Sealant</t>
  </si>
  <si>
    <t>Shop Drawings</t>
  </si>
  <si>
    <t>Sample: Color Selection for Polyester Finishes</t>
  </si>
  <si>
    <t>Placing Drawings</t>
  </si>
  <si>
    <t>Batching and Hauling Plan</t>
  </si>
  <si>
    <t>Masonry Dowel Location Plan</t>
  </si>
  <si>
    <t>Samples: Dry Mortar Materials; Cured Mortar</t>
  </si>
  <si>
    <t>Samples: Masonry Units</t>
  </si>
  <si>
    <t>Manufacturer's Literature: Admixtures</t>
  </si>
  <si>
    <t>Proposed Hot and Cold Weather Construction Procedures</t>
  </si>
  <si>
    <t>Description of Grouting Method</t>
  </si>
  <si>
    <t>Grout Mix Design</t>
  </si>
  <si>
    <t>Samples: Cast Stone</t>
  </si>
  <si>
    <t>Samples: Colored Mortar</t>
  </si>
  <si>
    <t>Manufacturer's Literature: Shop Primer Paint</t>
  </si>
  <si>
    <t>Manufacturer's Literature: Specifications and Load Tables</t>
  </si>
  <si>
    <t>Mill Certificates</t>
  </si>
  <si>
    <t>Welder Certificates</t>
  </si>
  <si>
    <t>Material Certificates</t>
  </si>
  <si>
    <t>Sample: Shop-Applied Opaque Finishes</t>
  </si>
  <si>
    <t>Sample: Plastic Laminates</t>
  </si>
  <si>
    <t>Sample: Lumber and Panel Products with Shop-Applied Opaque Finish</t>
  </si>
  <si>
    <t xml:space="preserve">Sample: Plastic-Laminate-Clad Panel Products </t>
  </si>
  <si>
    <t>Sample: Corner Pieces</t>
  </si>
  <si>
    <t>Sample: Exposed Cabinet Hardware and Accessories</t>
  </si>
  <si>
    <t>Product Certificates</t>
  </si>
  <si>
    <t>Qualification Data</t>
  </si>
  <si>
    <t>Insulation Certification</t>
  </si>
  <si>
    <t>Manufacturer's Installation Instructions and Recommendations</t>
  </si>
  <si>
    <t>Samples: Sheet Metal Material</t>
  </si>
  <si>
    <t>Manufacturer's Literature</t>
  </si>
  <si>
    <t>Samples: Sheet Metal Panel and Accessories</t>
  </si>
  <si>
    <t>Manufacturer's Technical Data and Application Instructions</t>
  </si>
  <si>
    <t>Samples: Sealant Colors</t>
  </si>
  <si>
    <t>08100</t>
  </si>
  <si>
    <t>Aluminum Doors</t>
  </si>
  <si>
    <t>Samples: Finishes</t>
  </si>
  <si>
    <t>08210</t>
  </si>
  <si>
    <t>Architectural Wood Flush Doors</t>
  </si>
  <si>
    <t>08361</t>
  </si>
  <si>
    <t>Sectional Overhead Doors</t>
  </si>
  <si>
    <t>Sample: Frame</t>
  </si>
  <si>
    <t>Sample: Panel</t>
  </si>
  <si>
    <t>Installer Certificates</t>
  </si>
  <si>
    <t>Manufacturer's Certificates</t>
  </si>
  <si>
    <t>08520</t>
  </si>
  <si>
    <t>Aluminum Windows</t>
  </si>
  <si>
    <t>08553</t>
  </si>
  <si>
    <t>Wood Windows</t>
  </si>
  <si>
    <t>08710</t>
  </si>
  <si>
    <t>Finish Hardware</t>
  </si>
  <si>
    <t>Hardware Schedule</t>
  </si>
  <si>
    <t>Templates</t>
  </si>
  <si>
    <t xml:space="preserve">08710 </t>
  </si>
  <si>
    <t>Keys</t>
  </si>
  <si>
    <t>09251</t>
  </si>
  <si>
    <t>Gypsum Wallboard</t>
  </si>
  <si>
    <t>Manufacturer's Technical Literature and Installation Instructions</t>
  </si>
  <si>
    <t>09310</t>
  </si>
  <si>
    <t>09650</t>
  </si>
  <si>
    <t>Resilient Flooring</t>
  </si>
  <si>
    <t>Samples: Floor Covering Material and Base Material</t>
  </si>
  <si>
    <t>Maintenance Manuals</t>
  </si>
  <si>
    <t>Extra Stock</t>
  </si>
  <si>
    <t>09680</t>
  </si>
  <si>
    <t>Carpeting</t>
  </si>
  <si>
    <t>Samples: Carpeting</t>
  </si>
  <si>
    <t xml:space="preserve">09680 </t>
  </si>
  <si>
    <t>Maintenance Data</t>
  </si>
  <si>
    <t>09901</t>
  </si>
  <si>
    <t>Painting</t>
  </si>
  <si>
    <t>Material List</t>
  </si>
  <si>
    <t>Manufacturer's Information</t>
  </si>
  <si>
    <t>Sample: Manufacturer's Color Charts</t>
  </si>
  <si>
    <t>Sample: Paint Applied on Same Surface Material as will be Used in the Work</t>
  </si>
  <si>
    <t>One Quart of Each Type and Color of Paint Used</t>
  </si>
  <si>
    <t>10200</t>
  </si>
  <si>
    <t>Metal Louvers</t>
  </si>
  <si>
    <t>Sample: Each Required Finish</t>
  </si>
  <si>
    <t>10440</t>
  </si>
  <si>
    <t>Interior Signs</t>
  </si>
  <si>
    <t>10800</t>
  </si>
  <si>
    <t>Toilet and Bath Accessories</t>
  </si>
  <si>
    <t>11452</t>
  </si>
  <si>
    <t>Kitchen Appliances</t>
  </si>
  <si>
    <t>11458</t>
  </si>
  <si>
    <t>12500</t>
  </si>
  <si>
    <t>Window Treatments</t>
  </si>
  <si>
    <t>Product Data: Horizontal Louver Blinds</t>
  </si>
  <si>
    <t>Samples: Horizontal Louver Blinds</t>
  </si>
  <si>
    <t>Schedule: Horizontal Louver Blinds</t>
  </si>
  <si>
    <t>15010</t>
  </si>
  <si>
    <t>Mechanical General Provisions</t>
  </si>
  <si>
    <t>List of Mechanical Equipment Manufacturer's, Material Suppliers, and Subcontractors - Within 2 Months of NTP</t>
  </si>
  <si>
    <t>15060</t>
  </si>
  <si>
    <t>Piping and Accessories</t>
  </si>
  <si>
    <t>Brazing and Welding Certifications</t>
  </si>
  <si>
    <t>15100</t>
  </si>
  <si>
    <t>15140</t>
  </si>
  <si>
    <t>Supports, Hangers, Anchors, and Sleeves</t>
  </si>
  <si>
    <t>15150</t>
  </si>
  <si>
    <t>Access Doors in General Construction</t>
  </si>
  <si>
    <t>15170</t>
  </si>
  <si>
    <t>Motor Efficiencies</t>
  </si>
  <si>
    <t>15190</t>
  </si>
  <si>
    <t>Systems Identification</t>
  </si>
  <si>
    <t>15240</t>
  </si>
  <si>
    <t>Seismic Restraint Calculations</t>
  </si>
  <si>
    <t>15250</t>
  </si>
  <si>
    <t>Insulation</t>
  </si>
  <si>
    <t xml:space="preserve">Details of Sheet Metal Boxes </t>
  </si>
  <si>
    <t>15733</t>
  </si>
  <si>
    <t>Direct/Indirect Evaporative Coolers</t>
  </si>
  <si>
    <t>15800</t>
  </si>
  <si>
    <t>Ductwork</t>
  </si>
  <si>
    <t>Proposed Method of Mounting</t>
  </si>
  <si>
    <t>15880</t>
  </si>
  <si>
    <t>Air Filters and Cleaners</t>
  </si>
  <si>
    <t>15910</t>
  </si>
  <si>
    <t>Dampers</t>
  </si>
  <si>
    <t>Performance Data</t>
  </si>
  <si>
    <t>15940</t>
  </si>
  <si>
    <t>Air Outlets and Inlets</t>
  </si>
  <si>
    <t>Sample: Color and Finish</t>
  </si>
  <si>
    <t>15990</t>
  </si>
  <si>
    <t>Mechanical Systems Balancing</t>
  </si>
  <si>
    <t>Excerpts from Recent Previous Final Balancing Reports</t>
  </si>
  <si>
    <t>Calibration Certifications</t>
  </si>
  <si>
    <t>16010</t>
  </si>
  <si>
    <t>Electrical General Provisions</t>
  </si>
  <si>
    <t>List of Electrical Equipment Manufacturer's, Material Suppliers, and Subcontractors - Within 2 Months of NTP</t>
  </si>
  <si>
    <t>16030</t>
  </si>
  <si>
    <t>Field Inspection Report</t>
  </si>
  <si>
    <t>16110</t>
  </si>
  <si>
    <t>Raceways and Boxes</t>
  </si>
  <si>
    <t>Product Data: Modular Wiring Systems</t>
  </si>
  <si>
    <t>16120</t>
  </si>
  <si>
    <t>16140</t>
  </si>
  <si>
    <t>Wiring Devices</t>
  </si>
  <si>
    <t>16462</t>
  </si>
  <si>
    <t>Factory Test Reports</t>
  </si>
  <si>
    <t>16470</t>
  </si>
  <si>
    <t>Panelboards</t>
  </si>
  <si>
    <t>Shop Drawings: Branch Panelboards</t>
  </si>
  <si>
    <t>Shop Drawings: Distribution Panels</t>
  </si>
  <si>
    <t>600V Wire and Cable</t>
  </si>
  <si>
    <t>16500</t>
  </si>
  <si>
    <t>Luminaires and Accessories</t>
  </si>
  <si>
    <t>16680</t>
  </si>
  <si>
    <t>Grounding Systems</t>
  </si>
  <si>
    <t>16720</t>
  </si>
  <si>
    <t>Fire Alarm and Detection System</t>
  </si>
  <si>
    <t>Minutes of Supplier's Meeting with Fire Department</t>
  </si>
  <si>
    <t>Barricading, Shoring, Cribbing, Bracing, and Sloping Precautions</t>
  </si>
  <si>
    <t>Manufacturer's Data, if from a Commercial Source</t>
  </si>
  <si>
    <t>Trans. No.</t>
  </si>
  <si>
    <t>Spec. Section</t>
  </si>
  <si>
    <t>Para. No.</t>
  </si>
  <si>
    <t>Date Rec'd by Proj. Sup.</t>
  </si>
  <si>
    <t>Date Sent to Cont.</t>
  </si>
  <si>
    <t>Apprv'd with Notations</t>
  </si>
  <si>
    <t>Apprv'd</t>
  </si>
  <si>
    <t>Death Valley National Park</t>
  </si>
  <si>
    <t>5</t>
  </si>
  <si>
    <t>6</t>
  </si>
  <si>
    <t>Removal of Building, Pavement, and Structures</t>
  </si>
  <si>
    <t>08110</t>
  </si>
  <si>
    <t>Steel Doors and Frames</t>
  </si>
  <si>
    <t>Door Schedule</t>
  </si>
  <si>
    <t>Alyssa M. Demos</t>
  </si>
  <si>
    <t>Procedure for trench dewatering and disposal of fluidized materials removed.</t>
  </si>
  <si>
    <t>Manufacturer's Literature and Certificates of Compliance</t>
  </si>
  <si>
    <t>Manufacturer's Installation Instructions or Guide</t>
  </si>
  <si>
    <t>Procedure for cleaning water lines and disposing of fluidized materials removed.</t>
  </si>
  <si>
    <t>Catalog cuts.</t>
  </si>
  <si>
    <t>Fire Hydrants - Closeout Submittals</t>
  </si>
  <si>
    <t>Material Certification, if from Commercial Source</t>
  </si>
  <si>
    <t>Asphalt Pavement</t>
  </si>
  <si>
    <t>Description of Machines Proposed for Concrete Extruding or Slip-Forming</t>
  </si>
  <si>
    <t>Sample: Colored pointing mortar and grout.</t>
  </si>
  <si>
    <t>Shop Drawings and Erection Diagrams</t>
  </si>
  <si>
    <t>Samples for Each Type and Finish</t>
  </si>
  <si>
    <t>06102</t>
  </si>
  <si>
    <t>Wood Treatment</t>
  </si>
  <si>
    <t>Manufacturer's Written Recommendations for Application of Wood Treatments</t>
  </si>
  <si>
    <t>Manufacturer's Catalog Cuts and Installation Recommendations</t>
  </si>
  <si>
    <t>Shop Drawings: Wiring Diagrams</t>
  </si>
  <si>
    <t>Sample: Colors of Exterior Aluminum Finish</t>
  </si>
  <si>
    <t>Finish Hardware - Closeout Submittals</t>
  </si>
  <si>
    <t>Ceramic Tile - Closeout Submittals</t>
  </si>
  <si>
    <t>Resilient Flooring - Closeout Submittals</t>
  </si>
  <si>
    <t>Carpeting - Closeout Submittals</t>
  </si>
  <si>
    <t>Painting - Closeout Submittals</t>
  </si>
  <si>
    <t>Toilet and Bath Accessories - Closeout Submittals</t>
  </si>
  <si>
    <t>Toilet and Bath Accessory Schedule Listing</t>
  </si>
  <si>
    <t>13800</t>
  </si>
  <si>
    <t>Fuel Island Upgrade - Closeout Documentation</t>
  </si>
  <si>
    <t>Piping Closure Report</t>
  </si>
  <si>
    <t>Certification</t>
  </si>
  <si>
    <t>Manufacturer's Installation Checklists - UST System Equipment</t>
  </si>
  <si>
    <t>Permits and Certifications</t>
  </si>
  <si>
    <t>As-Built Construction Drawings</t>
  </si>
  <si>
    <t>Piping Test Results</t>
  </si>
  <si>
    <t>Amended Tank Registration Form</t>
  </si>
  <si>
    <t>Release of Liens</t>
  </si>
  <si>
    <t>Details of Hangers, Anchors, and Supports</t>
  </si>
  <si>
    <t>Certified Dimensions, Insulation Class, NEMA Frame Size, Materials of Construction, Base Details, and Mounting Details</t>
  </si>
  <si>
    <t xml:space="preserve">Materials of Construction, Joining and Fastening Details for Filters, Frames, and Holding Assemblies </t>
  </si>
  <si>
    <t>Sample: Product Accessories</t>
  </si>
  <si>
    <t>Mechanical Systems Balancing - Balancing Report</t>
  </si>
  <si>
    <t>17155</t>
  </si>
  <si>
    <t>General Outdoor Backbone Cabling Practices</t>
  </si>
  <si>
    <t>Manufacturer's Product Data Sheets</t>
  </si>
  <si>
    <t>17156</t>
  </si>
  <si>
    <t>Outdoor Copper Twisted Pair Backbone Cabling</t>
  </si>
  <si>
    <t>17157</t>
  </si>
  <si>
    <t>Outdoor Optical Fiber Backbone Cabling</t>
  </si>
  <si>
    <t>17160</t>
  </si>
  <si>
    <t>General Indoor Horizontal Cabling Practices</t>
  </si>
  <si>
    <t>Manufacturer's Installation and Setup Checklists - Electronic Overfill Prevention Device</t>
  </si>
  <si>
    <t>Indoor Unshielded Twisted Pair Horizontal Cabling: 4 Pair</t>
  </si>
  <si>
    <t>David Ballard</t>
  </si>
  <si>
    <t>Cathleen Malmstrom</t>
  </si>
  <si>
    <t>1443C8000030904</t>
  </si>
  <si>
    <t>DEVA-500, Cow Creek Maintenance Facilities, Phase 2</t>
  </si>
  <si>
    <t>NA</t>
  </si>
  <si>
    <t>X</t>
  </si>
  <si>
    <t>Signed by COR</t>
  </si>
  <si>
    <t>Date Rec'd from DSC</t>
  </si>
  <si>
    <t>7</t>
  </si>
  <si>
    <t>17</t>
  </si>
  <si>
    <t>24</t>
  </si>
  <si>
    <t>9</t>
  </si>
  <si>
    <t>07100</t>
  </si>
  <si>
    <t>Cold Fluid-Applied Waterproofing</t>
  </si>
  <si>
    <t>Product Test Reports</t>
  </si>
  <si>
    <t>Sample Warrenty</t>
  </si>
  <si>
    <t>11</t>
  </si>
  <si>
    <t>25</t>
  </si>
  <si>
    <t>10</t>
  </si>
  <si>
    <t>22</t>
  </si>
  <si>
    <t>14</t>
  </si>
  <si>
    <t>21</t>
  </si>
  <si>
    <t>23</t>
  </si>
  <si>
    <t>8</t>
  </si>
  <si>
    <t>13</t>
  </si>
  <si>
    <t>28</t>
  </si>
  <si>
    <t>27</t>
  </si>
  <si>
    <t>18</t>
  </si>
  <si>
    <t>12</t>
  </si>
  <si>
    <t>1</t>
  </si>
  <si>
    <t>3</t>
  </si>
  <si>
    <t>4</t>
  </si>
  <si>
    <t>15</t>
  </si>
  <si>
    <t>16</t>
  </si>
  <si>
    <t>Dis-Apprv'd/ Resubmit</t>
  </si>
  <si>
    <t>Submitted to Date</t>
  </si>
  <si>
    <t>Approved</t>
  </si>
  <si>
    <t>Approved with Notations</t>
  </si>
  <si>
    <t>Pending</t>
  </si>
  <si>
    <t>Total</t>
  </si>
  <si>
    <t>Number of Material Submittals Required</t>
  </si>
  <si>
    <t>Revision Date:</t>
  </si>
  <si>
    <t>% of Total</t>
  </si>
  <si>
    <t>% of Submitted to Date</t>
  </si>
  <si>
    <t>Dis-Approved/Re-Submittal Required</t>
  </si>
  <si>
    <t>26</t>
  </si>
  <si>
    <t>29</t>
  </si>
  <si>
    <t>30</t>
  </si>
  <si>
    <t>15400</t>
  </si>
  <si>
    <t>Domestic Water Systems</t>
  </si>
  <si>
    <t>15440</t>
  </si>
  <si>
    <t>31</t>
  </si>
  <si>
    <t>Plumbing Fixtures</t>
  </si>
  <si>
    <t>43</t>
  </si>
  <si>
    <t>32</t>
  </si>
  <si>
    <t>33</t>
  </si>
  <si>
    <t>38</t>
  </si>
  <si>
    <t>Product Data - Duct Seal, Elbows, Spiral Pipe, Flexible Connectors, 40 Degree Fittings</t>
  </si>
  <si>
    <t>40</t>
  </si>
  <si>
    <t>Regulator Information (Not required.)</t>
  </si>
  <si>
    <t>35</t>
  </si>
  <si>
    <t>Plumbing</t>
  </si>
  <si>
    <t xml:space="preserve">Manufacturer's Data - Cast Iron Pipe, Copper Tubing, Pipe Insulation, Roll Jacketing, Insulation Covers, Insulated Fitting Covers and Jacketing, </t>
  </si>
  <si>
    <t>29.1</t>
  </si>
  <si>
    <t>Manufacturer's Data - Copper Tubing</t>
  </si>
  <si>
    <t>HVAC</t>
  </si>
  <si>
    <t>34</t>
  </si>
  <si>
    <t>36</t>
  </si>
  <si>
    <t>41</t>
  </si>
  <si>
    <t>42</t>
  </si>
  <si>
    <t>Information for LA Air Balance Co., Inc.</t>
  </si>
  <si>
    <t>39</t>
  </si>
  <si>
    <t>9A</t>
  </si>
  <si>
    <t>17A</t>
  </si>
  <si>
    <t>49</t>
  </si>
  <si>
    <t>28.1</t>
  </si>
  <si>
    <t>47</t>
  </si>
  <si>
    <t>48</t>
  </si>
  <si>
    <t>22A</t>
  </si>
  <si>
    <t>45</t>
  </si>
  <si>
    <t>44</t>
  </si>
  <si>
    <t>14.1</t>
  </si>
  <si>
    <t>46</t>
  </si>
  <si>
    <t>1.1</t>
  </si>
  <si>
    <t>46A</t>
  </si>
  <si>
    <t>Certification of VOC</t>
  </si>
  <si>
    <t>2</t>
  </si>
  <si>
    <t>2 (12-3-03)</t>
  </si>
  <si>
    <t>51</t>
  </si>
  <si>
    <t>52</t>
  </si>
  <si>
    <t>53</t>
  </si>
  <si>
    <t>57</t>
  </si>
  <si>
    <t>54</t>
  </si>
  <si>
    <t>55</t>
  </si>
  <si>
    <t>62</t>
  </si>
  <si>
    <t>61</t>
  </si>
  <si>
    <t>56</t>
  </si>
  <si>
    <t>60</t>
  </si>
  <si>
    <t xml:space="preserve">Ceramic Tile </t>
  </si>
  <si>
    <t>50</t>
  </si>
  <si>
    <t>23A</t>
  </si>
  <si>
    <t>59</t>
  </si>
  <si>
    <t>58</t>
  </si>
  <si>
    <t>12/12/2003 (Sent back to ARG - 12/31/03)</t>
  </si>
  <si>
    <t>65</t>
  </si>
  <si>
    <t>63</t>
  </si>
  <si>
    <t>15470</t>
  </si>
  <si>
    <t>Fire Protection Systems</t>
  </si>
  <si>
    <t>64</t>
  </si>
  <si>
    <t>67</t>
  </si>
  <si>
    <t>56B</t>
  </si>
  <si>
    <t>Shop Drawings - Window Type T</t>
  </si>
  <si>
    <t>26A</t>
  </si>
  <si>
    <t>Rebar Certifications</t>
  </si>
  <si>
    <t>45A</t>
  </si>
  <si>
    <t>30A</t>
  </si>
  <si>
    <t>Instantaneous Water Heater Information</t>
  </si>
  <si>
    <t xml:space="preserve">Hardware </t>
  </si>
  <si>
    <t>Truss Shop Drawings (CC-118)</t>
  </si>
  <si>
    <t>68</t>
  </si>
  <si>
    <t>2.1</t>
  </si>
  <si>
    <t>Truss Shop Drawings (CC-316)</t>
  </si>
  <si>
    <t>3 (12-3-03)</t>
  </si>
  <si>
    <t>2.2</t>
  </si>
  <si>
    <t>Truss Shop Drawings (CC-118 and CC-316)</t>
  </si>
  <si>
    <t>2.3</t>
  </si>
  <si>
    <t>66</t>
  </si>
  <si>
    <t>65.1</t>
  </si>
  <si>
    <t>Product Data - Terra-Tex SD Non-Woven High Strength Geo-Textile</t>
  </si>
  <si>
    <t>38A</t>
  </si>
  <si>
    <t>Shop Drawings (CC-118)</t>
  </si>
  <si>
    <t>64A</t>
  </si>
  <si>
    <t>Product Data CC-118 and CC-316</t>
  </si>
  <si>
    <t>Plans CC-118 and CC-316</t>
  </si>
  <si>
    <t>Calculations CC-118 and CC-316</t>
  </si>
  <si>
    <t>43A</t>
  </si>
  <si>
    <t>Thermostat</t>
  </si>
  <si>
    <t>Unit Heater</t>
  </si>
  <si>
    <t>Pending Re-Submittals</t>
  </si>
  <si>
    <t>Re-Submittals:</t>
  </si>
  <si>
    <t>Supplemental Submittals:</t>
  </si>
  <si>
    <t>Pending Suplemental Submittals</t>
  </si>
  <si>
    <t>53A</t>
  </si>
  <si>
    <t>Weatherproof Motion Sensor and Photocell</t>
  </si>
  <si>
    <t>55A</t>
  </si>
  <si>
    <t>Fixture Type D for Wet Locations</t>
  </si>
  <si>
    <t>Fixture Type N</t>
  </si>
  <si>
    <t>12A</t>
  </si>
  <si>
    <t>Framing and Pad Details and lift Clearance Track</t>
  </si>
  <si>
    <t>66A</t>
  </si>
  <si>
    <t>4.1</t>
  </si>
  <si>
    <t>38.1</t>
  </si>
  <si>
    <t>37 CC118</t>
  </si>
  <si>
    <t>37 CC316</t>
  </si>
  <si>
    <t>37.1</t>
  </si>
  <si>
    <t>Electronic</t>
  </si>
  <si>
    <t>Manufacturer's Data (10-Ton Trane Heat Pump Unit CC-316)</t>
  </si>
  <si>
    <t>Manufacturer's Data (Split Cooling System CC-316)</t>
  </si>
  <si>
    <t>Manufacturer's Data (MasterCool  CC-118)</t>
  </si>
  <si>
    <t>38.2</t>
  </si>
  <si>
    <t>38.3</t>
  </si>
  <si>
    <t>Shop Drawings (CC-316)</t>
  </si>
  <si>
    <t>20,000 Gallon, Double Wall, Multi-Compartment, Fiberglass Fuel Tank - XERXES</t>
  </si>
  <si>
    <t>Double Wall Tank Brochure, XERXES</t>
  </si>
  <si>
    <t>Double Wall Warranty, XERXES</t>
  </si>
  <si>
    <t>Fuel Island Upgrade</t>
  </si>
  <si>
    <t>69</t>
  </si>
  <si>
    <t>37.2</t>
  </si>
  <si>
    <t>Honeywell Thermostat Alternate</t>
  </si>
  <si>
    <t>11B</t>
  </si>
  <si>
    <t>17161</t>
  </si>
  <si>
    <t>47.1</t>
  </si>
  <si>
    <t>Cat 5E Protection Products - Protector Pack 505E</t>
  </si>
  <si>
    <t>Excavation Safety Plan (Submitted under Section 1360)</t>
  </si>
  <si>
    <t>Simpson Hardware and Hilti Anchoring Systems</t>
  </si>
  <si>
    <t>Shop Drawings (As-Builts)</t>
  </si>
  <si>
    <t>Smoke Damper and Combination Fire/Smoke Damper Schedule (As-Builts)</t>
  </si>
  <si>
    <t>Schedule of Sizes and Model Numbers (As-Builts)</t>
  </si>
  <si>
    <t>Shop Drawings: Modular Wiring Systems (As-Builts)</t>
  </si>
  <si>
    <t>Manufacturer's Data (Approved by Park - Field Memo Dated 1-20-04)</t>
  </si>
  <si>
    <t>Power Line Conditioners (Deleted Per Park's Direction - 4/29/04)</t>
  </si>
  <si>
    <t>Certified Weight Tickets, One Copy Per Load (Truck No. - Daily Report)</t>
  </si>
  <si>
    <t>Quality Assurance Submittals - Close-Out</t>
  </si>
  <si>
    <t>Operation and Maintenance Data - Close-Out</t>
  </si>
  <si>
    <t>Warranty - Close-Out</t>
  </si>
  <si>
    <t xml:space="preserve">Maintenance Data </t>
  </si>
  <si>
    <t>Telescoping Access Ladder - Deleted</t>
  </si>
  <si>
    <t>Maintenance Data - Close-Out</t>
  </si>
  <si>
    <t>Valves (Included in Plumbing Submittal)</t>
  </si>
  <si>
    <t>Electric Motors (Included in Sectional Overhead Door Submittal)</t>
  </si>
  <si>
    <t>Shop Drawings - Close-Out (Verify with BCS)</t>
  </si>
  <si>
    <t>Maintenance Manuals - Close-Out</t>
  </si>
  <si>
    <t>Vibration Isolation and Seismic Restraints - Deleted</t>
  </si>
  <si>
    <t>37</t>
  </si>
  <si>
    <t>Balancing Report - Close-Out</t>
  </si>
  <si>
    <t>Field Test Reports - Close-Out</t>
  </si>
  <si>
    <t>Field Test Report - Close-Out</t>
  </si>
  <si>
    <t>9B</t>
  </si>
  <si>
    <t>70</t>
  </si>
  <si>
    <t>71</t>
  </si>
  <si>
    <t>68.1</t>
  </si>
  <si>
    <t>Weight Slips</t>
  </si>
  <si>
    <t>12B</t>
  </si>
  <si>
    <t>Testing Information</t>
  </si>
  <si>
    <t>14.2</t>
  </si>
  <si>
    <t>7.1</t>
  </si>
  <si>
    <t>63A</t>
  </si>
  <si>
    <t>72</t>
  </si>
  <si>
    <t>29A</t>
  </si>
  <si>
    <t>25A</t>
  </si>
  <si>
    <t>47.2</t>
  </si>
  <si>
    <t>Cat 5E Protection Products - Test Summary</t>
  </si>
  <si>
    <t>CM Representative</t>
  </si>
  <si>
    <t>COR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</si>
</sst>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00000"/>
    <numFmt numFmtId="167" formatCode="0.000"/>
    <numFmt numFmtId="168" formatCode="0.0000"/>
    <numFmt numFmtId="169" formatCode="dd\-mmm\-yy"/>
    <numFmt numFmtId="170" formatCode="mmm\-yyyy"/>
  </numFmts>
  <fonts count="13"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9"/>
      <color indexed="3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62"/>
      <name val="Arial"/>
      <family val="2"/>
    </font>
    <font>
      <sz val="9"/>
      <color indexed="10"/>
      <name val="Arial"/>
      <family val="2"/>
    </font>
    <font>
      <b/>
      <strike/>
      <sz val="9"/>
      <name val="Arial"/>
      <family val="2"/>
    </font>
    <font>
      <strike/>
      <sz val="9"/>
      <name val="Arial"/>
      <family val="2"/>
    </font>
    <font>
      <b/>
      <strike/>
      <sz val="9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 wrapText="1"/>
    </xf>
    <xf numFmtId="1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 wrapText="1"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wrapText="1"/>
    </xf>
    <xf numFmtId="165" fontId="4" fillId="0" borderId="0" xfId="0" applyNumberFormat="1" applyFont="1" applyAlignment="1">
      <alignment/>
    </xf>
    <xf numFmtId="2" fontId="2" fillId="0" borderId="0" xfId="0" applyNumberFormat="1" applyFont="1" applyAlignment="1">
      <alignment horizontal="left"/>
    </xf>
    <xf numFmtId="1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165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2" fontId="4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 wrapText="1"/>
    </xf>
    <xf numFmtId="15" fontId="4" fillId="0" borderId="1" xfId="0" applyNumberFormat="1" applyFont="1" applyBorder="1" applyAlignment="1">
      <alignment horizontal="center"/>
    </xf>
    <xf numFmtId="15" fontId="4" fillId="0" borderId="1" xfId="0" applyNumberFormat="1" applyFont="1" applyBorder="1" applyAlignment="1">
      <alignment horizontal="center" wrapText="1"/>
    </xf>
    <xf numFmtId="15" fontId="2" fillId="0" borderId="1" xfId="0" applyNumberFormat="1" applyFont="1" applyBorder="1" applyAlignment="1">
      <alignment horizontal="center"/>
    </xf>
    <xf numFmtId="15" fontId="2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9" fontId="2" fillId="0" borderId="0" xfId="21" applyFont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15" fontId="8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center"/>
    </xf>
    <xf numFmtId="49" fontId="8" fillId="2" borderId="2" xfId="0" applyNumberFormat="1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15" fontId="8" fillId="2" borderId="3" xfId="0" applyNumberFormat="1" applyFont="1" applyFill="1" applyBorder="1" applyAlignment="1">
      <alignment horizontal="center" wrapText="1"/>
    </xf>
    <xf numFmtId="15" fontId="8" fillId="2" borderId="2" xfId="0" applyNumberFormat="1" applyFont="1" applyFill="1" applyBorder="1" applyAlignment="1">
      <alignment horizontal="center" wrapText="1"/>
    </xf>
    <xf numFmtId="0" fontId="8" fillId="2" borderId="2" xfId="0" applyNumberFormat="1" applyFont="1" applyFill="1" applyBorder="1" applyAlignment="1">
      <alignment horizontal="center" wrapText="1"/>
    </xf>
    <xf numFmtId="15" fontId="8" fillId="2" borderId="4" xfId="0" applyNumberFormat="1" applyFont="1" applyFill="1" applyBorder="1" applyAlignment="1">
      <alignment horizontal="center" wrapText="1"/>
    </xf>
    <xf numFmtId="9" fontId="4" fillId="0" borderId="0" xfId="0" applyNumberFormat="1" applyFont="1" applyAlignment="1">
      <alignment horizontal="center"/>
    </xf>
    <xf numFmtId="0" fontId="2" fillId="3" borderId="0" xfId="0" applyFont="1" applyFill="1" applyAlignment="1">
      <alignment horizontal="center"/>
    </xf>
    <xf numFmtId="9" fontId="2" fillId="3" borderId="0" xfId="21" applyFont="1" applyFill="1" applyAlignment="1">
      <alignment horizontal="center"/>
    </xf>
    <xf numFmtId="15" fontId="2" fillId="3" borderId="0" xfId="0" applyNumberFormat="1" applyFont="1" applyFill="1" applyAlignment="1">
      <alignment/>
    </xf>
    <xf numFmtId="15" fontId="2" fillId="3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9" fontId="2" fillId="4" borderId="0" xfId="21" applyFont="1" applyFill="1" applyAlignment="1">
      <alignment horizontal="center"/>
    </xf>
    <xf numFmtId="15" fontId="2" fillId="4" borderId="0" xfId="0" applyNumberFormat="1" applyFont="1" applyFill="1" applyAlignment="1">
      <alignment/>
    </xf>
    <xf numFmtId="15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 horizontal="left"/>
    </xf>
    <xf numFmtId="1" fontId="4" fillId="4" borderId="0" xfId="0" applyNumberFormat="1" applyFont="1" applyFill="1" applyAlignment="1">
      <alignment horizontal="left"/>
    </xf>
    <xf numFmtId="49" fontId="4" fillId="4" borderId="0" xfId="0" applyNumberFormat="1" applyFont="1" applyFill="1" applyAlignment="1">
      <alignment horizontal="left"/>
    </xf>
    <xf numFmtId="165" fontId="4" fillId="4" borderId="0" xfId="0" applyNumberFormat="1" applyFont="1" applyFill="1" applyAlignment="1">
      <alignment horizontal="left"/>
    </xf>
    <xf numFmtId="15" fontId="4" fillId="4" borderId="0" xfId="0" applyNumberFormat="1" applyFont="1" applyFill="1" applyAlignment="1">
      <alignment horizontal="center"/>
    </xf>
    <xf numFmtId="0" fontId="4" fillId="4" borderId="0" xfId="0" applyNumberFormat="1" applyFont="1" applyFill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5" fontId="4" fillId="4" borderId="1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/>
    </xf>
    <xf numFmtId="49" fontId="2" fillId="3" borderId="0" xfId="0" applyNumberFormat="1" applyFont="1" applyFill="1" applyAlignment="1">
      <alignment horizontal="left"/>
    </xf>
    <xf numFmtId="1" fontId="4" fillId="3" borderId="0" xfId="0" applyNumberFormat="1" applyFont="1" applyFill="1" applyAlignment="1">
      <alignment horizontal="left"/>
    </xf>
    <xf numFmtId="49" fontId="4" fillId="3" borderId="0" xfId="0" applyNumberFormat="1" applyFont="1" applyFill="1" applyAlignment="1">
      <alignment horizontal="left"/>
    </xf>
    <xf numFmtId="165" fontId="4" fillId="3" borderId="0" xfId="0" applyNumberFormat="1" applyFont="1" applyFill="1" applyAlignment="1">
      <alignment horizontal="left"/>
    </xf>
    <xf numFmtId="15" fontId="4" fillId="3" borderId="0" xfId="0" applyNumberFormat="1" applyFont="1" applyFill="1" applyAlignment="1">
      <alignment horizontal="center"/>
    </xf>
    <xf numFmtId="0" fontId="4" fillId="3" borderId="0" xfId="0" applyNumberFormat="1" applyFont="1" applyFill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5" fontId="4" fillId="3" borderId="1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2" fontId="4" fillId="3" borderId="0" xfId="0" applyNumberFormat="1" applyFont="1" applyFill="1" applyAlignment="1">
      <alignment horizontal="left"/>
    </xf>
    <xf numFmtId="0" fontId="4" fillId="3" borderId="0" xfId="0" applyNumberFormat="1" applyFont="1" applyFill="1" applyAlignment="1">
      <alignment horizontal="left"/>
    </xf>
    <xf numFmtId="0" fontId="4" fillId="3" borderId="1" xfId="0" applyNumberFormat="1" applyFont="1" applyFill="1" applyBorder="1" applyAlignment="1">
      <alignment horizontal="center"/>
    </xf>
    <xf numFmtId="0" fontId="4" fillId="4" borderId="0" xfId="0" applyNumberFormat="1" applyFont="1" applyFill="1" applyAlignment="1">
      <alignment horizontal="left"/>
    </xf>
    <xf numFmtId="0" fontId="4" fillId="4" borderId="1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4" fillId="3" borderId="0" xfId="0" applyNumberFormat="1" applyFont="1" applyFill="1" applyAlignment="1">
      <alignment horizontal="left" wrapText="1"/>
    </xf>
    <xf numFmtId="2" fontId="4" fillId="4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2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15" fontId="4" fillId="0" borderId="0" xfId="0" applyNumberFormat="1" applyFont="1" applyFill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5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165" fontId="2" fillId="4" borderId="0" xfId="0" applyNumberFormat="1" applyFont="1" applyFill="1" applyAlignment="1">
      <alignment horizontal="left"/>
    </xf>
    <xf numFmtId="0" fontId="9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9" fontId="2" fillId="5" borderId="0" xfId="21" applyFont="1" applyFill="1" applyAlignment="1">
      <alignment horizontal="center"/>
    </xf>
    <xf numFmtId="15" fontId="2" fillId="5" borderId="0" xfId="0" applyNumberFormat="1" applyFont="1" applyFill="1" applyAlignment="1">
      <alignment/>
    </xf>
    <xf numFmtId="15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 horizontal="left"/>
    </xf>
    <xf numFmtId="1" fontId="4" fillId="5" borderId="0" xfId="0" applyNumberFormat="1" applyFont="1" applyFill="1" applyAlignment="1">
      <alignment horizontal="left"/>
    </xf>
    <xf numFmtId="49" fontId="4" fillId="5" borderId="0" xfId="0" applyNumberFormat="1" applyFont="1" applyFill="1" applyAlignment="1">
      <alignment horizontal="left"/>
    </xf>
    <xf numFmtId="1" fontId="4" fillId="5" borderId="0" xfId="0" applyNumberFormat="1" applyFont="1" applyFill="1" applyAlignment="1">
      <alignment horizontal="left" wrapText="1"/>
    </xf>
    <xf numFmtId="1" fontId="4" fillId="5" borderId="0" xfId="0" applyNumberFormat="1" applyFont="1" applyFill="1" applyAlignment="1">
      <alignment horizontal="center" wrapText="1"/>
    </xf>
    <xf numFmtId="1" fontId="4" fillId="5" borderId="1" xfId="0" applyNumberFormat="1" applyFont="1" applyFill="1" applyBorder="1" applyAlignment="1">
      <alignment horizontal="center" wrapText="1"/>
    </xf>
    <xf numFmtId="15" fontId="4" fillId="5" borderId="0" xfId="0" applyNumberFormat="1" applyFont="1" applyFill="1" applyAlignment="1">
      <alignment horizontal="center"/>
    </xf>
    <xf numFmtId="0" fontId="4" fillId="5" borderId="0" xfId="0" applyNumberFormat="1" applyFont="1" applyFill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15" fontId="4" fillId="5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5" borderId="0" xfId="0" applyFont="1" applyFill="1" applyAlignment="1">
      <alignment horizontal="left"/>
    </xf>
    <xf numFmtId="0" fontId="4" fillId="5" borderId="0" xfId="0" applyFont="1" applyFill="1" applyAlignment="1">
      <alignment/>
    </xf>
    <xf numFmtId="2" fontId="4" fillId="5" borderId="0" xfId="0" applyNumberFormat="1" applyFont="1" applyFill="1" applyAlignment="1">
      <alignment horizontal="left"/>
    </xf>
    <xf numFmtId="0" fontId="4" fillId="5" borderId="0" xfId="0" applyNumberFormat="1" applyFont="1" applyFill="1" applyAlignment="1">
      <alignment horizontal="left"/>
    </xf>
    <xf numFmtId="0" fontId="4" fillId="5" borderId="1" xfId="0" applyNumberFormat="1" applyFont="1" applyFill="1" applyBorder="1" applyAlignment="1">
      <alignment horizontal="center"/>
    </xf>
    <xf numFmtId="165" fontId="4" fillId="5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 wrapText="1"/>
    </xf>
    <xf numFmtId="49" fontId="4" fillId="5" borderId="0" xfId="0" applyNumberFormat="1" applyFont="1" applyFill="1" applyAlignment="1">
      <alignment horizontal="left" wrapText="1"/>
    </xf>
    <xf numFmtId="165" fontId="4" fillId="5" borderId="0" xfId="0" applyNumberFormat="1" applyFont="1" applyFill="1" applyAlignment="1">
      <alignment horizontal="left" wrapText="1"/>
    </xf>
    <xf numFmtId="0" fontId="4" fillId="5" borderId="0" xfId="0" applyNumberFormat="1" applyFont="1" applyFill="1" applyAlignment="1">
      <alignment horizontal="left" wrapText="1"/>
    </xf>
    <xf numFmtId="0" fontId="4" fillId="5" borderId="0" xfId="0" applyNumberFormat="1" applyFont="1" applyFill="1" applyAlignment="1">
      <alignment horizontal="center" wrapText="1"/>
    </xf>
    <xf numFmtId="0" fontId="4" fillId="5" borderId="1" xfId="0" applyNumberFormat="1" applyFont="1" applyFill="1" applyBorder="1" applyAlignment="1">
      <alignment horizontal="center" wrapText="1"/>
    </xf>
    <xf numFmtId="15" fontId="4" fillId="5" borderId="0" xfId="0" applyNumberFormat="1" applyFont="1" applyFill="1" applyAlignment="1">
      <alignment horizontal="center" wrapText="1"/>
    </xf>
    <xf numFmtId="164" fontId="4" fillId="5" borderId="1" xfId="0" applyNumberFormat="1" applyFont="1" applyFill="1" applyBorder="1" applyAlignment="1">
      <alignment horizontal="center" wrapText="1"/>
    </xf>
    <xf numFmtId="15" fontId="4" fillId="5" borderId="1" xfId="0" applyNumberFormat="1" applyFont="1" applyFill="1" applyBorder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4" fillId="5" borderId="0" xfId="0" applyFont="1" applyFill="1" applyAlignment="1">
      <alignment horizontal="left" wrapText="1"/>
    </xf>
    <xf numFmtId="0" fontId="4" fillId="5" borderId="0" xfId="0" applyFont="1" applyFill="1" applyAlignment="1">
      <alignment wrapText="1"/>
    </xf>
    <xf numFmtId="0" fontId="5" fillId="5" borderId="0" xfId="0" applyFont="1" applyFill="1" applyAlignment="1">
      <alignment horizontal="center"/>
    </xf>
    <xf numFmtId="165" fontId="2" fillId="5" borderId="0" xfId="0" applyNumberFormat="1" applyFont="1" applyFill="1" applyAlignment="1">
      <alignment horizontal="left"/>
    </xf>
    <xf numFmtId="2" fontId="4" fillId="5" borderId="0" xfId="0" applyNumberFormat="1" applyFont="1" applyFill="1" applyAlignment="1">
      <alignment horizontal="left" wrapText="1"/>
    </xf>
    <xf numFmtId="0" fontId="5" fillId="5" borderId="0" xfId="0" applyFont="1" applyFill="1" applyAlignment="1">
      <alignment horizontal="center" wrapText="1"/>
    </xf>
    <xf numFmtId="165" fontId="2" fillId="3" borderId="0" xfId="0" applyNumberFormat="1" applyFont="1" applyFill="1" applyAlignment="1">
      <alignment horizontal="left"/>
    </xf>
    <xf numFmtId="0" fontId="9" fillId="5" borderId="0" xfId="0" applyFont="1" applyFill="1" applyAlignment="1">
      <alignment horizontal="center"/>
    </xf>
    <xf numFmtId="49" fontId="2" fillId="4" borderId="0" xfId="0" applyNumberFormat="1" applyFont="1" applyFill="1" applyAlignment="1">
      <alignment horizontal="left" wrapText="1"/>
    </xf>
    <xf numFmtId="2" fontId="4" fillId="4" borderId="0" xfId="0" applyNumberFormat="1" applyFont="1" applyFill="1" applyAlignment="1">
      <alignment horizontal="left" wrapText="1"/>
    </xf>
    <xf numFmtId="49" fontId="4" fillId="4" borderId="0" xfId="0" applyNumberFormat="1" applyFont="1" applyFill="1" applyAlignment="1">
      <alignment horizontal="left" wrapText="1"/>
    </xf>
    <xf numFmtId="165" fontId="4" fillId="4" borderId="0" xfId="0" applyNumberFormat="1" applyFont="1" applyFill="1" applyAlignment="1">
      <alignment horizontal="left" wrapText="1"/>
    </xf>
    <xf numFmtId="0" fontId="4" fillId="4" borderId="0" xfId="0" applyNumberFormat="1" applyFont="1" applyFill="1" applyAlignment="1">
      <alignment horizontal="left" wrapText="1"/>
    </xf>
    <xf numFmtId="0" fontId="4" fillId="4" borderId="0" xfId="0" applyNumberFormat="1" applyFont="1" applyFill="1" applyAlignment="1">
      <alignment horizontal="center" wrapText="1"/>
    </xf>
    <xf numFmtId="0" fontId="4" fillId="4" borderId="1" xfId="0" applyNumberFormat="1" applyFont="1" applyFill="1" applyBorder="1" applyAlignment="1">
      <alignment horizontal="center" wrapText="1"/>
    </xf>
    <xf numFmtId="15" fontId="4" fillId="4" borderId="0" xfId="0" applyNumberFormat="1" applyFont="1" applyFill="1" applyAlignment="1">
      <alignment horizontal="center" wrapText="1"/>
    </xf>
    <xf numFmtId="164" fontId="4" fillId="4" borderId="1" xfId="0" applyNumberFormat="1" applyFont="1" applyFill="1" applyBorder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0" fontId="4" fillId="4" borderId="0" xfId="0" applyFont="1" applyFill="1" applyAlignment="1">
      <alignment horizontal="left" wrapText="1"/>
    </xf>
    <xf numFmtId="0" fontId="4" fillId="4" borderId="0" xfId="0" applyFont="1" applyFill="1" applyAlignment="1">
      <alignment wrapText="1"/>
    </xf>
    <xf numFmtId="0" fontId="2" fillId="6" borderId="0" xfId="0" applyFont="1" applyFill="1" applyAlignment="1">
      <alignment horizontal="center"/>
    </xf>
    <xf numFmtId="9" fontId="2" fillId="6" borderId="0" xfId="21" applyFont="1" applyFill="1" applyAlignment="1">
      <alignment horizontal="center"/>
    </xf>
    <xf numFmtId="15" fontId="2" fillId="6" borderId="0" xfId="0" applyNumberFormat="1" applyFont="1" applyFill="1" applyAlignment="1">
      <alignment/>
    </xf>
    <xf numFmtId="15" fontId="2" fillId="6" borderId="0" xfId="0" applyNumberFormat="1" applyFont="1" applyFill="1" applyAlignment="1">
      <alignment horizontal="center"/>
    </xf>
    <xf numFmtId="9" fontId="2" fillId="0" borderId="0" xfId="21" applyFont="1" applyFill="1" applyAlignment="1">
      <alignment horizontal="center"/>
    </xf>
    <xf numFmtId="15" fontId="2" fillId="0" borderId="0" xfId="0" applyNumberFormat="1" applyFont="1" applyFill="1" applyAlignment="1">
      <alignment/>
    </xf>
    <xf numFmtId="1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7" borderId="0" xfId="0" applyFont="1" applyFill="1" applyAlignment="1">
      <alignment horizontal="center"/>
    </xf>
    <xf numFmtId="9" fontId="2" fillId="7" borderId="0" xfId="21" applyFont="1" applyFill="1" applyAlignment="1">
      <alignment horizontal="center"/>
    </xf>
    <xf numFmtId="15" fontId="2" fillId="7" borderId="0" xfId="0" applyNumberFormat="1" applyFont="1" applyFill="1" applyAlignment="1">
      <alignment/>
    </xf>
    <xf numFmtId="15" fontId="2" fillId="7" borderId="0" xfId="0" applyNumberFormat="1" applyFont="1" applyFill="1" applyAlignment="1">
      <alignment horizontal="center"/>
    </xf>
    <xf numFmtId="49" fontId="10" fillId="0" borderId="0" xfId="0" applyNumberFormat="1" applyFont="1" applyAlignment="1">
      <alignment horizontal="left"/>
    </xf>
    <xf numFmtId="2" fontId="11" fillId="0" borderId="0" xfId="0" applyNumberFormat="1" applyFont="1" applyAlignment="1">
      <alignment horizontal="left"/>
    </xf>
    <xf numFmtId="165" fontId="10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center"/>
    </xf>
    <xf numFmtId="0" fontId="11" fillId="0" borderId="1" xfId="0" applyNumberFormat="1" applyFont="1" applyBorder="1" applyAlignment="1">
      <alignment horizontal="center"/>
    </xf>
    <xf numFmtId="15" fontId="11" fillId="0" borderId="0" xfId="0" applyNumberFormat="1" applyFont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5" fontId="11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left"/>
    </xf>
    <xf numFmtId="165" fontId="11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/>
    </xf>
    <xf numFmtId="1" fontId="11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 wrapText="1"/>
    </xf>
    <xf numFmtId="0" fontId="2" fillId="5" borderId="0" xfId="0" applyFont="1" applyFill="1" applyAlignment="1">
      <alignment horizontal="left"/>
    </xf>
    <xf numFmtId="2" fontId="2" fillId="5" borderId="0" xfId="0" applyNumberFormat="1" applyFont="1" applyFill="1" applyAlignment="1">
      <alignment horizontal="left"/>
    </xf>
    <xf numFmtId="0" fontId="2" fillId="5" borderId="0" xfId="0" applyNumberFormat="1" applyFont="1" applyFill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2" fillId="5" borderId="0" xfId="0" applyFont="1" applyFill="1" applyAlignment="1">
      <alignment/>
    </xf>
    <xf numFmtId="1" fontId="4" fillId="3" borderId="0" xfId="0" applyNumberFormat="1" applyFont="1" applyFill="1" applyAlignment="1">
      <alignment horizontal="left" wrapText="1"/>
    </xf>
    <xf numFmtId="1" fontId="4" fillId="3" borderId="0" xfId="0" applyNumberFormat="1" applyFont="1" applyFill="1" applyAlignment="1">
      <alignment horizontal="center" wrapText="1"/>
    </xf>
    <xf numFmtId="1" fontId="4" fillId="3" borderId="1" xfId="0" applyNumberFormat="1" applyFont="1" applyFill="1" applyBorder="1" applyAlignment="1">
      <alignment horizontal="center" wrapText="1"/>
    </xf>
    <xf numFmtId="1" fontId="11" fillId="0" borderId="0" xfId="0" applyNumberFormat="1" applyFont="1" applyAlignment="1">
      <alignment horizontal="left" wrapText="1"/>
    </xf>
    <xf numFmtId="1" fontId="10" fillId="0" borderId="0" xfId="0" applyNumberFormat="1" applyFont="1" applyAlignment="1">
      <alignment horizontal="left" wrapText="1"/>
    </xf>
    <xf numFmtId="49" fontId="10" fillId="0" borderId="0" xfId="0" applyNumberFormat="1" applyFont="1" applyAlignment="1">
      <alignment horizontal="left" wrapText="1"/>
    </xf>
    <xf numFmtId="2" fontId="11" fillId="0" borderId="0" xfId="0" applyNumberFormat="1" applyFont="1" applyAlignment="1">
      <alignment horizontal="left" wrapText="1"/>
    </xf>
    <xf numFmtId="165" fontId="10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 horizontal="left" wrapText="1"/>
    </xf>
    <xf numFmtId="0" fontId="11" fillId="0" borderId="0" xfId="0" applyNumberFormat="1" applyFont="1" applyAlignment="1">
      <alignment horizontal="center" wrapText="1"/>
    </xf>
    <xf numFmtId="0" fontId="11" fillId="0" borderId="1" xfId="0" applyNumberFormat="1" applyFont="1" applyBorder="1" applyAlignment="1">
      <alignment horizontal="center" wrapText="1"/>
    </xf>
    <xf numFmtId="15" fontId="11" fillId="0" borderId="0" xfId="0" applyNumberFormat="1" applyFont="1" applyAlignment="1">
      <alignment horizontal="center" wrapText="1"/>
    </xf>
    <xf numFmtId="164" fontId="11" fillId="0" borderId="1" xfId="0" applyNumberFormat="1" applyFont="1" applyBorder="1" applyAlignment="1">
      <alignment horizontal="center" wrapText="1"/>
    </xf>
    <xf numFmtId="15" fontId="11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49" fontId="10" fillId="4" borderId="0" xfId="0" applyNumberFormat="1" applyFont="1" applyFill="1" applyAlignment="1">
      <alignment horizontal="left" wrapText="1"/>
    </xf>
    <xf numFmtId="2" fontId="11" fillId="4" borderId="0" xfId="0" applyNumberFormat="1" applyFont="1" applyFill="1" applyAlignment="1">
      <alignment horizontal="left" wrapText="1"/>
    </xf>
    <xf numFmtId="49" fontId="11" fillId="4" borderId="0" xfId="0" applyNumberFormat="1" applyFont="1" applyFill="1" applyAlignment="1">
      <alignment horizontal="left" wrapText="1"/>
    </xf>
    <xf numFmtId="165" fontId="11" fillId="4" borderId="0" xfId="0" applyNumberFormat="1" applyFont="1" applyFill="1" applyAlignment="1">
      <alignment horizontal="left" wrapText="1"/>
    </xf>
    <xf numFmtId="0" fontId="11" fillId="4" borderId="0" xfId="0" applyNumberFormat="1" applyFont="1" applyFill="1" applyAlignment="1">
      <alignment horizontal="left" wrapText="1"/>
    </xf>
    <xf numFmtId="0" fontId="11" fillId="4" borderId="0" xfId="0" applyNumberFormat="1" applyFont="1" applyFill="1" applyAlignment="1">
      <alignment horizontal="center" wrapText="1"/>
    </xf>
    <xf numFmtId="0" fontId="11" fillId="4" borderId="1" xfId="0" applyNumberFormat="1" applyFont="1" applyFill="1" applyBorder="1" applyAlignment="1">
      <alignment horizontal="center" wrapText="1"/>
    </xf>
    <xf numFmtId="15" fontId="11" fillId="4" borderId="0" xfId="0" applyNumberFormat="1" applyFont="1" applyFill="1" applyAlignment="1">
      <alignment horizontal="center" wrapText="1"/>
    </xf>
    <xf numFmtId="164" fontId="11" fillId="4" borderId="1" xfId="0" applyNumberFormat="1" applyFont="1" applyFill="1" applyBorder="1" applyAlignment="1">
      <alignment horizontal="center" wrapText="1"/>
    </xf>
    <xf numFmtId="15" fontId="11" fillId="4" borderId="1" xfId="0" applyNumberFormat="1" applyFont="1" applyFill="1" applyBorder="1" applyAlignment="1">
      <alignment horizontal="center" wrapText="1"/>
    </xf>
    <xf numFmtId="0" fontId="11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11" fillId="4" borderId="0" xfId="0" applyFont="1" applyFill="1" applyAlignment="1">
      <alignment horizontal="left" wrapText="1"/>
    </xf>
    <xf numFmtId="0" fontId="11" fillId="4" borderId="0" xfId="0" applyFont="1" applyFill="1" applyAlignment="1">
      <alignment wrapText="1"/>
    </xf>
    <xf numFmtId="49" fontId="11" fillId="0" borderId="0" xfId="0" applyNumberFormat="1" applyFont="1" applyAlignment="1">
      <alignment horizontal="left" wrapText="1"/>
    </xf>
    <xf numFmtId="165" fontId="11" fillId="0" borderId="0" xfId="0" applyNumberFormat="1" applyFont="1" applyAlignment="1">
      <alignment horizontal="left" wrapText="1"/>
    </xf>
    <xf numFmtId="49" fontId="10" fillId="5" borderId="0" xfId="0" applyNumberFormat="1" applyFont="1" applyFill="1" applyAlignment="1">
      <alignment horizontal="left"/>
    </xf>
    <xf numFmtId="2" fontId="11" fillId="5" borderId="0" xfId="0" applyNumberFormat="1" applyFont="1" applyFill="1" applyAlignment="1">
      <alignment horizontal="left"/>
    </xf>
    <xf numFmtId="49" fontId="11" fillId="5" borderId="0" xfId="0" applyNumberFormat="1" applyFont="1" applyFill="1" applyAlignment="1">
      <alignment horizontal="left"/>
    </xf>
    <xf numFmtId="165" fontId="11" fillId="5" borderId="0" xfId="0" applyNumberFormat="1" applyFont="1" applyFill="1" applyAlignment="1">
      <alignment horizontal="left"/>
    </xf>
    <xf numFmtId="0" fontId="11" fillId="5" borderId="0" xfId="0" applyNumberFormat="1" applyFont="1" applyFill="1" applyAlignment="1">
      <alignment horizontal="left"/>
    </xf>
    <xf numFmtId="0" fontId="11" fillId="5" borderId="0" xfId="0" applyNumberFormat="1" applyFont="1" applyFill="1" applyAlignment="1">
      <alignment horizontal="center"/>
    </xf>
    <xf numFmtId="0" fontId="11" fillId="5" borderId="1" xfId="0" applyNumberFormat="1" applyFont="1" applyFill="1" applyBorder="1" applyAlignment="1">
      <alignment horizontal="center"/>
    </xf>
    <xf numFmtId="15" fontId="11" fillId="5" borderId="0" xfId="0" applyNumberFormat="1" applyFont="1" applyFill="1" applyAlignment="1">
      <alignment horizontal="center"/>
    </xf>
    <xf numFmtId="164" fontId="11" fillId="5" borderId="1" xfId="0" applyNumberFormat="1" applyFont="1" applyFill="1" applyBorder="1" applyAlignment="1">
      <alignment horizontal="center"/>
    </xf>
    <xf numFmtId="15" fontId="11" fillId="5" borderId="1" xfId="0" applyNumberFormat="1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11" fillId="5" borderId="0" xfId="0" applyFont="1" applyFill="1" applyAlignment="1">
      <alignment horizontal="left"/>
    </xf>
    <xf numFmtId="0" fontId="11" fillId="5" borderId="0" xfId="0" applyFont="1" applyFill="1" applyAlignment="1">
      <alignment/>
    </xf>
    <xf numFmtId="49" fontId="10" fillId="4" borderId="0" xfId="0" applyNumberFormat="1" applyFont="1" applyFill="1" applyAlignment="1">
      <alignment horizontal="left"/>
    </xf>
    <xf numFmtId="2" fontId="11" fillId="4" borderId="0" xfId="0" applyNumberFormat="1" applyFont="1" applyFill="1" applyAlignment="1">
      <alignment horizontal="left"/>
    </xf>
    <xf numFmtId="49" fontId="11" fillId="4" borderId="0" xfId="0" applyNumberFormat="1" applyFont="1" applyFill="1" applyAlignment="1">
      <alignment horizontal="left"/>
    </xf>
    <xf numFmtId="165" fontId="11" fillId="4" borderId="0" xfId="0" applyNumberFormat="1" applyFont="1" applyFill="1" applyAlignment="1">
      <alignment horizontal="left"/>
    </xf>
    <xf numFmtId="0" fontId="11" fillId="4" borderId="0" xfId="0" applyNumberFormat="1" applyFont="1" applyFill="1" applyAlignment="1">
      <alignment horizontal="left"/>
    </xf>
    <xf numFmtId="0" fontId="11" fillId="4" borderId="0" xfId="0" applyNumberFormat="1" applyFont="1" applyFill="1" applyAlignment="1">
      <alignment horizontal="center"/>
    </xf>
    <xf numFmtId="0" fontId="11" fillId="4" borderId="1" xfId="0" applyNumberFormat="1" applyFont="1" applyFill="1" applyBorder="1" applyAlignment="1">
      <alignment horizontal="center"/>
    </xf>
    <xf numFmtId="15" fontId="11" fillId="4" borderId="0" xfId="0" applyNumberFormat="1" applyFont="1" applyFill="1" applyAlignment="1">
      <alignment horizontal="center"/>
    </xf>
    <xf numFmtId="164" fontId="11" fillId="4" borderId="1" xfId="0" applyNumberFormat="1" applyFont="1" applyFill="1" applyBorder="1" applyAlignment="1">
      <alignment horizontal="center"/>
    </xf>
    <xf numFmtId="15" fontId="11" fillId="4" borderId="1" xfId="0" applyNumberFormat="1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1" fillId="4" borderId="0" xfId="0" applyFont="1" applyFill="1" applyAlignment="1">
      <alignment horizontal="left"/>
    </xf>
    <xf numFmtId="0" fontId="11" fillId="4" borderId="0" xfId="0" applyFont="1" applyFill="1" applyAlignment="1">
      <alignment/>
    </xf>
    <xf numFmtId="49" fontId="2" fillId="3" borderId="0" xfId="0" applyNumberFormat="1" applyFont="1" applyFill="1" applyAlignment="1">
      <alignment horizontal="left" wrapText="1"/>
    </xf>
    <xf numFmtId="49" fontId="4" fillId="3" borderId="0" xfId="0" applyNumberFormat="1" applyFont="1" applyFill="1" applyAlignment="1">
      <alignment horizontal="left" wrapText="1"/>
    </xf>
    <xf numFmtId="165" fontId="4" fillId="3" borderId="0" xfId="0" applyNumberFormat="1" applyFont="1" applyFill="1" applyAlignment="1">
      <alignment horizontal="left" wrapText="1"/>
    </xf>
    <xf numFmtId="0" fontId="4" fillId="3" borderId="0" xfId="0" applyNumberFormat="1" applyFont="1" applyFill="1" applyAlignment="1">
      <alignment horizontal="center" wrapText="1"/>
    </xf>
    <xf numFmtId="0" fontId="4" fillId="3" borderId="1" xfId="0" applyNumberFormat="1" applyFont="1" applyFill="1" applyBorder="1" applyAlignment="1">
      <alignment horizontal="center" wrapText="1"/>
    </xf>
    <xf numFmtId="15" fontId="4" fillId="3" borderId="0" xfId="0" applyNumberFormat="1" applyFont="1" applyFill="1" applyAlignment="1">
      <alignment horizontal="center" wrapText="1"/>
    </xf>
    <xf numFmtId="164" fontId="4" fillId="3" borderId="1" xfId="0" applyNumberFormat="1" applyFont="1" applyFill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2" fontId="2" fillId="3" borderId="0" xfId="0" applyNumberFormat="1" applyFont="1" applyFill="1" applyAlignment="1">
      <alignment horizontal="left"/>
    </xf>
    <xf numFmtId="0" fontId="2" fillId="3" borderId="0" xfId="0" applyNumberFormat="1" applyFont="1" applyFill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3" borderId="0" xfId="0" applyFont="1" applyFill="1" applyAlignment="1">
      <alignment/>
    </xf>
    <xf numFmtId="49" fontId="3" fillId="5" borderId="5" xfId="0" applyNumberFormat="1" applyFont="1" applyFill="1" applyBorder="1" applyAlignment="1">
      <alignment horizontal="center"/>
    </xf>
    <xf numFmtId="49" fontId="3" fillId="5" borderId="6" xfId="0" applyNumberFormat="1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/>
    </xf>
    <xf numFmtId="49" fontId="3" fillId="5" borderId="9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4"/>
  <sheetViews>
    <sheetView tabSelected="1" view="pageBreakPreview" zoomScaleSheetLayoutView="100" workbookViewId="0" topLeftCell="A1">
      <pane xSplit="5" ySplit="15" topLeftCell="L16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A10" sqref="A10"/>
    </sheetView>
  </sheetViews>
  <sheetFormatPr defaultColWidth="9.140625" defaultRowHeight="12.75"/>
  <cols>
    <col min="1" max="1" width="9.8515625" style="4" customWidth="1"/>
    <col min="2" max="2" width="4.57421875" style="3" bestFit="1" customWidth="1"/>
    <col min="3" max="3" width="7.140625" style="7" bestFit="1" customWidth="1"/>
    <col min="4" max="4" width="9.28125" style="30" bestFit="1" customWidth="1"/>
    <col min="5" max="5" width="72.28125" style="3" bestFit="1" customWidth="1"/>
    <col min="6" max="6" width="3.00390625" style="9" hidden="1" customWidth="1"/>
    <col min="7" max="7" width="4.57421875" style="9" hidden="1" customWidth="1"/>
    <col min="8" max="8" width="5.140625" style="9" hidden="1" customWidth="1"/>
    <col min="9" max="9" width="3.140625" style="9" hidden="1" customWidth="1"/>
    <col min="10" max="10" width="4.57421875" style="9" hidden="1" customWidth="1"/>
    <col min="11" max="11" width="3.421875" style="9" hidden="1" customWidth="1"/>
    <col min="12" max="12" width="11.7109375" style="52" bestFit="1" customWidth="1"/>
    <col min="13" max="13" width="12.00390625" style="52" bestFit="1" customWidth="1"/>
    <col min="14" max="14" width="16.140625" style="25" bestFit="1" customWidth="1"/>
    <col min="15" max="15" width="11.57421875" style="9" bestFit="1" customWidth="1"/>
    <col min="16" max="16" width="11.00390625" style="52" bestFit="1" customWidth="1"/>
    <col min="17" max="17" width="11.57421875" style="52" bestFit="1" customWidth="1"/>
    <col min="18" max="18" width="10.8515625" style="52" customWidth="1"/>
    <col min="19" max="19" width="14.00390625" style="52" bestFit="1" customWidth="1"/>
    <col min="20" max="20" width="9.140625" style="9" bestFit="1" customWidth="1"/>
    <col min="21" max="21" width="11.00390625" style="9" bestFit="1" customWidth="1"/>
    <col min="22" max="22" width="10.57421875" style="6" customWidth="1"/>
    <col min="23" max="16384" width="9.140625" style="3" customWidth="1"/>
  </cols>
  <sheetData>
    <row r="1" spans="1:22" ht="12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7"/>
    </row>
    <row r="2" spans="1:22" ht="12.75" thickBot="1">
      <c r="A2" s="298" t="s">
        <v>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300"/>
    </row>
    <row r="3" spans="1:22" s="59" customFormat="1" ht="36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62" t="s">
        <v>375</v>
      </c>
      <c r="N3" s="63">
        <v>38175</v>
      </c>
      <c r="O3" s="58" t="s">
        <v>373</v>
      </c>
      <c r="P3" s="61" t="s">
        <v>376</v>
      </c>
      <c r="Q3" s="61" t="s">
        <v>377</v>
      </c>
      <c r="R3" s="58"/>
      <c r="S3" s="58"/>
      <c r="T3" s="58"/>
      <c r="U3" s="58"/>
      <c r="V3" s="58"/>
    </row>
    <row r="4" spans="1:21" ht="12.75" customHeight="1">
      <c r="A4" s="4" t="s">
        <v>2</v>
      </c>
      <c r="B4" s="5"/>
      <c r="C4" s="4"/>
      <c r="D4" s="5" t="s">
        <v>275</v>
      </c>
      <c r="E4" s="5"/>
      <c r="F4" s="6"/>
      <c r="G4" s="6"/>
      <c r="H4" s="6"/>
      <c r="I4" s="6"/>
      <c r="J4" s="6"/>
      <c r="K4" s="6"/>
      <c r="L4" s="51"/>
      <c r="M4" s="51"/>
      <c r="N4" s="35"/>
      <c r="O4" s="6">
        <v>78</v>
      </c>
      <c r="P4" s="60">
        <f>O4/O4</f>
        <v>1</v>
      </c>
      <c r="Q4" s="51" t="s">
        <v>338</v>
      </c>
      <c r="R4" s="57" t="s">
        <v>374</v>
      </c>
      <c r="S4" s="51"/>
      <c r="T4" s="6"/>
      <c r="U4" s="6"/>
    </row>
    <row r="5" spans="1:21" ht="12.75" customHeight="1">
      <c r="A5" s="4" t="s">
        <v>3</v>
      </c>
      <c r="B5" s="5"/>
      <c r="C5" s="4"/>
      <c r="D5" s="5" t="s">
        <v>337</v>
      </c>
      <c r="E5" s="5"/>
      <c r="F5" s="6"/>
      <c r="G5" s="6"/>
      <c r="H5" s="6"/>
      <c r="I5" s="6"/>
      <c r="J5" s="6"/>
      <c r="K5" s="6"/>
      <c r="L5" s="51"/>
      <c r="O5" s="6">
        <f>SUM(O7:O8,O10)</f>
        <v>76</v>
      </c>
      <c r="P5" s="60">
        <f>O5/O4</f>
        <v>0.9743589743589743</v>
      </c>
      <c r="Q5" s="60">
        <f>O5/O5</f>
        <v>1</v>
      </c>
      <c r="R5" s="57" t="s">
        <v>369</v>
      </c>
      <c r="S5" s="51"/>
      <c r="T5" s="6"/>
      <c r="U5" s="6"/>
    </row>
    <row r="6" spans="1:21" ht="12.75" customHeight="1">
      <c r="A6" s="4" t="s">
        <v>4</v>
      </c>
      <c r="B6" s="5"/>
      <c r="C6" s="4"/>
      <c r="D6" s="5" t="s">
        <v>336</v>
      </c>
      <c r="E6" s="5"/>
      <c r="F6" s="6"/>
      <c r="G6" s="6"/>
      <c r="H6" s="6"/>
      <c r="I6" s="6"/>
      <c r="J6" s="6"/>
      <c r="K6" s="6"/>
      <c r="L6" s="51"/>
      <c r="M6" s="51"/>
      <c r="N6" s="35"/>
      <c r="O6" s="6">
        <v>0</v>
      </c>
      <c r="P6" s="60">
        <f>O6/O4</f>
        <v>0</v>
      </c>
      <c r="Q6" s="60">
        <f>O6/O5</f>
        <v>0</v>
      </c>
      <c r="R6" s="57" t="s">
        <v>372</v>
      </c>
      <c r="S6" s="51"/>
      <c r="T6" s="6"/>
      <c r="U6" s="6"/>
    </row>
    <row r="7" spans="1:21" ht="12.75" customHeight="1">
      <c r="A7" s="4" t="s">
        <v>5</v>
      </c>
      <c r="B7" s="5"/>
      <c r="C7" s="4"/>
      <c r="D7" s="5" t="s">
        <v>334</v>
      </c>
      <c r="E7" s="5"/>
      <c r="F7" s="6"/>
      <c r="G7" s="6"/>
      <c r="H7" s="6"/>
      <c r="I7" s="6"/>
      <c r="J7" s="6"/>
      <c r="K7" s="6"/>
      <c r="L7" s="51"/>
      <c r="M7" s="51"/>
      <c r="N7" s="35"/>
      <c r="O7" s="75">
        <v>32</v>
      </c>
      <c r="P7" s="76">
        <f>O7/O4</f>
        <v>0.41025641025641024</v>
      </c>
      <c r="Q7" s="76">
        <f>O7/O5</f>
        <v>0.42105263157894735</v>
      </c>
      <c r="R7" s="77" t="s">
        <v>370</v>
      </c>
      <c r="S7" s="78"/>
      <c r="T7" s="75"/>
      <c r="U7" s="6"/>
    </row>
    <row r="8" spans="1:21" ht="12.75" customHeight="1">
      <c r="A8" s="4" t="s">
        <v>546</v>
      </c>
      <c r="B8" s="5"/>
      <c r="C8" s="4"/>
      <c r="D8" s="5" t="s">
        <v>282</v>
      </c>
      <c r="E8" s="5"/>
      <c r="F8" s="6"/>
      <c r="G8" s="6"/>
      <c r="H8" s="6"/>
      <c r="I8" s="6"/>
      <c r="J8" s="6"/>
      <c r="K8" s="6"/>
      <c r="L8" s="51"/>
      <c r="M8" s="51"/>
      <c r="N8" s="35"/>
      <c r="O8" s="131">
        <v>43</v>
      </c>
      <c r="P8" s="132">
        <f>O8/O4</f>
        <v>0.5512820512820513</v>
      </c>
      <c r="Q8" s="132">
        <f>O8/O5</f>
        <v>0.5657894736842105</v>
      </c>
      <c r="R8" s="133" t="s">
        <v>371</v>
      </c>
      <c r="S8" s="134"/>
      <c r="T8" s="131"/>
      <c r="U8" s="6"/>
    </row>
    <row r="9" spans="1:21" ht="12.75" customHeight="1">
      <c r="A9" s="4" t="s">
        <v>547</v>
      </c>
      <c r="B9" s="5"/>
      <c r="C9" s="4"/>
      <c r="D9" s="5" t="s">
        <v>335</v>
      </c>
      <c r="E9" s="5"/>
      <c r="F9" s="6"/>
      <c r="G9" s="6"/>
      <c r="H9" s="6"/>
      <c r="I9" s="6"/>
      <c r="J9" s="6"/>
      <c r="K9" s="6"/>
      <c r="L9" s="51"/>
      <c r="M9" s="51"/>
      <c r="N9" s="35"/>
      <c r="O9" s="191" t="s">
        <v>473</v>
      </c>
      <c r="P9" s="188"/>
      <c r="Q9" s="188"/>
      <c r="R9" s="189"/>
      <c r="S9" s="190"/>
      <c r="T9" s="126"/>
      <c r="U9" s="6"/>
    </row>
    <row r="10" spans="1:21" ht="12.75" customHeight="1">
      <c r="A10" s="3"/>
      <c r="C10" s="3"/>
      <c r="D10" s="3"/>
      <c r="F10" s="6"/>
      <c r="G10" s="6"/>
      <c r="H10" s="6"/>
      <c r="I10" s="6"/>
      <c r="J10" s="6"/>
      <c r="K10" s="6"/>
      <c r="L10" s="51"/>
      <c r="M10" s="51"/>
      <c r="N10" s="35"/>
      <c r="O10" s="79">
        <v>1</v>
      </c>
      <c r="P10" s="80">
        <f>O10/O4</f>
        <v>0.01282051282051282</v>
      </c>
      <c r="Q10" s="80">
        <f>O10/O5</f>
        <v>0.013157894736842105</v>
      </c>
      <c r="R10" s="81" t="s">
        <v>378</v>
      </c>
      <c r="S10" s="82"/>
      <c r="T10" s="79"/>
      <c r="U10" s="79"/>
    </row>
    <row r="11" spans="2:21" ht="12.75" customHeight="1">
      <c r="B11" s="5"/>
      <c r="C11" s="4"/>
      <c r="D11" s="5"/>
      <c r="E11" s="5"/>
      <c r="F11" s="6"/>
      <c r="G11" s="6"/>
      <c r="H11" s="6"/>
      <c r="I11" s="6"/>
      <c r="J11" s="6"/>
      <c r="K11" s="6"/>
      <c r="L11" s="51"/>
      <c r="M11" s="51"/>
      <c r="N11" s="35"/>
      <c r="O11" s="184">
        <v>1</v>
      </c>
      <c r="P11" s="185">
        <f>O11/O10</f>
        <v>1</v>
      </c>
      <c r="Q11" s="185" t="s">
        <v>338</v>
      </c>
      <c r="R11" s="186" t="s">
        <v>472</v>
      </c>
      <c r="S11" s="187"/>
      <c r="T11" s="184"/>
      <c r="U11" s="184"/>
    </row>
    <row r="12" spans="2:21" ht="12.75" customHeight="1">
      <c r="B12" s="5"/>
      <c r="C12" s="4"/>
      <c r="D12" s="5"/>
      <c r="E12" s="5"/>
      <c r="F12" s="6"/>
      <c r="G12" s="6"/>
      <c r="H12" s="6"/>
      <c r="I12" s="6"/>
      <c r="J12" s="6"/>
      <c r="K12" s="6"/>
      <c r="L12" s="51"/>
      <c r="M12" s="51"/>
      <c r="N12" s="35"/>
      <c r="O12" s="191" t="s">
        <v>474</v>
      </c>
      <c r="P12" s="188"/>
      <c r="Q12" s="188"/>
      <c r="R12" s="189"/>
      <c r="S12" s="190"/>
      <c r="T12" s="126"/>
      <c r="U12" s="126"/>
    </row>
    <row r="13" spans="2:21" ht="12.75" customHeight="1">
      <c r="B13" s="5"/>
      <c r="C13" s="4"/>
      <c r="D13" s="5"/>
      <c r="E13" s="5"/>
      <c r="F13" s="6"/>
      <c r="G13" s="6"/>
      <c r="H13" s="6"/>
      <c r="I13" s="6"/>
      <c r="J13" s="6"/>
      <c r="K13" s="6"/>
      <c r="L13" s="51"/>
      <c r="M13" s="51"/>
      <c r="N13" s="35"/>
      <c r="O13" s="192">
        <v>0</v>
      </c>
      <c r="P13" s="193" t="s">
        <v>338</v>
      </c>
      <c r="Q13" s="193" t="s">
        <v>338</v>
      </c>
      <c r="R13" s="194" t="s">
        <v>475</v>
      </c>
      <c r="S13" s="195"/>
      <c r="T13" s="192"/>
      <c r="U13" s="192"/>
    </row>
    <row r="14" spans="3:22" ht="12" customHeight="1">
      <c r="C14" s="8"/>
      <c r="D14" s="9"/>
      <c r="E14" s="9"/>
      <c r="P14" s="74"/>
      <c r="Q14" s="74"/>
      <c r="T14" s="17"/>
      <c r="U14" s="17"/>
      <c r="V14" s="46"/>
    </row>
    <row r="15" spans="1:22" ht="34.5" customHeight="1">
      <c r="A15" s="64" t="s">
        <v>268</v>
      </c>
      <c r="B15" s="65" t="s">
        <v>11</v>
      </c>
      <c r="C15" s="64" t="s">
        <v>269</v>
      </c>
      <c r="D15" s="65" t="s">
        <v>270</v>
      </c>
      <c r="E15" s="66" t="s">
        <v>12</v>
      </c>
      <c r="F15" s="67" t="s">
        <v>13</v>
      </c>
      <c r="G15" s="68" t="s">
        <v>14</v>
      </c>
      <c r="H15" s="68" t="s">
        <v>15</v>
      </c>
      <c r="I15" s="68" t="s">
        <v>16</v>
      </c>
      <c r="J15" s="68" t="s">
        <v>17</v>
      </c>
      <c r="K15" s="69" t="s">
        <v>18</v>
      </c>
      <c r="L15" s="70" t="s">
        <v>271</v>
      </c>
      <c r="M15" s="71" t="s">
        <v>19</v>
      </c>
      <c r="N15" s="72" t="s">
        <v>20</v>
      </c>
      <c r="O15" s="69" t="s">
        <v>21</v>
      </c>
      <c r="P15" s="70" t="s">
        <v>22</v>
      </c>
      <c r="Q15" s="71" t="s">
        <v>340</v>
      </c>
      <c r="R15" s="71" t="s">
        <v>341</v>
      </c>
      <c r="S15" s="73" t="s">
        <v>272</v>
      </c>
      <c r="T15" s="67" t="s">
        <v>274</v>
      </c>
      <c r="U15" s="68" t="s">
        <v>273</v>
      </c>
      <c r="V15" s="68" t="s">
        <v>368</v>
      </c>
    </row>
    <row r="16" spans="1:26" ht="12">
      <c r="A16" s="13"/>
      <c r="B16" s="12"/>
      <c r="C16" s="13" t="s">
        <v>25</v>
      </c>
      <c r="D16" s="14">
        <v>1.3</v>
      </c>
      <c r="E16" s="15" t="s">
        <v>24</v>
      </c>
      <c r="F16" s="16"/>
      <c r="G16" s="16"/>
      <c r="H16" s="16"/>
      <c r="I16" s="16"/>
      <c r="J16" s="16"/>
      <c r="K16" s="32"/>
      <c r="O16" s="48"/>
      <c r="S16" s="54"/>
      <c r="W16" s="18"/>
      <c r="X16" s="18"/>
      <c r="Y16" s="18"/>
      <c r="Z16" s="18"/>
    </row>
    <row r="17" spans="1:26" s="102" customFormat="1" ht="12">
      <c r="A17" s="93" t="s">
        <v>338</v>
      </c>
      <c r="B17" s="94"/>
      <c r="C17" s="95"/>
      <c r="D17" s="96"/>
      <c r="E17" s="219" t="s">
        <v>507</v>
      </c>
      <c r="F17" s="220"/>
      <c r="G17" s="220"/>
      <c r="H17" s="220"/>
      <c r="I17" s="220"/>
      <c r="J17" s="220"/>
      <c r="K17" s="221" t="s">
        <v>23</v>
      </c>
      <c r="L17" s="97" t="s">
        <v>338</v>
      </c>
      <c r="M17" s="97" t="s">
        <v>338</v>
      </c>
      <c r="N17" s="98" t="s">
        <v>338</v>
      </c>
      <c r="O17" s="99" t="s">
        <v>338</v>
      </c>
      <c r="P17" s="97" t="s">
        <v>338</v>
      </c>
      <c r="Q17" s="97" t="s">
        <v>338</v>
      </c>
      <c r="R17" s="97" t="s">
        <v>338</v>
      </c>
      <c r="S17" s="100" t="s">
        <v>338</v>
      </c>
      <c r="T17" s="103" t="s">
        <v>339</v>
      </c>
      <c r="U17" s="103"/>
      <c r="V17" s="75"/>
      <c r="W17" s="101"/>
      <c r="X17" s="101"/>
      <c r="Y17" s="101"/>
      <c r="Z17" s="101"/>
    </row>
    <row r="18" spans="1:26" ht="12">
      <c r="A18" s="13"/>
      <c r="B18" s="12"/>
      <c r="C18" s="13" t="s">
        <v>27</v>
      </c>
      <c r="D18" s="14">
        <v>1.4</v>
      </c>
      <c r="E18" s="15" t="s">
        <v>26</v>
      </c>
      <c r="F18" s="16"/>
      <c r="G18" s="16"/>
      <c r="H18" s="16"/>
      <c r="I18" s="16"/>
      <c r="J18" s="16"/>
      <c r="K18" s="32"/>
      <c r="O18" s="48"/>
      <c r="S18" s="54"/>
      <c r="W18" s="18"/>
      <c r="X18" s="18"/>
      <c r="Y18" s="18"/>
      <c r="Z18" s="18"/>
    </row>
    <row r="19" spans="2:26" ht="12">
      <c r="B19" s="12"/>
      <c r="C19" s="11"/>
      <c r="D19" s="19"/>
      <c r="E19" s="20" t="s">
        <v>90</v>
      </c>
      <c r="F19" s="16"/>
      <c r="G19" s="16"/>
      <c r="H19" s="16"/>
      <c r="I19" s="16" t="s">
        <v>23</v>
      </c>
      <c r="J19" s="16"/>
      <c r="K19" s="32"/>
      <c r="O19" s="48"/>
      <c r="S19" s="54"/>
      <c r="W19" s="18"/>
      <c r="X19" s="18"/>
      <c r="Y19" s="18"/>
      <c r="Z19" s="18"/>
    </row>
    <row r="20" spans="1:26" s="102" customFormat="1" ht="12">
      <c r="A20" s="93" t="s">
        <v>541</v>
      </c>
      <c r="B20" s="94"/>
      <c r="C20" s="95"/>
      <c r="D20" s="96"/>
      <c r="E20" s="219" t="s">
        <v>91</v>
      </c>
      <c r="F20" s="220"/>
      <c r="G20" s="220"/>
      <c r="H20" s="220"/>
      <c r="I20" s="220" t="s">
        <v>23</v>
      </c>
      <c r="J20" s="220"/>
      <c r="K20" s="221"/>
      <c r="L20" s="97">
        <v>38147</v>
      </c>
      <c r="M20" s="97" t="s">
        <v>338</v>
      </c>
      <c r="N20" s="98" t="s">
        <v>338</v>
      </c>
      <c r="O20" s="99" t="s">
        <v>338</v>
      </c>
      <c r="P20" s="97">
        <v>38147</v>
      </c>
      <c r="Q20" s="97">
        <v>38162</v>
      </c>
      <c r="R20" s="97">
        <v>38162</v>
      </c>
      <c r="S20" s="100">
        <v>38166</v>
      </c>
      <c r="T20" s="103" t="s">
        <v>339</v>
      </c>
      <c r="U20" s="103"/>
      <c r="V20" s="75"/>
      <c r="W20" s="101"/>
      <c r="X20" s="101"/>
      <c r="Y20" s="101"/>
      <c r="Z20" s="101"/>
    </row>
    <row r="21" spans="1:26" ht="24" customHeight="1">
      <c r="A21" s="13"/>
      <c r="B21" s="12"/>
      <c r="C21" s="11"/>
      <c r="D21" s="19"/>
      <c r="E21" s="222" t="s">
        <v>92</v>
      </c>
      <c r="F21" s="16"/>
      <c r="G21" s="16"/>
      <c r="H21" s="16"/>
      <c r="I21" s="16" t="s">
        <v>23</v>
      </c>
      <c r="J21" s="16"/>
      <c r="K21" s="32"/>
      <c r="O21" s="48"/>
      <c r="S21" s="54"/>
      <c r="W21" s="18"/>
      <c r="X21" s="18"/>
      <c r="Y21" s="18"/>
      <c r="Z21" s="18"/>
    </row>
    <row r="22" spans="1:26" ht="12">
      <c r="A22" s="13"/>
      <c r="B22" s="12"/>
      <c r="C22" s="196" t="s">
        <v>29</v>
      </c>
      <c r="D22" s="198">
        <v>1.3</v>
      </c>
      <c r="E22" s="223" t="s">
        <v>278</v>
      </c>
      <c r="F22" s="16"/>
      <c r="G22" s="16"/>
      <c r="H22" s="16"/>
      <c r="I22" s="16"/>
      <c r="J22" s="16"/>
      <c r="K22" s="32"/>
      <c r="O22" s="48"/>
      <c r="S22" s="54"/>
      <c r="W22" s="18"/>
      <c r="X22" s="18"/>
      <c r="Y22" s="18"/>
      <c r="Z22" s="18"/>
    </row>
    <row r="23" spans="1:26" ht="12">
      <c r="A23" s="13"/>
      <c r="B23" s="12"/>
      <c r="C23" s="209"/>
      <c r="D23" s="210"/>
      <c r="E23" s="222" t="s">
        <v>93</v>
      </c>
      <c r="F23" s="16"/>
      <c r="G23" s="16"/>
      <c r="H23" s="16"/>
      <c r="I23" s="16"/>
      <c r="J23" s="16"/>
      <c r="K23" s="32" t="s">
        <v>23</v>
      </c>
      <c r="O23" s="48"/>
      <c r="S23" s="54"/>
      <c r="W23" s="18"/>
      <c r="X23" s="18"/>
      <c r="Y23" s="18"/>
      <c r="Z23" s="18"/>
    </row>
    <row r="24" spans="1:26" ht="12">
      <c r="A24" s="13"/>
      <c r="B24" s="12"/>
      <c r="C24" s="209"/>
      <c r="D24" s="210"/>
      <c r="E24" s="222" t="s">
        <v>94</v>
      </c>
      <c r="F24" s="16"/>
      <c r="G24" s="16"/>
      <c r="H24" s="16"/>
      <c r="I24" s="16"/>
      <c r="J24" s="16"/>
      <c r="K24" s="32" t="s">
        <v>23</v>
      </c>
      <c r="O24" s="48"/>
      <c r="S24" s="54"/>
      <c r="W24" s="18"/>
      <c r="X24" s="18"/>
      <c r="Y24" s="18"/>
      <c r="Z24" s="18"/>
    </row>
    <row r="25" spans="1:26" ht="12">
      <c r="A25" s="13"/>
      <c r="B25" s="12"/>
      <c r="C25" s="13" t="s">
        <v>29</v>
      </c>
      <c r="D25" s="14">
        <v>1.6</v>
      </c>
      <c r="E25" s="15" t="s">
        <v>28</v>
      </c>
      <c r="F25" s="16"/>
      <c r="G25" s="16"/>
      <c r="H25" s="16"/>
      <c r="I25" s="16"/>
      <c r="J25" s="16"/>
      <c r="K25" s="32"/>
      <c r="O25" s="48"/>
      <c r="S25" s="54"/>
      <c r="W25" s="18"/>
      <c r="X25" s="18"/>
      <c r="Y25" s="18"/>
      <c r="Z25" s="18"/>
    </row>
    <row r="26" spans="1:26" ht="12">
      <c r="A26" s="13"/>
      <c r="B26" s="12"/>
      <c r="C26" s="11"/>
      <c r="D26" s="12"/>
      <c r="E26" s="20" t="s">
        <v>95</v>
      </c>
      <c r="F26" s="16"/>
      <c r="G26" s="16"/>
      <c r="H26" s="16"/>
      <c r="I26" s="16"/>
      <c r="J26" s="16" t="s">
        <v>23</v>
      </c>
      <c r="K26" s="32"/>
      <c r="O26" s="48"/>
      <c r="S26" s="54"/>
      <c r="W26" s="18"/>
      <c r="X26" s="18"/>
      <c r="Y26" s="18"/>
      <c r="Z26" s="18"/>
    </row>
    <row r="27" spans="1:26" ht="12">
      <c r="A27" s="13"/>
      <c r="B27" s="12"/>
      <c r="C27" s="13" t="s">
        <v>31</v>
      </c>
      <c r="D27" s="14">
        <v>1.2</v>
      </c>
      <c r="E27" s="15" t="s">
        <v>30</v>
      </c>
      <c r="F27" s="16"/>
      <c r="G27" s="16"/>
      <c r="H27" s="16"/>
      <c r="I27" s="16"/>
      <c r="J27" s="16"/>
      <c r="K27" s="32"/>
      <c r="O27" s="48"/>
      <c r="S27" s="54"/>
      <c r="W27" s="18"/>
      <c r="X27" s="18"/>
      <c r="Y27" s="18"/>
      <c r="Z27" s="18"/>
    </row>
    <row r="28" spans="1:26" s="147" customFormat="1" ht="12">
      <c r="A28" s="135" t="s">
        <v>356</v>
      </c>
      <c r="B28" s="136"/>
      <c r="C28" s="137"/>
      <c r="D28" s="136"/>
      <c r="E28" s="138" t="s">
        <v>283</v>
      </c>
      <c r="F28" s="139"/>
      <c r="G28" s="139"/>
      <c r="H28" s="139"/>
      <c r="I28" s="139"/>
      <c r="J28" s="139"/>
      <c r="K28" s="140" t="s">
        <v>23</v>
      </c>
      <c r="L28" s="141">
        <v>37901</v>
      </c>
      <c r="M28" s="141" t="s">
        <v>338</v>
      </c>
      <c r="N28" s="142" t="s">
        <v>338</v>
      </c>
      <c r="O28" s="143" t="s">
        <v>338</v>
      </c>
      <c r="P28" s="141">
        <v>37916</v>
      </c>
      <c r="Q28" s="141">
        <v>37921</v>
      </c>
      <c r="R28" s="141">
        <v>37921</v>
      </c>
      <c r="S28" s="144">
        <v>37925</v>
      </c>
      <c r="T28" s="145"/>
      <c r="U28" s="145" t="s">
        <v>339</v>
      </c>
      <c r="V28" s="131"/>
      <c r="W28" s="146"/>
      <c r="X28" s="146"/>
      <c r="Y28" s="146"/>
      <c r="Z28" s="146"/>
    </row>
    <row r="29" spans="1:26" s="147" customFormat="1" ht="12">
      <c r="A29" s="135" t="s">
        <v>434</v>
      </c>
      <c r="B29" s="136"/>
      <c r="C29" s="137"/>
      <c r="D29" s="136"/>
      <c r="E29" s="138" t="s">
        <v>266</v>
      </c>
      <c r="F29" s="139"/>
      <c r="G29" s="139"/>
      <c r="H29" s="139"/>
      <c r="I29" s="139"/>
      <c r="J29" s="139"/>
      <c r="K29" s="140" t="s">
        <v>23</v>
      </c>
      <c r="L29" s="141">
        <v>37966</v>
      </c>
      <c r="M29" s="141" t="s">
        <v>338</v>
      </c>
      <c r="N29" s="142" t="s">
        <v>338</v>
      </c>
      <c r="O29" s="143" t="s">
        <v>338</v>
      </c>
      <c r="P29" s="141">
        <v>37984</v>
      </c>
      <c r="Q29" s="141">
        <v>37991</v>
      </c>
      <c r="R29" s="141">
        <v>37991</v>
      </c>
      <c r="S29" s="144">
        <v>37994</v>
      </c>
      <c r="T29" s="145" t="s">
        <v>339</v>
      </c>
      <c r="U29" s="145"/>
      <c r="V29" s="131"/>
      <c r="W29" s="146"/>
      <c r="X29" s="146"/>
      <c r="Y29" s="146"/>
      <c r="Z29" s="146"/>
    </row>
    <row r="30" spans="1:26" ht="12">
      <c r="A30" s="13"/>
      <c r="B30" s="12"/>
      <c r="C30" s="13" t="s">
        <v>32</v>
      </c>
      <c r="D30" s="14">
        <v>1.3</v>
      </c>
      <c r="E30" s="15" t="s">
        <v>33</v>
      </c>
      <c r="F30" s="16"/>
      <c r="G30" s="16"/>
      <c r="H30" s="16"/>
      <c r="I30" s="16"/>
      <c r="J30" s="16"/>
      <c r="K30" s="32"/>
      <c r="O30" s="48"/>
      <c r="S30" s="54"/>
      <c r="W30" s="18"/>
      <c r="X30" s="18"/>
      <c r="Y30" s="18"/>
      <c r="Z30" s="18"/>
    </row>
    <row r="31" spans="1:26" ht="12">
      <c r="A31" s="13"/>
      <c r="B31" s="12"/>
      <c r="C31" s="11"/>
      <c r="D31" s="12"/>
      <c r="E31" s="222" t="s">
        <v>96</v>
      </c>
      <c r="F31" s="16"/>
      <c r="G31" s="16"/>
      <c r="H31" s="16"/>
      <c r="I31" s="16" t="s">
        <v>23</v>
      </c>
      <c r="J31" s="16"/>
      <c r="K31" s="32"/>
      <c r="O31" s="48"/>
      <c r="S31" s="54"/>
      <c r="W31" s="18"/>
      <c r="X31" s="18"/>
      <c r="Y31" s="18"/>
      <c r="Z31" s="18"/>
    </row>
    <row r="32" spans="1:26" s="102" customFormat="1" ht="12">
      <c r="A32" s="93" t="s">
        <v>533</v>
      </c>
      <c r="B32" s="94"/>
      <c r="C32" s="95"/>
      <c r="D32" s="94"/>
      <c r="E32" s="219" t="s">
        <v>537</v>
      </c>
      <c r="F32" s="220"/>
      <c r="G32" s="220"/>
      <c r="H32" s="220"/>
      <c r="I32" s="220"/>
      <c r="J32" s="220"/>
      <c r="K32" s="221" t="s">
        <v>23</v>
      </c>
      <c r="L32" s="97">
        <v>38140</v>
      </c>
      <c r="M32" s="97" t="s">
        <v>338</v>
      </c>
      <c r="N32" s="98" t="s">
        <v>338</v>
      </c>
      <c r="O32" s="99" t="s">
        <v>338</v>
      </c>
      <c r="P32" s="97">
        <v>38140</v>
      </c>
      <c r="Q32" s="97">
        <v>38162</v>
      </c>
      <c r="R32" s="97">
        <v>38162</v>
      </c>
      <c r="S32" s="100">
        <v>38166</v>
      </c>
      <c r="T32" s="103" t="s">
        <v>339</v>
      </c>
      <c r="U32" s="103"/>
      <c r="V32" s="75"/>
      <c r="W32" s="101"/>
      <c r="X32" s="101"/>
      <c r="Y32" s="101"/>
      <c r="Z32" s="101"/>
    </row>
    <row r="33" spans="1:26" ht="12">
      <c r="A33" s="13"/>
      <c r="B33" s="12"/>
      <c r="C33" s="13" t="s">
        <v>34</v>
      </c>
      <c r="D33" s="14">
        <v>1.2</v>
      </c>
      <c r="E33" s="21" t="s">
        <v>35</v>
      </c>
      <c r="F33" s="22"/>
      <c r="G33" s="22"/>
      <c r="H33" s="22"/>
      <c r="I33" s="22"/>
      <c r="J33" s="22"/>
      <c r="K33" s="33"/>
      <c r="O33" s="48"/>
      <c r="S33" s="54"/>
      <c r="W33" s="18"/>
      <c r="X33" s="18"/>
      <c r="Y33" s="18"/>
      <c r="Z33" s="18"/>
    </row>
    <row r="34" spans="1:26" s="102" customFormat="1" ht="12">
      <c r="A34" s="93" t="s">
        <v>355</v>
      </c>
      <c r="B34" s="94"/>
      <c r="C34" s="95"/>
      <c r="D34" s="94"/>
      <c r="E34" s="94" t="s">
        <v>111</v>
      </c>
      <c r="F34" s="104" t="s">
        <v>23</v>
      </c>
      <c r="G34" s="104"/>
      <c r="H34" s="104"/>
      <c r="I34" s="104"/>
      <c r="J34" s="104"/>
      <c r="K34" s="105"/>
      <c r="L34" s="97">
        <v>37901</v>
      </c>
      <c r="M34" s="97" t="s">
        <v>338</v>
      </c>
      <c r="N34" s="98" t="s">
        <v>338</v>
      </c>
      <c r="O34" s="99" t="s">
        <v>338</v>
      </c>
      <c r="P34" s="97">
        <v>37916</v>
      </c>
      <c r="Q34" s="97">
        <v>37921</v>
      </c>
      <c r="R34" s="97">
        <v>37921</v>
      </c>
      <c r="S34" s="100">
        <v>37925</v>
      </c>
      <c r="T34" s="103" t="s">
        <v>339</v>
      </c>
      <c r="U34" s="103"/>
      <c r="V34" s="75"/>
      <c r="W34" s="101"/>
      <c r="X34" s="101"/>
      <c r="Y34" s="101"/>
      <c r="Z34" s="101"/>
    </row>
    <row r="35" spans="1:26" s="102" customFormat="1" ht="12">
      <c r="A35" s="93" t="s">
        <v>355</v>
      </c>
      <c r="B35" s="94"/>
      <c r="C35" s="95"/>
      <c r="D35" s="106"/>
      <c r="E35" s="107" t="s">
        <v>98</v>
      </c>
      <c r="F35" s="98"/>
      <c r="G35" s="98"/>
      <c r="H35" s="98"/>
      <c r="I35" s="98" t="s">
        <v>23</v>
      </c>
      <c r="J35" s="98"/>
      <c r="K35" s="108"/>
      <c r="L35" s="97">
        <v>37901</v>
      </c>
      <c r="M35" s="97" t="s">
        <v>338</v>
      </c>
      <c r="N35" s="98" t="s">
        <v>338</v>
      </c>
      <c r="O35" s="99" t="s">
        <v>338</v>
      </c>
      <c r="P35" s="97">
        <v>37916</v>
      </c>
      <c r="Q35" s="97">
        <v>37921</v>
      </c>
      <c r="R35" s="97">
        <v>37921</v>
      </c>
      <c r="S35" s="100">
        <v>37925</v>
      </c>
      <c r="T35" s="103" t="s">
        <v>339</v>
      </c>
      <c r="U35" s="103"/>
      <c r="V35" s="75"/>
      <c r="W35" s="101"/>
      <c r="X35" s="101"/>
      <c r="Y35" s="101"/>
      <c r="Z35" s="101"/>
    </row>
    <row r="36" spans="1:26" ht="12">
      <c r="A36" s="13"/>
      <c r="B36" s="24"/>
      <c r="C36" s="13" t="s">
        <v>36</v>
      </c>
      <c r="D36" s="14">
        <v>1.4</v>
      </c>
      <c r="E36" s="28" t="s">
        <v>37</v>
      </c>
      <c r="F36" s="25"/>
      <c r="G36" s="25"/>
      <c r="H36" s="25"/>
      <c r="I36" s="25"/>
      <c r="J36" s="25"/>
      <c r="K36" s="34"/>
      <c r="O36" s="48"/>
      <c r="S36" s="54"/>
      <c r="W36" s="18"/>
      <c r="X36" s="18"/>
      <c r="Y36" s="18"/>
      <c r="Z36" s="18"/>
    </row>
    <row r="37" spans="1:26" s="147" customFormat="1" ht="12">
      <c r="A37" s="135" t="s">
        <v>354</v>
      </c>
      <c r="B37" s="136"/>
      <c r="C37" s="137"/>
      <c r="D37" s="148"/>
      <c r="E37" s="149" t="s">
        <v>284</v>
      </c>
      <c r="F37" s="142"/>
      <c r="G37" s="142"/>
      <c r="H37" s="142" t="s">
        <v>23</v>
      </c>
      <c r="I37" s="142" t="s">
        <v>23</v>
      </c>
      <c r="J37" s="142"/>
      <c r="K37" s="150"/>
      <c r="L37" s="141">
        <v>37901</v>
      </c>
      <c r="M37" s="141" t="s">
        <v>338</v>
      </c>
      <c r="N37" s="142" t="s">
        <v>338</v>
      </c>
      <c r="O37" s="143" t="s">
        <v>338</v>
      </c>
      <c r="P37" s="141">
        <v>37916</v>
      </c>
      <c r="Q37" s="141">
        <v>37921</v>
      </c>
      <c r="R37" s="141">
        <v>37921</v>
      </c>
      <c r="S37" s="144">
        <v>37925</v>
      </c>
      <c r="T37" s="145"/>
      <c r="U37" s="145" t="s">
        <v>339</v>
      </c>
      <c r="V37" s="131"/>
      <c r="W37" s="146"/>
      <c r="X37" s="146"/>
      <c r="Y37" s="146"/>
      <c r="Z37" s="146"/>
    </row>
    <row r="38" spans="1:26" s="147" customFormat="1" ht="12">
      <c r="A38" s="135" t="s">
        <v>415</v>
      </c>
      <c r="B38" s="136"/>
      <c r="C38" s="137"/>
      <c r="D38" s="148"/>
      <c r="E38" s="149" t="s">
        <v>285</v>
      </c>
      <c r="F38" s="142"/>
      <c r="G38" s="142"/>
      <c r="H38" s="142"/>
      <c r="I38" s="142"/>
      <c r="J38" s="142"/>
      <c r="K38" s="150"/>
      <c r="L38" s="141">
        <v>37942</v>
      </c>
      <c r="M38" s="141" t="s">
        <v>338</v>
      </c>
      <c r="N38" s="142" t="s">
        <v>338</v>
      </c>
      <c r="O38" s="143" t="s">
        <v>338</v>
      </c>
      <c r="P38" s="141">
        <v>37945</v>
      </c>
      <c r="Q38" s="141">
        <v>37956</v>
      </c>
      <c r="R38" s="141">
        <v>37956</v>
      </c>
      <c r="S38" s="144">
        <v>37957</v>
      </c>
      <c r="T38" s="145" t="s">
        <v>339</v>
      </c>
      <c r="U38" s="145"/>
      <c r="V38" s="131"/>
      <c r="W38" s="146"/>
      <c r="X38" s="146"/>
      <c r="Y38" s="146"/>
      <c r="Z38" s="146"/>
    </row>
    <row r="39" spans="1:26" s="102" customFormat="1" ht="12">
      <c r="A39" s="93" t="s">
        <v>538</v>
      </c>
      <c r="B39" s="94"/>
      <c r="C39" s="95"/>
      <c r="D39" s="106"/>
      <c r="E39" s="113" t="s">
        <v>286</v>
      </c>
      <c r="F39" s="98"/>
      <c r="G39" s="98"/>
      <c r="H39" s="98"/>
      <c r="I39" s="98"/>
      <c r="J39" s="98"/>
      <c r="K39" s="108"/>
      <c r="L39" s="97">
        <v>38146</v>
      </c>
      <c r="M39" s="97" t="s">
        <v>338</v>
      </c>
      <c r="N39" s="98" t="s">
        <v>338</v>
      </c>
      <c r="O39" s="99" t="s">
        <v>338</v>
      </c>
      <c r="P39" s="97">
        <v>38146</v>
      </c>
      <c r="Q39" s="97">
        <v>38162</v>
      </c>
      <c r="R39" s="97">
        <v>38162</v>
      </c>
      <c r="S39" s="100">
        <v>38166</v>
      </c>
      <c r="T39" s="103" t="s">
        <v>339</v>
      </c>
      <c r="U39" s="103"/>
      <c r="V39" s="75"/>
      <c r="W39" s="101"/>
      <c r="X39" s="101"/>
      <c r="Y39" s="101"/>
      <c r="Z39" s="101"/>
    </row>
    <row r="40" spans="1:26" s="208" customFormat="1" ht="12">
      <c r="A40" s="196"/>
      <c r="B40" s="197"/>
      <c r="C40" s="196" t="s">
        <v>38</v>
      </c>
      <c r="D40" s="198">
        <v>1.2</v>
      </c>
      <c r="E40" s="199" t="s">
        <v>39</v>
      </c>
      <c r="F40" s="200"/>
      <c r="G40" s="200"/>
      <c r="H40" s="200"/>
      <c r="I40" s="200"/>
      <c r="J40" s="200"/>
      <c r="K40" s="201"/>
      <c r="L40" s="202"/>
      <c r="M40" s="202"/>
      <c r="N40" s="200"/>
      <c r="O40" s="203"/>
      <c r="P40" s="202"/>
      <c r="Q40" s="202"/>
      <c r="R40" s="202"/>
      <c r="S40" s="204"/>
      <c r="T40" s="205"/>
      <c r="U40" s="205"/>
      <c r="V40" s="206"/>
      <c r="W40" s="207"/>
      <c r="X40" s="207"/>
      <c r="Y40" s="207"/>
      <c r="Z40" s="207"/>
    </row>
    <row r="41" spans="1:26" s="208" customFormat="1" ht="12">
      <c r="A41" s="209"/>
      <c r="B41" s="197"/>
      <c r="C41" s="209"/>
      <c r="D41" s="210"/>
      <c r="E41" s="211" t="s">
        <v>287</v>
      </c>
      <c r="F41" s="200"/>
      <c r="G41" s="200"/>
      <c r="H41" s="200"/>
      <c r="I41" s="200"/>
      <c r="J41" s="200"/>
      <c r="K41" s="201"/>
      <c r="L41" s="202"/>
      <c r="M41" s="202"/>
      <c r="N41" s="200"/>
      <c r="O41" s="203"/>
      <c r="P41" s="202"/>
      <c r="Q41" s="202"/>
      <c r="R41" s="202"/>
      <c r="S41" s="204"/>
      <c r="T41" s="205"/>
      <c r="U41" s="205"/>
      <c r="V41" s="206"/>
      <c r="W41" s="207"/>
      <c r="X41" s="207"/>
      <c r="Y41" s="207"/>
      <c r="Z41" s="207"/>
    </row>
    <row r="42" spans="1:26" s="208" customFormat="1" ht="12">
      <c r="A42" s="196"/>
      <c r="B42" s="212"/>
      <c r="C42" s="209"/>
      <c r="D42" s="197"/>
      <c r="E42" s="211" t="s">
        <v>99</v>
      </c>
      <c r="F42" s="200"/>
      <c r="G42" s="200"/>
      <c r="H42" s="200"/>
      <c r="I42" s="200"/>
      <c r="J42" s="200"/>
      <c r="K42" s="201" t="s">
        <v>23</v>
      </c>
      <c r="L42" s="202"/>
      <c r="M42" s="202"/>
      <c r="N42" s="200"/>
      <c r="O42" s="203"/>
      <c r="P42" s="202"/>
      <c r="Q42" s="202"/>
      <c r="R42" s="202"/>
      <c r="S42" s="204"/>
      <c r="T42" s="205"/>
      <c r="U42" s="205"/>
      <c r="V42" s="206"/>
      <c r="W42" s="207"/>
      <c r="X42" s="207"/>
      <c r="Y42" s="207"/>
      <c r="Z42" s="207"/>
    </row>
    <row r="43" spans="1:26" s="208" customFormat="1" ht="12">
      <c r="A43" s="196"/>
      <c r="B43" s="212"/>
      <c r="C43" s="209"/>
      <c r="D43" s="197"/>
      <c r="E43" s="213" t="s">
        <v>100</v>
      </c>
      <c r="F43" s="200"/>
      <c r="G43" s="200"/>
      <c r="H43" s="200" t="s">
        <v>23</v>
      </c>
      <c r="I43" s="200"/>
      <c r="J43" s="200"/>
      <c r="K43" s="201"/>
      <c r="L43" s="202"/>
      <c r="M43" s="202"/>
      <c r="N43" s="200"/>
      <c r="O43" s="203"/>
      <c r="P43" s="202"/>
      <c r="Q43" s="202"/>
      <c r="R43" s="202"/>
      <c r="S43" s="204"/>
      <c r="T43" s="205"/>
      <c r="U43" s="205"/>
      <c r="V43" s="206"/>
      <c r="W43" s="207"/>
      <c r="X43" s="207"/>
      <c r="Y43" s="207"/>
      <c r="Z43" s="207"/>
    </row>
    <row r="44" spans="1:26" s="208" customFormat="1" ht="12">
      <c r="A44" s="196"/>
      <c r="B44" s="212"/>
      <c r="C44" s="209"/>
      <c r="D44" s="197"/>
      <c r="E44" s="211" t="s">
        <v>101</v>
      </c>
      <c r="F44" s="200"/>
      <c r="G44" s="200"/>
      <c r="H44" s="200"/>
      <c r="I44" s="200" t="s">
        <v>23</v>
      </c>
      <c r="J44" s="200"/>
      <c r="K44" s="201"/>
      <c r="L44" s="202"/>
      <c r="M44" s="202"/>
      <c r="N44" s="200"/>
      <c r="O44" s="203"/>
      <c r="P44" s="202"/>
      <c r="Q44" s="202"/>
      <c r="R44" s="202"/>
      <c r="S44" s="204"/>
      <c r="T44" s="205"/>
      <c r="U44" s="205"/>
      <c r="V44" s="206"/>
      <c r="W44" s="207"/>
      <c r="X44" s="207"/>
      <c r="Y44" s="207"/>
      <c r="Z44" s="207"/>
    </row>
    <row r="45" spans="1:26" s="208" customFormat="1" ht="12">
      <c r="A45" s="196"/>
      <c r="B45" s="212"/>
      <c r="C45" s="196"/>
      <c r="D45" s="198">
        <v>1.3</v>
      </c>
      <c r="E45" s="199" t="s">
        <v>288</v>
      </c>
      <c r="F45" s="200"/>
      <c r="G45" s="200"/>
      <c r="H45" s="200"/>
      <c r="I45" s="200"/>
      <c r="J45" s="200"/>
      <c r="K45" s="201"/>
      <c r="L45" s="202"/>
      <c r="M45" s="202"/>
      <c r="N45" s="200"/>
      <c r="O45" s="203"/>
      <c r="P45" s="202"/>
      <c r="Q45" s="202"/>
      <c r="R45" s="202"/>
      <c r="S45" s="204"/>
      <c r="T45" s="205"/>
      <c r="U45" s="205"/>
      <c r="V45" s="206"/>
      <c r="W45" s="207"/>
      <c r="X45" s="207"/>
      <c r="Y45" s="207"/>
      <c r="Z45" s="207"/>
    </row>
    <row r="46" spans="1:26" s="208" customFormat="1" ht="12">
      <c r="A46" s="196"/>
      <c r="B46" s="212"/>
      <c r="C46" s="209"/>
      <c r="D46" s="210"/>
      <c r="E46" s="211" t="s">
        <v>102</v>
      </c>
      <c r="F46" s="200"/>
      <c r="G46" s="200"/>
      <c r="H46" s="200"/>
      <c r="I46" s="200"/>
      <c r="J46" s="200" t="s">
        <v>23</v>
      </c>
      <c r="K46" s="201"/>
      <c r="L46" s="202"/>
      <c r="M46" s="202"/>
      <c r="N46" s="200"/>
      <c r="O46" s="203"/>
      <c r="P46" s="202"/>
      <c r="Q46" s="202"/>
      <c r="R46" s="202"/>
      <c r="S46" s="204"/>
      <c r="T46" s="205"/>
      <c r="U46" s="205"/>
      <c r="V46" s="206"/>
      <c r="W46" s="207"/>
      <c r="X46" s="207"/>
      <c r="Y46" s="207"/>
      <c r="Z46" s="207"/>
    </row>
    <row r="47" spans="1:26" s="208" customFormat="1" ht="12">
      <c r="A47" s="196"/>
      <c r="B47" s="212"/>
      <c r="C47" s="209"/>
      <c r="D47" s="210"/>
      <c r="E47" s="211" t="s">
        <v>103</v>
      </c>
      <c r="F47" s="200"/>
      <c r="G47" s="200"/>
      <c r="H47" s="200"/>
      <c r="I47" s="200"/>
      <c r="J47" s="200" t="s">
        <v>23</v>
      </c>
      <c r="K47" s="201"/>
      <c r="L47" s="202"/>
      <c r="M47" s="202"/>
      <c r="N47" s="200"/>
      <c r="O47" s="203"/>
      <c r="P47" s="202"/>
      <c r="Q47" s="202"/>
      <c r="R47" s="202"/>
      <c r="S47" s="204"/>
      <c r="T47" s="205"/>
      <c r="U47" s="205"/>
      <c r="V47" s="206"/>
      <c r="W47" s="207"/>
      <c r="X47" s="207"/>
      <c r="Y47" s="207"/>
      <c r="Z47" s="207"/>
    </row>
    <row r="48" spans="1:26" s="208" customFormat="1" ht="12">
      <c r="A48" s="196"/>
      <c r="B48" s="212"/>
      <c r="C48" s="209"/>
      <c r="D48" s="210"/>
      <c r="E48" s="211" t="s">
        <v>104</v>
      </c>
      <c r="F48" s="200"/>
      <c r="G48" s="200"/>
      <c r="H48" s="200"/>
      <c r="I48" s="200"/>
      <c r="J48" s="200" t="s">
        <v>23</v>
      </c>
      <c r="K48" s="201"/>
      <c r="L48" s="202"/>
      <c r="M48" s="202"/>
      <c r="N48" s="200"/>
      <c r="O48" s="203"/>
      <c r="P48" s="202"/>
      <c r="Q48" s="202"/>
      <c r="R48" s="202"/>
      <c r="S48" s="204"/>
      <c r="T48" s="205"/>
      <c r="U48" s="205"/>
      <c r="V48" s="206"/>
      <c r="W48" s="207"/>
      <c r="X48" s="207"/>
      <c r="Y48" s="207"/>
      <c r="Z48" s="207"/>
    </row>
    <row r="49" spans="1:26" s="208" customFormat="1" ht="12">
      <c r="A49" s="196"/>
      <c r="B49" s="212"/>
      <c r="C49" s="209"/>
      <c r="D49" s="210"/>
      <c r="E49" s="211" t="s">
        <v>105</v>
      </c>
      <c r="F49" s="200"/>
      <c r="G49" s="200"/>
      <c r="H49" s="200"/>
      <c r="I49" s="200"/>
      <c r="J49" s="200" t="s">
        <v>23</v>
      </c>
      <c r="K49" s="201"/>
      <c r="L49" s="202"/>
      <c r="M49" s="202"/>
      <c r="N49" s="200"/>
      <c r="O49" s="203"/>
      <c r="P49" s="202"/>
      <c r="Q49" s="202"/>
      <c r="R49" s="202"/>
      <c r="S49" s="204"/>
      <c r="T49" s="205"/>
      <c r="U49" s="205"/>
      <c r="V49" s="206"/>
      <c r="W49" s="207"/>
      <c r="X49" s="207"/>
      <c r="Y49" s="207"/>
      <c r="Z49" s="207"/>
    </row>
    <row r="50" spans="1:26" s="208" customFormat="1" ht="12">
      <c r="A50" s="196"/>
      <c r="B50" s="212"/>
      <c r="C50" s="209"/>
      <c r="D50" s="210"/>
      <c r="E50" s="211" t="s">
        <v>88</v>
      </c>
      <c r="F50" s="200"/>
      <c r="G50" s="200"/>
      <c r="H50" s="200"/>
      <c r="I50" s="200"/>
      <c r="J50" s="200" t="s">
        <v>23</v>
      </c>
      <c r="K50" s="201"/>
      <c r="L50" s="202"/>
      <c r="M50" s="202"/>
      <c r="N50" s="200"/>
      <c r="O50" s="203"/>
      <c r="P50" s="202"/>
      <c r="Q50" s="202"/>
      <c r="R50" s="202"/>
      <c r="S50" s="204"/>
      <c r="T50" s="205"/>
      <c r="U50" s="205"/>
      <c r="V50" s="206"/>
      <c r="W50" s="207"/>
      <c r="X50" s="207"/>
      <c r="Y50" s="207"/>
      <c r="Z50" s="207"/>
    </row>
    <row r="51" spans="1:26" ht="12">
      <c r="A51" s="13"/>
      <c r="B51" s="12"/>
      <c r="C51" s="13" t="s">
        <v>40</v>
      </c>
      <c r="D51" s="14">
        <v>1.2</v>
      </c>
      <c r="E51" s="28" t="s">
        <v>41</v>
      </c>
      <c r="F51" s="25"/>
      <c r="G51" s="25"/>
      <c r="H51" s="25"/>
      <c r="I51" s="25"/>
      <c r="J51" s="25"/>
      <c r="K51" s="34"/>
      <c r="O51" s="48"/>
      <c r="S51" s="54"/>
      <c r="W51" s="18"/>
      <c r="X51" s="18"/>
      <c r="Y51" s="18"/>
      <c r="Z51" s="18"/>
    </row>
    <row r="52" spans="1:26" s="102" customFormat="1" ht="12">
      <c r="A52" s="93" t="s">
        <v>438</v>
      </c>
      <c r="B52" s="94"/>
      <c r="C52" s="93"/>
      <c r="D52" s="169"/>
      <c r="E52" s="107" t="s">
        <v>110</v>
      </c>
      <c r="F52" s="98"/>
      <c r="G52" s="98"/>
      <c r="H52" s="98"/>
      <c r="I52" s="98"/>
      <c r="J52" s="98"/>
      <c r="K52" s="108"/>
      <c r="L52" s="97">
        <v>37998</v>
      </c>
      <c r="M52" s="97" t="s">
        <v>338</v>
      </c>
      <c r="N52" s="98" t="s">
        <v>338</v>
      </c>
      <c r="O52" s="99" t="s">
        <v>338</v>
      </c>
      <c r="P52" s="97">
        <v>37999</v>
      </c>
      <c r="Q52" s="97">
        <v>38001</v>
      </c>
      <c r="R52" s="97">
        <v>38001</v>
      </c>
      <c r="S52" s="100">
        <v>38001</v>
      </c>
      <c r="T52" s="103" t="s">
        <v>339</v>
      </c>
      <c r="U52" s="103"/>
      <c r="V52" s="75"/>
      <c r="W52" s="101"/>
      <c r="X52" s="101"/>
      <c r="Y52" s="101"/>
      <c r="Z52" s="101"/>
    </row>
    <row r="53" spans="1:26" s="102" customFormat="1" ht="12">
      <c r="A53" s="93" t="s">
        <v>461</v>
      </c>
      <c r="B53" s="94"/>
      <c r="C53" s="93"/>
      <c r="D53" s="169"/>
      <c r="E53" s="107" t="s">
        <v>462</v>
      </c>
      <c r="F53" s="98"/>
      <c r="G53" s="98"/>
      <c r="H53" s="98"/>
      <c r="I53" s="98"/>
      <c r="J53" s="98"/>
      <c r="K53" s="108"/>
      <c r="L53" s="97">
        <v>38036</v>
      </c>
      <c r="M53" s="97" t="s">
        <v>338</v>
      </c>
      <c r="N53" s="98" t="s">
        <v>338</v>
      </c>
      <c r="O53" s="99" t="s">
        <v>338</v>
      </c>
      <c r="P53" s="97">
        <v>38041</v>
      </c>
      <c r="Q53" s="97">
        <v>38041</v>
      </c>
      <c r="R53" s="97">
        <v>38043</v>
      </c>
      <c r="S53" s="100">
        <v>38050</v>
      </c>
      <c r="T53" s="103" t="s">
        <v>339</v>
      </c>
      <c r="U53" s="103"/>
      <c r="V53" s="75"/>
      <c r="W53" s="101"/>
      <c r="X53" s="101"/>
      <c r="Y53" s="101"/>
      <c r="Z53" s="101"/>
    </row>
    <row r="54" spans="1:26" ht="12">
      <c r="A54" s="13"/>
      <c r="B54" s="12"/>
      <c r="C54" s="13" t="s">
        <v>42</v>
      </c>
      <c r="D54" s="14">
        <v>1.2</v>
      </c>
      <c r="E54" s="28" t="s">
        <v>43</v>
      </c>
      <c r="F54" s="25"/>
      <c r="G54" s="25"/>
      <c r="H54" s="25"/>
      <c r="I54" s="25"/>
      <c r="J54" s="25"/>
      <c r="K54" s="34"/>
      <c r="O54" s="48"/>
      <c r="S54" s="54"/>
      <c r="W54" s="18"/>
      <c r="X54" s="18"/>
      <c r="Y54" s="18"/>
      <c r="Z54" s="18"/>
    </row>
    <row r="55" spans="1:26" s="102" customFormat="1" ht="12">
      <c r="A55" s="93" t="s">
        <v>532</v>
      </c>
      <c r="B55" s="94"/>
      <c r="C55" s="95"/>
      <c r="D55" s="96"/>
      <c r="E55" s="107" t="s">
        <v>515</v>
      </c>
      <c r="F55" s="98"/>
      <c r="G55" s="98"/>
      <c r="H55" s="98"/>
      <c r="I55" s="98" t="s">
        <v>23</v>
      </c>
      <c r="J55" s="98"/>
      <c r="K55" s="108"/>
      <c r="L55" s="97">
        <v>38132</v>
      </c>
      <c r="M55" s="97" t="s">
        <v>338</v>
      </c>
      <c r="N55" s="98" t="s">
        <v>338</v>
      </c>
      <c r="O55" s="99" t="s">
        <v>338</v>
      </c>
      <c r="P55" s="97">
        <v>38133</v>
      </c>
      <c r="Q55" s="97">
        <v>38162</v>
      </c>
      <c r="R55" s="97">
        <v>38162</v>
      </c>
      <c r="S55" s="100">
        <v>38166</v>
      </c>
      <c r="T55" s="103" t="s">
        <v>339</v>
      </c>
      <c r="U55" s="103"/>
      <c r="V55" s="75"/>
      <c r="W55" s="101"/>
      <c r="X55" s="101"/>
      <c r="Y55" s="101"/>
      <c r="Z55" s="101"/>
    </row>
    <row r="56" spans="1:26" ht="12">
      <c r="A56" s="13"/>
      <c r="B56" s="12"/>
      <c r="C56" s="11"/>
      <c r="D56" s="19"/>
      <c r="E56" s="211" t="s">
        <v>289</v>
      </c>
      <c r="F56" s="25"/>
      <c r="G56" s="25"/>
      <c r="H56" s="25"/>
      <c r="I56" s="25" t="s">
        <v>23</v>
      </c>
      <c r="J56" s="25"/>
      <c r="K56" s="34"/>
      <c r="O56" s="48"/>
      <c r="S56" s="54"/>
      <c r="W56" s="18"/>
      <c r="X56" s="18"/>
      <c r="Y56" s="18"/>
      <c r="Z56" s="18"/>
    </row>
    <row r="57" spans="1:26" ht="12">
      <c r="A57" s="13"/>
      <c r="B57" s="12"/>
      <c r="C57" s="13" t="s">
        <v>44</v>
      </c>
      <c r="D57" s="14">
        <v>1.5</v>
      </c>
      <c r="E57" s="28" t="s">
        <v>290</v>
      </c>
      <c r="F57" s="25"/>
      <c r="G57" s="25"/>
      <c r="H57" s="25"/>
      <c r="I57" s="25"/>
      <c r="J57" s="25"/>
      <c r="K57" s="34"/>
      <c r="O57" s="48"/>
      <c r="S57" s="54"/>
      <c r="W57" s="18"/>
      <c r="X57" s="18"/>
      <c r="Y57" s="18"/>
      <c r="Z57" s="18"/>
    </row>
    <row r="58" spans="1:26" s="102" customFormat="1" ht="12">
      <c r="A58" s="93" t="s">
        <v>453</v>
      </c>
      <c r="B58" s="94"/>
      <c r="C58" s="95"/>
      <c r="D58" s="96"/>
      <c r="E58" s="107" t="s">
        <v>107</v>
      </c>
      <c r="F58" s="98"/>
      <c r="G58" s="98"/>
      <c r="H58" s="98" t="s">
        <v>23</v>
      </c>
      <c r="I58" s="98"/>
      <c r="J58" s="98"/>
      <c r="K58" s="108"/>
      <c r="L58" s="97">
        <v>38013</v>
      </c>
      <c r="M58" s="97" t="s">
        <v>338</v>
      </c>
      <c r="N58" s="97" t="s">
        <v>338</v>
      </c>
      <c r="O58" s="99" t="s">
        <v>338</v>
      </c>
      <c r="P58" s="97">
        <v>38027</v>
      </c>
      <c r="Q58" s="97">
        <v>38029</v>
      </c>
      <c r="R58" s="97">
        <v>38029</v>
      </c>
      <c r="S58" s="100">
        <v>38034</v>
      </c>
      <c r="T58" s="103" t="s">
        <v>339</v>
      </c>
      <c r="U58" s="103"/>
      <c r="V58" s="75"/>
      <c r="W58" s="101"/>
      <c r="X58" s="101"/>
      <c r="Y58" s="101"/>
      <c r="Z58" s="101"/>
    </row>
    <row r="59" spans="1:26" s="102" customFormat="1" ht="12">
      <c r="A59" s="93" t="s">
        <v>453</v>
      </c>
      <c r="B59" s="94"/>
      <c r="C59" s="95"/>
      <c r="D59" s="96"/>
      <c r="E59" s="107" t="s">
        <v>108</v>
      </c>
      <c r="F59" s="98"/>
      <c r="G59" s="98"/>
      <c r="H59" s="98"/>
      <c r="I59" s="98" t="s">
        <v>23</v>
      </c>
      <c r="J59" s="98"/>
      <c r="K59" s="108"/>
      <c r="L59" s="97">
        <v>38013</v>
      </c>
      <c r="M59" s="97" t="s">
        <v>338</v>
      </c>
      <c r="N59" s="97" t="s">
        <v>338</v>
      </c>
      <c r="O59" s="99" t="s">
        <v>338</v>
      </c>
      <c r="P59" s="97">
        <v>38027</v>
      </c>
      <c r="Q59" s="97">
        <v>38029</v>
      </c>
      <c r="R59" s="97">
        <v>38029</v>
      </c>
      <c r="S59" s="100">
        <v>38034</v>
      </c>
      <c r="T59" s="103" t="s">
        <v>339</v>
      </c>
      <c r="U59" s="103"/>
      <c r="V59" s="75"/>
      <c r="W59" s="101"/>
      <c r="X59" s="101"/>
      <c r="Y59" s="101"/>
      <c r="Z59" s="101"/>
    </row>
    <row r="60" spans="1:26" s="102" customFormat="1" ht="12">
      <c r="A60" s="93" t="s">
        <v>534</v>
      </c>
      <c r="B60" s="94"/>
      <c r="C60" s="95"/>
      <c r="D60" s="96"/>
      <c r="E60" s="107" t="s">
        <v>535</v>
      </c>
      <c r="F60" s="98"/>
      <c r="G60" s="98"/>
      <c r="H60" s="98"/>
      <c r="I60" s="98"/>
      <c r="J60" s="98"/>
      <c r="K60" s="108"/>
      <c r="L60" s="97">
        <v>38140</v>
      </c>
      <c r="M60" s="97" t="s">
        <v>338</v>
      </c>
      <c r="N60" s="97" t="s">
        <v>338</v>
      </c>
      <c r="O60" s="99" t="s">
        <v>338</v>
      </c>
      <c r="P60" s="97">
        <v>38140</v>
      </c>
      <c r="Q60" s="97">
        <v>38162</v>
      </c>
      <c r="R60" s="97">
        <v>38162</v>
      </c>
      <c r="S60" s="100">
        <v>38166</v>
      </c>
      <c r="T60" s="103" t="s">
        <v>339</v>
      </c>
      <c r="U60" s="103"/>
      <c r="V60" s="75"/>
      <c r="W60" s="101"/>
      <c r="X60" s="101"/>
      <c r="Y60" s="101"/>
      <c r="Z60" s="101"/>
    </row>
    <row r="61" spans="1:26" ht="12">
      <c r="A61" s="13"/>
      <c r="B61" s="12"/>
      <c r="C61" s="13" t="s">
        <v>45</v>
      </c>
      <c r="D61" s="14">
        <v>1.2</v>
      </c>
      <c r="E61" s="28" t="s">
        <v>46</v>
      </c>
      <c r="F61" s="25"/>
      <c r="G61" s="25"/>
      <c r="H61" s="25"/>
      <c r="I61" s="25"/>
      <c r="J61" s="25"/>
      <c r="K61" s="34"/>
      <c r="O61" s="48"/>
      <c r="S61" s="54"/>
      <c r="W61" s="18"/>
      <c r="X61" s="18"/>
      <c r="Y61" s="18"/>
      <c r="Z61" s="18"/>
    </row>
    <row r="62" spans="1:26" s="92" customFormat="1" ht="12">
      <c r="A62" s="83" t="s">
        <v>353</v>
      </c>
      <c r="B62" s="84"/>
      <c r="C62" s="85"/>
      <c r="D62" s="86"/>
      <c r="E62" s="109" t="s">
        <v>106</v>
      </c>
      <c r="F62" s="88"/>
      <c r="G62" s="88"/>
      <c r="H62" s="88"/>
      <c r="I62" s="88" t="s">
        <v>23</v>
      </c>
      <c r="J62" s="88"/>
      <c r="K62" s="110"/>
      <c r="L62" s="87">
        <v>37901</v>
      </c>
      <c r="M62" s="87" t="s">
        <v>338</v>
      </c>
      <c r="N62" s="88" t="s">
        <v>338</v>
      </c>
      <c r="O62" s="89" t="s">
        <v>338</v>
      </c>
      <c r="P62" s="87">
        <v>37916</v>
      </c>
      <c r="Q62" s="87">
        <v>37921</v>
      </c>
      <c r="R62" s="87">
        <v>37921</v>
      </c>
      <c r="S62" s="90">
        <v>37925</v>
      </c>
      <c r="T62" s="111"/>
      <c r="U62" s="111"/>
      <c r="V62" s="112" t="s">
        <v>339</v>
      </c>
      <c r="W62" s="91"/>
      <c r="X62" s="91"/>
      <c r="Y62" s="91"/>
      <c r="Z62" s="91"/>
    </row>
    <row r="63" spans="1:26" s="102" customFormat="1" ht="12">
      <c r="A63" s="93" t="s">
        <v>412</v>
      </c>
      <c r="B63" s="94"/>
      <c r="C63" s="95"/>
      <c r="D63" s="96"/>
      <c r="E63" s="107" t="s">
        <v>106</v>
      </c>
      <c r="F63" s="98"/>
      <c r="G63" s="98"/>
      <c r="H63" s="98"/>
      <c r="I63" s="98" t="s">
        <v>23</v>
      </c>
      <c r="J63" s="98"/>
      <c r="K63" s="108"/>
      <c r="L63" s="97">
        <v>37942</v>
      </c>
      <c r="M63" s="97" t="s">
        <v>338</v>
      </c>
      <c r="N63" s="98" t="s">
        <v>338</v>
      </c>
      <c r="O63" s="99" t="s">
        <v>338</v>
      </c>
      <c r="P63" s="97">
        <v>37945</v>
      </c>
      <c r="Q63" s="97">
        <v>37956</v>
      </c>
      <c r="R63" s="97">
        <v>37956</v>
      </c>
      <c r="S63" s="100">
        <v>37957</v>
      </c>
      <c r="T63" s="103" t="s">
        <v>339</v>
      </c>
      <c r="U63" s="103"/>
      <c r="V63" s="128"/>
      <c r="W63" s="101"/>
      <c r="X63" s="101"/>
      <c r="Y63" s="101"/>
      <c r="Z63" s="101"/>
    </row>
    <row r="64" spans="1:26" ht="12">
      <c r="A64" s="13"/>
      <c r="B64" s="12"/>
      <c r="C64" s="13" t="s">
        <v>47</v>
      </c>
      <c r="D64" s="14">
        <v>1.2</v>
      </c>
      <c r="E64" s="28" t="s">
        <v>48</v>
      </c>
      <c r="F64" s="25"/>
      <c r="G64" s="25"/>
      <c r="H64" s="25"/>
      <c r="I64" s="25"/>
      <c r="J64" s="25"/>
      <c r="K64" s="34"/>
      <c r="O64" s="48"/>
      <c r="S64" s="54"/>
      <c r="W64" s="18"/>
      <c r="X64" s="18"/>
      <c r="Y64" s="18"/>
      <c r="Z64" s="18"/>
    </row>
    <row r="65" spans="1:26" s="102" customFormat="1" ht="12">
      <c r="A65" s="93" t="s">
        <v>379</v>
      </c>
      <c r="B65" s="94"/>
      <c r="C65" s="95"/>
      <c r="D65" s="96"/>
      <c r="E65" s="107" t="s">
        <v>109</v>
      </c>
      <c r="F65" s="98"/>
      <c r="G65" s="98"/>
      <c r="H65" s="98" t="s">
        <v>23</v>
      </c>
      <c r="I65" s="98"/>
      <c r="J65" s="98"/>
      <c r="K65" s="108"/>
      <c r="L65" s="97">
        <v>37935</v>
      </c>
      <c r="M65" s="97">
        <v>37939</v>
      </c>
      <c r="N65" s="98">
        <v>5</v>
      </c>
      <c r="O65" s="99" t="s">
        <v>338</v>
      </c>
      <c r="P65" s="97">
        <v>37972</v>
      </c>
      <c r="Q65" s="97">
        <v>37991</v>
      </c>
      <c r="R65" s="97">
        <v>37991</v>
      </c>
      <c r="S65" s="100">
        <v>37994</v>
      </c>
      <c r="T65" s="103" t="s">
        <v>339</v>
      </c>
      <c r="U65" s="103"/>
      <c r="V65" s="75"/>
      <c r="W65" s="101"/>
      <c r="X65" s="101"/>
      <c r="Y65" s="101"/>
      <c r="Z65" s="101"/>
    </row>
    <row r="66" spans="1:26" ht="12">
      <c r="A66" s="13"/>
      <c r="B66" s="12"/>
      <c r="C66" s="11"/>
      <c r="D66" s="19"/>
      <c r="E66" s="213" t="s">
        <v>291</v>
      </c>
      <c r="F66" s="25"/>
      <c r="G66" s="25"/>
      <c r="H66" s="25"/>
      <c r="I66" s="25"/>
      <c r="J66" s="25"/>
      <c r="K66" s="34" t="s">
        <v>23</v>
      </c>
      <c r="O66" s="48"/>
      <c r="S66" s="54"/>
      <c r="W66" s="18"/>
      <c r="X66" s="18"/>
      <c r="Y66" s="18"/>
      <c r="Z66" s="18"/>
    </row>
    <row r="67" spans="1:26" ht="12">
      <c r="A67" s="13"/>
      <c r="B67" s="12"/>
      <c r="C67" s="13" t="s">
        <v>49</v>
      </c>
      <c r="D67" s="14">
        <v>1.4</v>
      </c>
      <c r="E67" s="28" t="s">
        <v>50</v>
      </c>
      <c r="F67" s="25"/>
      <c r="G67" s="25"/>
      <c r="H67" s="25"/>
      <c r="I67" s="25"/>
      <c r="J67" s="25"/>
      <c r="K67" s="34"/>
      <c r="O67" s="48"/>
      <c r="S67" s="54"/>
      <c r="W67" s="18"/>
      <c r="X67" s="18"/>
      <c r="Y67" s="18"/>
      <c r="Z67" s="18"/>
    </row>
    <row r="68" spans="1:26" s="102" customFormat="1" ht="12">
      <c r="A68" s="93" t="s">
        <v>408</v>
      </c>
      <c r="B68" s="94"/>
      <c r="C68" s="95"/>
      <c r="D68" s="96"/>
      <c r="E68" s="107" t="s">
        <v>110</v>
      </c>
      <c r="F68" s="98"/>
      <c r="G68" s="98"/>
      <c r="H68" s="98" t="s">
        <v>23</v>
      </c>
      <c r="I68" s="98"/>
      <c r="J68" s="98"/>
      <c r="K68" s="108"/>
      <c r="L68" s="97">
        <v>37942</v>
      </c>
      <c r="M68" s="97" t="s">
        <v>338</v>
      </c>
      <c r="N68" s="98" t="s">
        <v>338</v>
      </c>
      <c r="O68" s="99" t="s">
        <v>338</v>
      </c>
      <c r="P68" s="97">
        <v>37950</v>
      </c>
      <c r="Q68" s="97">
        <v>37956</v>
      </c>
      <c r="R68" s="97">
        <v>37956</v>
      </c>
      <c r="S68" s="100">
        <v>37957</v>
      </c>
      <c r="T68" s="103" t="s">
        <v>339</v>
      </c>
      <c r="U68" s="103"/>
      <c r="V68" s="75"/>
      <c r="W68" s="101"/>
      <c r="X68" s="101"/>
      <c r="Y68" s="101"/>
      <c r="Z68" s="101"/>
    </row>
    <row r="69" spans="1:26" s="102" customFormat="1" ht="12">
      <c r="A69" s="93" t="s">
        <v>408</v>
      </c>
      <c r="B69" s="94"/>
      <c r="C69" s="95"/>
      <c r="D69" s="96"/>
      <c r="E69" s="113" t="s">
        <v>112</v>
      </c>
      <c r="F69" s="98" t="s">
        <v>23</v>
      </c>
      <c r="G69" s="98"/>
      <c r="H69" s="98"/>
      <c r="I69" s="98"/>
      <c r="J69" s="98"/>
      <c r="K69" s="108"/>
      <c r="L69" s="97">
        <v>37942</v>
      </c>
      <c r="M69" s="97" t="s">
        <v>338</v>
      </c>
      <c r="N69" s="98" t="s">
        <v>338</v>
      </c>
      <c r="O69" s="99" t="s">
        <v>338</v>
      </c>
      <c r="P69" s="97">
        <v>37950</v>
      </c>
      <c r="Q69" s="97">
        <v>37956</v>
      </c>
      <c r="R69" s="97">
        <v>37956</v>
      </c>
      <c r="S69" s="100">
        <v>37957</v>
      </c>
      <c r="T69" s="103" t="s">
        <v>339</v>
      </c>
      <c r="U69" s="103"/>
      <c r="V69" s="75"/>
      <c r="W69" s="101"/>
      <c r="X69" s="101"/>
      <c r="Y69" s="101"/>
      <c r="Z69" s="101"/>
    </row>
    <row r="70" spans="1:26" ht="12">
      <c r="A70" s="13"/>
      <c r="B70" s="12"/>
      <c r="C70" s="11"/>
      <c r="D70" s="19"/>
      <c r="E70" s="213" t="s">
        <v>292</v>
      </c>
      <c r="F70" s="25" t="s">
        <v>23</v>
      </c>
      <c r="G70" s="25"/>
      <c r="H70" s="25"/>
      <c r="I70" s="25"/>
      <c r="J70" s="25"/>
      <c r="K70" s="34"/>
      <c r="O70" s="48"/>
      <c r="S70" s="54"/>
      <c r="W70" s="18"/>
      <c r="X70" s="18"/>
      <c r="Y70" s="18"/>
      <c r="Z70" s="18"/>
    </row>
    <row r="71" spans="1:26" ht="12">
      <c r="A71" s="13"/>
      <c r="B71" s="12"/>
      <c r="C71" s="11"/>
      <c r="D71" s="19"/>
      <c r="E71" s="213" t="s">
        <v>113</v>
      </c>
      <c r="F71" s="25" t="s">
        <v>23</v>
      </c>
      <c r="G71" s="25"/>
      <c r="H71" s="25"/>
      <c r="I71" s="25"/>
      <c r="J71" s="25"/>
      <c r="K71" s="34"/>
      <c r="O71" s="48"/>
      <c r="S71" s="54"/>
      <c r="W71" s="18"/>
      <c r="X71" s="18"/>
      <c r="Y71" s="18"/>
      <c r="Z71" s="18"/>
    </row>
    <row r="72" spans="1:26" ht="12">
      <c r="A72" s="13"/>
      <c r="B72" s="12"/>
      <c r="C72" s="13" t="s">
        <v>51</v>
      </c>
      <c r="D72" s="14">
        <v>1.3</v>
      </c>
      <c r="E72" s="28" t="s">
        <v>52</v>
      </c>
      <c r="F72" s="25"/>
      <c r="G72" s="25"/>
      <c r="H72" s="25"/>
      <c r="I72" s="25"/>
      <c r="J72" s="25"/>
      <c r="K72" s="34"/>
      <c r="O72" s="48"/>
      <c r="S72" s="54"/>
      <c r="W72" s="18"/>
      <c r="X72" s="18"/>
      <c r="Y72" s="18"/>
      <c r="Z72" s="18"/>
    </row>
    <row r="73" spans="1:26" s="92" customFormat="1" ht="12">
      <c r="A73" s="83" t="s">
        <v>429</v>
      </c>
      <c r="B73" s="84"/>
      <c r="C73" s="85"/>
      <c r="D73" s="86"/>
      <c r="E73" s="109" t="s">
        <v>114</v>
      </c>
      <c r="F73" s="88"/>
      <c r="G73" s="88" t="s">
        <v>23</v>
      </c>
      <c r="H73" s="88"/>
      <c r="I73" s="88"/>
      <c r="J73" s="88"/>
      <c r="K73" s="110"/>
      <c r="L73" s="87">
        <v>37966</v>
      </c>
      <c r="M73" s="87">
        <v>37967</v>
      </c>
      <c r="N73" s="88">
        <v>5</v>
      </c>
      <c r="O73" s="89" t="s">
        <v>338</v>
      </c>
      <c r="P73" s="87">
        <v>37992</v>
      </c>
      <c r="Q73" s="87">
        <v>37999</v>
      </c>
      <c r="R73" s="87">
        <v>37999</v>
      </c>
      <c r="S73" s="90">
        <v>38001</v>
      </c>
      <c r="T73" s="111"/>
      <c r="U73" s="111"/>
      <c r="V73" s="112" t="s">
        <v>339</v>
      </c>
      <c r="W73" s="91"/>
      <c r="X73" s="91"/>
      <c r="Y73" s="91"/>
      <c r="Z73" s="91"/>
    </row>
    <row r="74" spans="1:26" s="147" customFormat="1" ht="12">
      <c r="A74" s="135" t="s">
        <v>429</v>
      </c>
      <c r="B74" s="136"/>
      <c r="C74" s="137"/>
      <c r="D74" s="151"/>
      <c r="E74" s="149" t="s">
        <v>110</v>
      </c>
      <c r="F74" s="142"/>
      <c r="G74" s="142"/>
      <c r="H74" s="142" t="s">
        <v>23</v>
      </c>
      <c r="I74" s="142"/>
      <c r="J74" s="142"/>
      <c r="K74" s="150"/>
      <c r="L74" s="141">
        <v>37966</v>
      </c>
      <c r="M74" s="141">
        <v>37967</v>
      </c>
      <c r="N74" s="142">
        <v>5</v>
      </c>
      <c r="O74" s="143" t="s">
        <v>338</v>
      </c>
      <c r="P74" s="141">
        <v>37992</v>
      </c>
      <c r="Q74" s="141">
        <v>37999</v>
      </c>
      <c r="R74" s="141">
        <v>37999</v>
      </c>
      <c r="S74" s="144">
        <v>38001</v>
      </c>
      <c r="T74" s="145"/>
      <c r="U74" s="145" t="s">
        <v>339</v>
      </c>
      <c r="V74" s="131"/>
      <c r="W74" s="146"/>
      <c r="X74" s="146"/>
      <c r="Y74" s="146"/>
      <c r="Z74" s="146"/>
    </row>
    <row r="75" spans="1:26" ht="12">
      <c r="A75" s="13"/>
      <c r="B75" s="12"/>
      <c r="C75" s="11"/>
      <c r="D75" s="19"/>
      <c r="E75" s="23" t="s">
        <v>115</v>
      </c>
      <c r="F75" s="25" t="s">
        <v>23</v>
      </c>
      <c r="G75" s="25"/>
      <c r="H75" s="25"/>
      <c r="I75" s="25"/>
      <c r="J75" s="25"/>
      <c r="K75" s="34"/>
      <c r="O75" s="48"/>
      <c r="S75" s="54"/>
      <c r="W75" s="18"/>
      <c r="X75" s="18"/>
      <c r="Y75" s="18"/>
      <c r="Z75" s="18"/>
    </row>
    <row r="76" spans="1:26" ht="12">
      <c r="A76" s="13"/>
      <c r="B76" s="12"/>
      <c r="C76" s="13" t="s">
        <v>53</v>
      </c>
      <c r="D76" s="14">
        <v>1.2</v>
      </c>
      <c r="E76" s="28" t="s">
        <v>54</v>
      </c>
      <c r="F76" s="25"/>
      <c r="G76" s="25"/>
      <c r="H76" s="25"/>
      <c r="I76" s="25"/>
      <c r="J76" s="25"/>
      <c r="K76" s="34"/>
      <c r="O76" s="48"/>
      <c r="S76" s="54"/>
      <c r="W76" s="18"/>
      <c r="X76" s="18"/>
      <c r="Y76" s="18"/>
      <c r="Z76" s="18"/>
    </row>
    <row r="77" spans="1:26" s="102" customFormat="1" ht="12">
      <c r="A77" s="93" t="s">
        <v>352</v>
      </c>
      <c r="B77" s="94"/>
      <c r="C77" s="95"/>
      <c r="D77" s="96"/>
      <c r="E77" s="113" t="s">
        <v>267</v>
      </c>
      <c r="F77" s="98"/>
      <c r="G77" s="98"/>
      <c r="H77" s="98" t="s">
        <v>23</v>
      </c>
      <c r="I77" s="98"/>
      <c r="J77" s="98"/>
      <c r="K77" s="108"/>
      <c r="L77" s="97">
        <v>37901</v>
      </c>
      <c r="M77" s="97" t="s">
        <v>338</v>
      </c>
      <c r="N77" s="98" t="s">
        <v>338</v>
      </c>
      <c r="O77" s="99" t="s">
        <v>338</v>
      </c>
      <c r="P77" s="97">
        <v>37916</v>
      </c>
      <c r="Q77" s="97">
        <v>37921</v>
      </c>
      <c r="R77" s="97">
        <v>37921</v>
      </c>
      <c r="S77" s="100">
        <v>37925</v>
      </c>
      <c r="T77" s="103" t="s">
        <v>339</v>
      </c>
      <c r="U77" s="103"/>
      <c r="V77" s="75"/>
      <c r="W77" s="101"/>
      <c r="X77" s="101"/>
      <c r="Y77" s="101"/>
      <c r="Z77" s="101"/>
    </row>
    <row r="78" spans="1:26" ht="12">
      <c r="A78" s="13"/>
      <c r="B78" s="12"/>
      <c r="C78" s="13" t="s">
        <v>55</v>
      </c>
      <c r="D78" s="14">
        <v>1.3</v>
      </c>
      <c r="E78" s="28" t="s">
        <v>56</v>
      </c>
      <c r="F78" s="25"/>
      <c r="G78" s="25"/>
      <c r="H78" s="25"/>
      <c r="I78" s="25"/>
      <c r="J78" s="25"/>
      <c r="K78" s="34"/>
      <c r="O78" s="48"/>
      <c r="S78" s="54"/>
      <c r="W78" s="18"/>
      <c r="X78" s="18"/>
      <c r="Y78" s="18"/>
      <c r="Z78" s="18"/>
    </row>
    <row r="79" spans="1:26" s="147" customFormat="1" ht="12">
      <c r="A79" s="135" t="s">
        <v>379</v>
      </c>
      <c r="B79" s="136"/>
      <c r="C79" s="137"/>
      <c r="D79" s="151"/>
      <c r="E79" s="149" t="s">
        <v>116</v>
      </c>
      <c r="F79" s="142"/>
      <c r="G79" s="142" t="s">
        <v>23</v>
      </c>
      <c r="H79" s="142"/>
      <c r="I79" s="142"/>
      <c r="J79" s="142"/>
      <c r="K79" s="150"/>
      <c r="L79" s="141">
        <v>37935</v>
      </c>
      <c r="M79" s="141">
        <v>37939</v>
      </c>
      <c r="N79" s="142">
        <v>5</v>
      </c>
      <c r="O79" s="143" t="s">
        <v>338</v>
      </c>
      <c r="P79" s="141">
        <v>37972</v>
      </c>
      <c r="Q79" s="141">
        <v>37991</v>
      </c>
      <c r="R79" s="141">
        <v>37991</v>
      </c>
      <c r="S79" s="144">
        <v>37994</v>
      </c>
      <c r="T79" s="145"/>
      <c r="U79" s="145" t="s">
        <v>339</v>
      </c>
      <c r="V79" s="131"/>
      <c r="W79" s="146"/>
      <c r="X79" s="146"/>
      <c r="Y79" s="146"/>
      <c r="Z79" s="146"/>
    </row>
    <row r="80" spans="1:26" s="147" customFormat="1" ht="12">
      <c r="A80" s="135" t="s">
        <v>379</v>
      </c>
      <c r="B80" s="136"/>
      <c r="C80" s="137"/>
      <c r="D80" s="151"/>
      <c r="E80" s="149" t="s">
        <v>117</v>
      </c>
      <c r="F80" s="142"/>
      <c r="G80" s="142"/>
      <c r="H80" s="142"/>
      <c r="I80" s="142"/>
      <c r="J80" s="142"/>
      <c r="K80" s="150" t="s">
        <v>23</v>
      </c>
      <c r="L80" s="141">
        <v>37935</v>
      </c>
      <c r="M80" s="141">
        <v>37939</v>
      </c>
      <c r="N80" s="142">
        <v>5</v>
      </c>
      <c r="O80" s="143" t="s">
        <v>338</v>
      </c>
      <c r="P80" s="141">
        <v>37972</v>
      </c>
      <c r="Q80" s="141">
        <v>37991</v>
      </c>
      <c r="R80" s="141">
        <v>37991</v>
      </c>
      <c r="S80" s="144">
        <v>37994</v>
      </c>
      <c r="T80" s="145" t="s">
        <v>339</v>
      </c>
      <c r="U80" s="145"/>
      <c r="V80" s="131"/>
      <c r="W80" s="146"/>
      <c r="X80" s="146"/>
      <c r="Y80" s="146"/>
      <c r="Z80" s="146"/>
    </row>
    <row r="81" spans="1:26" s="147" customFormat="1" ht="12">
      <c r="A81" s="135" t="s">
        <v>379</v>
      </c>
      <c r="B81" s="136"/>
      <c r="C81" s="137"/>
      <c r="D81" s="151"/>
      <c r="E81" s="149" t="s">
        <v>118</v>
      </c>
      <c r="F81" s="142"/>
      <c r="G81" s="142" t="s">
        <v>23</v>
      </c>
      <c r="H81" s="142"/>
      <c r="I81" s="142"/>
      <c r="J81" s="142"/>
      <c r="K81" s="150"/>
      <c r="L81" s="141">
        <v>37935</v>
      </c>
      <c r="M81" s="141">
        <v>37939</v>
      </c>
      <c r="N81" s="142">
        <v>5</v>
      </c>
      <c r="O81" s="143" t="s">
        <v>338</v>
      </c>
      <c r="P81" s="141">
        <v>37972</v>
      </c>
      <c r="Q81" s="141">
        <v>37991</v>
      </c>
      <c r="R81" s="141">
        <v>37991</v>
      </c>
      <c r="S81" s="144">
        <v>37994</v>
      </c>
      <c r="T81" s="145"/>
      <c r="U81" s="145" t="s">
        <v>339</v>
      </c>
      <c r="V81" s="131"/>
      <c r="W81" s="146"/>
      <c r="X81" s="146"/>
      <c r="Y81" s="146"/>
      <c r="Z81" s="146"/>
    </row>
    <row r="82" spans="1:26" s="147" customFormat="1" ht="12">
      <c r="A82" s="135" t="s">
        <v>446</v>
      </c>
      <c r="B82" s="136"/>
      <c r="C82" s="137"/>
      <c r="D82" s="151"/>
      <c r="E82" s="149" t="s">
        <v>447</v>
      </c>
      <c r="F82" s="142"/>
      <c r="G82" s="142"/>
      <c r="H82" s="142"/>
      <c r="I82" s="142"/>
      <c r="J82" s="142"/>
      <c r="K82" s="150"/>
      <c r="L82" s="141">
        <v>37998</v>
      </c>
      <c r="M82" s="141" t="s">
        <v>338</v>
      </c>
      <c r="N82" s="142" t="s">
        <v>338</v>
      </c>
      <c r="O82" s="143" t="s">
        <v>338</v>
      </c>
      <c r="P82" s="141">
        <v>37999</v>
      </c>
      <c r="Q82" s="141">
        <v>38001</v>
      </c>
      <c r="R82" s="141">
        <v>38001</v>
      </c>
      <c r="S82" s="144">
        <v>38001</v>
      </c>
      <c r="T82" s="145" t="s">
        <v>339</v>
      </c>
      <c r="U82" s="145"/>
      <c r="V82" s="131"/>
      <c r="W82" s="146"/>
      <c r="X82" s="146"/>
      <c r="Y82" s="146"/>
      <c r="Z82" s="146"/>
    </row>
    <row r="83" spans="1:26" ht="12">
      <c r="A83" s="13"/>
      <c r="B83" s="12"/>
      <c r="C83" s="13" t="s">
        <v>57</v>
      </c>
      <c r="D83" s="14">
        <v>1.2</v>
      </c>
      <c r="E83" s="28" t="s">
        <v>58</v>
      </c>
      <c r="F83" s="25"/>
      <c r="G83" s="25"/>
      <c r="H83" s="25"/>
      <c r="I83" s="25"/>
      <c r="J83" s="25"/>
      <c r="K83" s="34"/>
      <c r="O83" s="48"/>
      <c r="S83" s="54"/>
      <c r="W83" s="18"/>
      <c r="X83" s="18"/>
      <c r="Y83" s="18"/>
      <c r="Z83" s="18"/>
    </row>
    <row r="84" spans="1:26" ht="12">
      <c r="A84" s="13"/>
      <c r="B84" s="12"/>
      <c r="C84" s="11"/>
      <c r="D84" s="19"/>
      <c r="E84" s="211" t="s">
        <v>119</v>
      </c>
      <c r="F84" s="25" t="s">
        <v>23</v>
      </c>
      <c r="G84" s="25"/>
      <c r="H84" s="25"/>
      <c r="I84" s="25"/>
      <c r="J84" s="25"/>
      <c r="K84" s="34"/>
      <c r="O84" s="48"/>
      <c r="S84" s="54"/>
      <c r="W84" s="18"/>
      <c r="X84" s="18"/>
      <c r="Y84" s="18"/>
      <c r="Z84" s="18"/>
    </row>
    <row r="85" spans="1:26" s="147" customFormat="1" ht="12">
      <c r="A85" s="135" t="s">
        <v>358</v>
      </c>
      <c r="B85" s="136"/>
      <c r="C85" s="137"/>
      <c r="D85" s="151"/>
      <c r="E85" s="149" t="s">
        <v>106</v>
      </c>
      <c r="F85" s="142"/>
      <c r="G85" s="142"/>
      <c r="H85" s="142"/>
      <c r="I85" s="142" t="s">
        <v>23</v>
      </c>
      <c r="J85" s="142"/>
      <c r="K85" s="150"/>
      <c r="L85" s="141">
        <v>37921</v>
      </c>
      <c r="M85" s="141" t="s">
        <v>338</v>
      </c>
      <c r="N85" s="142" t="s">
        <v>338</v>
      </c>
      <c r="O85" s="143" t="s">
        <v>338</v>
      </c>
      <c r="P85" s="141">
        <v>37921</v>
      </c>
      <c r="Q85" s="141">
        <v>37921</v>
      </c>
      <c r="R85" s="141">
        <v>37921</v>
      </c>
      <c r="S85" s="144">
        <v>37925</v>
      </c>
      <c r="T85" s="145"/>
      <c r="U85" s="145" t="s">
        <v>339</v>
      </c>
      <c r="V85" s="131"/>
      <c r="W85" s="146"/>
      <c r="X85" s="146"/>
      <c r="Y85" s="146"/>
      <c r="Z85" s="146"/>
    </row>
    <row r="86" spans="1:26" s="147" customFormat="1" ht="12">
      <c r="A86" s="135" t="s">
        <v>358</v>
      </c>
      <c r="B86" s="136"/>
      <c r="C86" s="137"/>
      <c r="D86" s="151"/>
      <c r="E86" s="149" t="s">
        <v>87</v>
      </c>
      <c r="F86" s="142"/>
      <c r="G86" s="142"/>
      <c r="H86" s="142"/>
      <c r="I86" s="142"/>
      <c r="J86" s="142"/>
      <c r="K86" s="150" t="s">
        <v>23</v>
      </c>
      <c r="L86" s="141">
        <v>37921</v>
      </c>
      <c r="M86" s="141" t="s">
        <v>338</v>
      </c>
      <c r="N86" s="142" t="s">
        <v>338</v>
      </c>
      <c r="O86" s="143" t="s">
        <v>338</v>
      </c>
      <c r="P86" s="141">
        <v>37921</v>
      </c>
      <c r="Q86" s="141">
        <v>37921</v>
      </c>
      <c r="R86" s="141">
        <v>37921</v>
      </c>
      <c r="S86" s="144">
        <v>37925</v>
      </c>
      <c r="T86" s="145"/>
      <c r="U86" s="145" t="s">
        <v>339</v>
      </c>
      <c r="V86" s="131"/>
      <c r="W86" s="146"/>
      <c r="X86" s="146"/>
      <c r="Y86" s="146"/>
      <c r="Z86" s="146"/>
    </row>
    <row r="87" spans="1:26" ht="12">
      <c r="A87" s="13"/>
      <c r="B87" s="12"/>
      <c r="C87" s="13" t="s">
        <v>59</v>
      </c>
      <c r="D87" s="14">
        <v>1.3</v>
      </c>
      <c r="E87" s="28" t="s">
        <v>60</v>
      </c>
      <c r="F87" s="25"/>
      <c r="G87" s="25"/>
      <c r="H87" s="25"/>
      <c r="I87" s="25"/>
      <c r="J87" s="25"/>
      <c r="K87" s="34"/>
      <c r="O87" s="48"/>
      <c r="S87" s="54"/>
      <c r="W87" s="18"/>
      <c r="X87" s="18"/>
      <c r="Y87" s="18"/>
      <c r="Z87" s="18"/>
    </row>
    <row r="88" spans="1:26" ht="12">
      <c r="A88" s="13"/>
      <c r="B88" s="12"/>
      <c r="C88" s="11"/>
      <c r="D88" s="19"/>
      <c r="E88" s="211" t="s">
        <v>114</v>
      </c>
      <c r="F88" s="25"/>
      <c r="G88" s="25" t="s">
        <v>23</v>
      </c>
      <c r="H88" s="25"/>
      <c r="I88" s="25"/>
      <c r="J88" s="25"/>
      <c r="K88" s="34"/>
      <c r="O88" s="48"/>
      <c r="S88" s="54"/>
      <c r="W88" s="18"/>
      <c r="X88" s="18"/>
      <c r="Y88" s="18"/>
      <c r="Z88" s="18"/>
    </row>
    <row r="89" spans="1:26" ht="12">
      <c r="A89" s="13"/>
      <c r="B89" s="12"/>
      <c r="C89" s="11"/>
      <c r="D89" s="19"/>
      <c r="E89" s="211" t="s">
        <v>120</v>
      </c>
      <c r="F89" s="25" t="s">
        <v>23</v>
      </c>
      <c r="G89" s="25"/>
      <c r="H89" s="25"/>
      <c r="I89" s="25"/>
      <c r="J89" s="25"/>
      <c r="K89" s="34"/>
      <c r="O89" s="48"/>
      <c r="S89" s="54"/>
      <c r="W89" s="18"/>
      <c r="X89" s="18"/>
      <c r="Y89" s="18"/>
      <c r="Z89" s="18"/>
    </row>
    <row r="90" spans="1:26" ht="12">
      <c r="A90" s="13"/>
      <c r="B90" s="12"/>
      <c r="C90" s="11"/>
      <c r="D90" s="19"/>
      <c r="E90" s="211" t="s">
        <v>121</v>
      </c>
      <c r="F90" s="25"/>
      <c r="G90" s="25"/>
      <c r="H90" s="25" t="s">
        <v>23</v>
      </c>
      <c r="I90" s="25"/>
      <c r="J90" s="25"/>
      <c r="K90" s="34"/>
      <c r="O90" s="48"/>
      <c r="S90" s="54"/>
      <c r="W90" s="18"/>
      <c r="X90" s="18"/>
      <c r="Y90" s="18"/>
      <c r="Z90" s="18"/>
    </row>
    <row r="91" spans="1:26" s="102" customFormat="1" ht="12">
      <c r="A91" s="93" t="s">
        <v>359</v>
      </c>
      <c r="B91" s="94"/>
      <c r="C91" s="95"/>
      <c r="D91" s="96"/>
      <c r="E91" s="107" t="s">
        <v>98</v>
      </c>
      <c r="F91" s="98"/>
      <c r="G91" s="98"/>
      <c r="H91" s="98"/>
      <c r="I91" s="98" t="s">
        <v>23</v>
      </c>
      <c r="J91" s="98"/>
      <c r="K91" s="108"/>
      <c r="L91" s="97">
        <v>37921</v>
      </c>
      <c r="M91" s="97" t="s">
        <v>338</v>
      </c>
      <c r="N91" s="98" t="s">
        <v>338</v>
      </c>
      <c r="O91" s="99" t="s">
        <v>338</v>
      </c>
      <c r="P91" s="97">
        <v>37921</v>
      </c>
      <c r="Q91" s="97">
        <v>37921</v>
      </c>
      <c r="R91" s="97">
        <v>37921</v>
      </c>
      <c r="S91" s="100">
        <v>37925</v>
      </c>
      <c r="T91" s="103" t="s">
        <v>339</v>
      </c>
      <c r="U91" s="103"/>
      <c r="V91" s="75"/>
      <c r="W91" s="101"/>
      <c r="X91" s="101"/>
      <c r="Y91" s="101"/>
      <c r="Z91" s="101"/>
    </row>
    <row r="92" spans="1:26" ht="12">
      <c r="A92" s="13"/>
      <c r="B92" s="12"/>
      <c r="C92" s="11"/>
      <c r="D92" s="19"/>
      <c r="E92" s="23" t="s">
        <v>87</v>
      </c>
      <c r="F92" s="25"/>
      <c r="G92" s="25"/>
      <c r="H92" s="25"/>
      <c r="I92" s="25"/>
      <c r="J92" s="25"/>
      <c r="K92" s="34" t="s">
        <v>23</v>
      </c>
      <c r="O92" s="48"/>
      <c r="S92" s="54"/>
      <c r="W92" s="18"/>
      <c r="X92" s="18"/>
      <c r="Y92" s="18"/>
      <c r="Z92" s="18"/>
    </row>
    <row r="93" spans="1:26" s="102" customFormat="1" ht="12">
      <c r="A93" s="93" t="s">
        <v>409</v>
      </c>
      <c r="B93" s="94"/>
      <c r="C93" s="95"/>
      <c r="D93" s="96"/>
      <c r="E93" s="107" t="s">
        <v>122</v>
      </c>
      <c r="F93" s="98"/>
      <c r="G93" s="98"/>
      <c r="H93" s="98"/>
      <c r="I93" s="98"/>
      <c r="J93" s="98"/>
      <c r="K93" s="108" t="s">
        <v>23</v>
      </c>
      <c r="L93" s="97">
        <v>37942</v>
      </c>
      <c r="M93" s="97" t="s">
        <v>338</v>
      </c>
      <c r="N93" s="98" t="s">
        <v>338</v>
      </c>
      <c r="O93" s="99" t="s">
        <v>338</v>
      </c>
      <c r="P93" s="97">
        <v>37945</v>
      </c>
      <c r="Q93" s="97">
        <v>37956</v>
      </c>
      <c r="R93" s="97">
        <v>37956</v>
      </c>
      <c r="S93" s="100">
        <v>37957</v>
      </c>
      <c r="T93" s="103" t="s">
        <v>339</v>
      </c>
      <c r="U93" s="103"/>
      <c r="V93" s="75"/>
      <c r="W93" s="101"/>
      <c r="X93" s="101"/>
      <c r="Y93" s="101"/>
      <c r="Z93" s="101"/>
    </row>
    <row r="94" spans="1:26" ht="12">
      <c r="A94" s="13"/>
      <c r="B94" s="12"/>
      <c r="C94" s="11"/>
      <c r="D94" s="19"/>
      <c r="E94" s="211" t="s">
        <v>123</v>
      </c>
      <c r="F94" s="25"/>
      <c r="G94" s="25"/>
      <c r="H94" s="25"/>
      <c r="I94" s="25"/>
      <c r="J94" s="25"/>
      <c r="K94" s="34" t="s">
        <v>23</v>
      </c>
      <c r="O94" s="48"/>
      <c r="S94" s="54"/>
      <c r="W94" s="18"/>
      <c r="X94" s="18"/>
      <c r="Y94" s="18"/>
      <c r="Z94" s="18"/>
    </row>
    <row r="95" spans="1:26" ht="12">
      <c r="A95" s="13"/>
      <c r="B95" s="12"/>
      <c r="C95" s="11"/>
      <c r="D95" s="19"/>
      <c r="E95" s="211" t="s">
        <v>124</v>
      </c>
      <c r="F95" s="25"/>
      <c r="G95" s="25"/>
      <c r="H95" s="25" t="s">
        <v>23</v>
      </c>
      <c r="I95" s="25"/>
      <c r="J95" s="25"/>
      <c r="K95" s="34"/>
      <c r="O95" s="48"/>
      <c r="S95" s="54"/>
      <c r="W95" s="18"/>
      <c r="X95" s="18"/>
      <c r="Y95" s="18"/>
      <c r="Z95" s="18"/>
    </row>
    <row r="96" spans="1:26" ht="12">
      <c r="A96" s="13"/>
      <c r="B96" s="12"/>
      <c r="C96" s="13" t="s">
        <v>61</v>
      </c>
      <c r="D96" s="14">
        <v>1.3</v>
      </c>
      <c r="E96" s="28" t="s">
        <v>62</v>
      </c>
      <c r="F96" s="25"/>
      <c r="G96" s="25"/>
      <c r="H96" s="25"/>
      <c r="I96" s="25"/>
      <c r="J96" s="25"/>
      <c r="K96" s="34"/>
      <c r="O96" s="48"/>
      <c r="S96" s="54"/>
      <c r="W96" s="18"/>
      <c r="X96" s="18"/>
      <c r="Y96" s="18"/>
      <c r="Z96" s="18"/>
    </row>
    <row r="97" spans="1:26" s="147" customFormat="1" ht="12">
      <c r="A97" s="135" t="s">
        <v>430</v>
      </c>
      <c r="B97" s="136"/>
      <c r="C97" s="137"/>
      <c r="D97" s="151"/>
      <c r="E97" s="149" t="s">
        <v>114</v>
      </c>
      <c r="F97" s="142"/>
      <c r="G97" s="142" t="s">
        <v>23</v>
      </c>
      <c r="H97" s="142"/>
      <c r="I97" s="142"/>
      <c r="J97" s="142"/>
      <c r="K97" s="150"/>
      <c r="L97" s="141">
        <v>37965</v>
      </c>
      <c r="M97" s="141">
        <v>37967</v>
      </c>
      <c r="N97" s="142">
        <v>5</v>
      </c>
      <c r="O97" s="143" t="s">
        <v>338</v>
      </c>
      <c r="P97" s="141">
        <v>38000</v>
      </c>
      <c r="Q97" s="141">
        <v>38008</v>
      </c>
      <c r="R97" s="141">
        <v>38012</v>
      </c>
      <c r="S97" s="144">
        <v>38012</v>
      </c>
      <c r="T97" s="145"/>
      <c r="U97" s="145" t="s">
        <v>339</v>
      </c>
      <c r="V97" s="131"/>
      <c r="W97" s="146"/>
      <c r="X97" s="146"/>
      <c r="Y97" s="146"/>
      <c r="Z97" s="146"/>
    </row>
    <row r="98" spans="1:26" s="147" customFormat="1" ht="12">
      <c r="A98" s="135" t="s">
        <v>444</v>
      </c>
      <c r="B98" s="136"/>
      <c r="C98" s="137"/>
      <c r="D98" s="151"/>
      <c r="E98" s="149" t="s">
        <v>445</v>
      </c>
      <c r="F98" s="142"/>
      <c r="G98" s="142"/>
      <c r="H98" s="142"/>
      <c r="I98" s="142"/>
      <c r="J98" s="142"/>
      <c r="K98" s="150"/>
      <c r="L98" s="141">
        <v>37998</v>
      </c>
      <c r="M98" s="141" t="s">
        <v>338</v>
      </c>
      <c r="N98" s="142" t="s">
        <v>338</v>
      </c>
      <c r="O98" s="143" t="s">
        <v>338</v>
      </c>
      <c r="P98" s="141">
        <v>37999</v>
      </c>
      <c r="Q98" s="141">
        <v>38001</v>
      </c>
      <c r="R98" s="141">
        <v>38001</v>
      </c>
      <c r="S98" s="144">
        <v>38001</v>
      </c>
      <c r="T98" s="145" t="s">
        <v>339</v>
      </c>
      <c r="U98" s="145"/>
      <c r="V98" s="131"/>
      <c r="W98" s="146"/>
      <c r="X98" s="146"/>
      <c r="Y98" s="146"/>
      <c r="Z98" s="146"/>
    </row>
    <row r="99" spans="1:26" s="147" customFormat="1" ht="12">
      <c r="A99" s="135" t="s">
        <v>430</v>
      </c>
      <c r="B99" s="136"/>
      <c r="C99" s="137"/>
      <c r="D99" s="151"/>
      <c r="E99" s="149" t="s">
        <v>125</v>
      </c>
      <c r="F99" s="142" t="s">
        <v>23</v>
      </c>
      <c r="G99" s="142"/>
      <c r="H99" s="142"/>
      <c r="I99" s="142"/>
      <c r="J99" s="142"/>
      <c r="K99" s="150"/>
      <c r="L99" s="141">
        <v>37965</v>
      </c>
      <c r="M99" s="141">
        <v>37967</v>
      </c>
      <c r="N99" s="142">
        <v>5</v>
      </c>
      <c r="O99" s="143" t="s">
        <v>338</v>
      </c>
      <c r="P99" s="141">
        <v>38000</v>
      </c>
      <c r="Q99" s="141">
        <v>38008</v>
      </c>
      <c r="R99" s="141">
        <v>38012</v>
      </c>
      <c r="S99" s="144">
        <v>38012</v>
      </c>
      <c r="T99" s="145" t="s">
        <v>339</v>
      </c>
      <c r="U99" s="145"/>
      <c r="V99" s="131"/>
      <c r="W99" s="146"/>
      <c r="X99" s="146"/>
      <c r="Y99" s="146"/>
      <c r="Z99" s="146"/>
    </row>
    <row r="100" spans="1:26" s="147" customFormat="1" ht="12">
      <c r="A100" s="135" t="s">
        <v>430</v>
      </c>
      <c r="B100" s="136"/>
      <c r="C100" s="137"/>
      <c r="D100" s="151"/>
      <c r="E100" s="149" t="s">
        <v>126</v>
      </c>
      <c r="F100" s="142" t="s">
        <v>23</v>
      </c>
      <c r="G100" s="142"/>
      <c r="H100" s="142"/>
      <c r="I100" s="142"/>
      <c r="J100" s="142"/>
      <c r="K100" s="150"/>
      <c r="L100" s="141">
        <v>37965</v>
      </c>
      <c r="M100" s="141">
        <v>37967</v>
      </c>
      <c r="N100" s="142">
        <v>5</v>
      </c>
      <c r="O100" s="143" t="s">
        <v>338</v>
      </c>
      <c r="P100" s="141">
        <v>38000</v>
      </c>
      <c r="Q100" s="141">
        <v>38008</v>
      </c>
      <c r="R100" s="141">
        <v>38012</v>
      </c>
      <c r="S100" s="144">
        <v>38012</v>
      </c>
      <c r="T100" s="145" t="s">
        <v>339</v>
      </c>
      <c r="U100" s="145"/>
      <c r="V100" s="131"/>
      <c r="W100" s="146"/>
      <c r="X100" s="146"/>
      <c r="Y100" s="146"/>
      <c r="Z100" s="146"/>
    </row>
    <row r="101" spans="1:26" ht="12">
      <c r="A101" s="13"/>
      <c r="B101" s="12"/>
      <c r="C101" s="13" t="s">
        <v>63</v>
      </c>
      <c r="D101" s="14">
        <v>1.4</v>
      </c>
      <c r="E101" s="28" t="s">
        <v>64</v>
      </c>
      <c r="F101" s="25"/>
      <c r="G101" s="25"/>
      <c r="H101" s="25"/>
      <c r="I101" s="25"/>
      <c r="J101" s="25"/>
      <c r="K101" s="34"/>
      <c r="O101" s="48"/>
      <c r="S101" s="54"/>
      <c r="W101" s="18"/>
      <c r="X101" s="18"/>
      <c r="Y101" s="18"/>
      <c r="Z101" s="18"/>
    </row>
    <row r="102" spans="1:26" s="147" customFormat="1" ht="12">
      <c r="A102" s="135" t="s">
        <v>428</v>
      </c>
      <c r="B102" s="136"/>
      <c r="C102" s="137"/>
      <c r="D102" s="151"/>
      <c r="E102" s="149" t="s">
        <v>114</v>
      </c>
      <c r="F102" s="142"/>
      <c r="G102" s="142" t="s">
        <v>23</v>
      </c>
      <c r="H102" s="142"/>
      <c r="I102" s="142"/>
      <c r="J102" s="142"/>
      <c r="K102" s="150"/>
      <c r="L102" s="141">
        <v>37966</v>
      </c>
      <c r="M102" s="141">
        <v>37967</v>
      </c>
      <c r="N102" s="142">
        <v>5</v>
      </c>
      <c r="O102" s="143" t="s">
        <v>338</v>
      </c>
      <c r="P102" s="141">
        <v>38351</v>
      </c>
      <c r="Q102" s="141">
        <v>37999</v>
      </c>
      <c r="R102" s="141">
        <v>37999</v>
      </c>
      <c r="S102" s="144">
        <v>38001</v>
      </c>
      <c r="T102" s="145"/>
      <c r="U102" s="145" t="s">
        <v>339</v>
      </c>
      <c r="V102" s="131"/>
      <c r="W102" s="146"/>
      <c r="X102" s="146"/>
      <c r="Y102" s="146"/>
      <c r="Z102" s="146"/>
    </row>
    <row r="103" spans="1:26" s="147" customFormat="1" ht="12">
      <c r="A103" s="135" t="s">
        <v>428</v>
      </c>
      <c r="B103" s="136"/>
      <c r="C103" s="137"/>
      <c r="D103" s="151"/>
      <c r="E103" s="149" t="s">
        <v>127</v>
      </c>
      <c r="F103" s="142"/>
      <c r="G103" s="142"/>
      <c r="H103" s="142" t="s">
        <v>23</v>
      </c>
      <c r="I103" s="142"/>
      <c r="J103" s="142"/>
      <c r="K103" s="150"/>
      <c r="L103" s="141">
        <v>37966</v>
      </c>
      <c r="M103" s="141">
        <v>37967</v>
      </c>
      <c r="N103" s="142">
        <v>5</v>
      </c>
      <c r="O103" s="143" t="s">
        <v>338</v>
      </c>
      <c r="P103" s="141">
        <v>38351</v>
      </c>
      <c r="Q103" s="141">
        <v>37999</v>
      </c>
      <c r="R103" s="141">
        <v>37999</v>
      </c>
      <c r="S103" s="144">
        <v>38001</v>
      </c>
      <c r="T103" s="145" t="s">
        <v>339</v>
      </c>
      <c r="U103" s="145"/>
      <c r="V103" s="131"/>
      <c r="W103" s="146"/>
      <c r="X103" s="146"/>
      <c r="Y103" s="146"/>
      <c r="Z103" s="146"/>
    </row>
    <row r="104" spans="1:26" s="208" customFormat="1" ht="12">
      <c r="A104" s="196"/>
      <c r="B104" s="212"/>
      <c r="C104" s="196" t="s">
        <v>65</v>
      </c>
      <c r="D104" s="198">
        <v>1.3</v>
      </c>
      <c r="E104" s="199" t="s">
        <v>66</v>
      </c>
      <c r="F104" s="200"/>
      <c r="G104" s="200"/>
      <c r="H104" s="200"/>
      <c r="I104" s="200"/>
      <c r="J104" s="200"/>
      <c r="K104" s="201"/>
      <c r="L104" s="202"/>
      <c r="M104" s="202"/>
      <c r="N104" s="200"/>
      <c r="O104" s="203"/>
      <c r="P104" s="202"/>
      <c r="Q104" s="202"/>
      <c r="R104" s="202"/>
      <c r="S104" s="204"/>
      <c r="T104" s="205"/>
      <c r="U104" s="205"/>
      <c r="V104" s="206"/>
      <c r="W104" s="207"/>
      <c r="X104" s="207"/>
      <c r="Y104" s="207"/>
      <c r="Z104" s="207"/>
    </row>
    <row r="105" spans="1:26" s="208" customFormat="1" ht="12">
      <c r="A105" s="196"/>
      <c r="B105" s="212"/>
      <c r="C105" s="209"/>
      <c r="D105" s="210"/>
      <c r="E105" s="211" t="s">
        <v>114</v>
      </c>
      <c r="F105" s="200"/>
      <c r="G105" s="200" t="s">
        <v>23</v>
      </c>
      <c r="H105" s="200"/>
      <c r="I105" s="200"/>
      <c r="J105" s="200"/>
      <c r="K105" s="201"/>
      <c r="L105" s="202"/>
      <c r="M105" s="202"/>
      <c r="N105" s="200"/>
      <c r="O105" s="203"/>
      <c r="P105" s="202"/>
      <c r="Q105" s="202"/>
      <c r="R105" s="202"/>
      <c r="S105" s="204"/>
      <c r="T105" s="205"/>
      <c r="U105" s="205"/>
      <c r="V105" s="206"/>
      <c r="W105" s="207"/>
      <c r="X105" s="207"/>
      <c r="Y105" s="207"/>
      <c r="Z105" s="207"/>
    </row>
    <row r="106" spans="1:26" s="208" customFormat="1" ht="12">
      <c r="A106" s="196"/>
      <c r="B106" s="212"/>
      <c r="C106" s="209"/>
      <c r="D106" s="210"/>
      <c r="E106" s="211" t="s">
        <v>128</v>
      </c>
      <c r="F106" s="200"/>
      <c r="G106" s="200"/>
      <c r="H106" s="200" t="s">
        <v>23</v>
      </c>
      <c r="I106" s="200"/>
      <c r="J106" s="200"/>
      <c r="K106" s="201"/>
      <c r="L106" s="202"/>
      <c r="M106" s="202"/>
      <c r="N106" s="200"/>
      <c r="O106" s="203"/>
      <c r="P106" s="202"/>
      <c r="Q106" s="202"/>
      <c r="R106" s="202"/>
      <c r="S106" s="204"/>
      <c r="T106" s="205"/>
      <c r="U106" s="205"/>
      <c r="V106" s="206"/>
      <c r="W106" s="207"/>
      <c r="X106" s="207"/>
      <c r="Y106" s="207"/>
      <c r="Z106" s="207"/>
    </row>
    <row r="107" spans="1:26" s="208" customFormat="1" ht="12">
      <c r="A107" s="196"/>
      <c r="B107" s="212"/>
      <c r="C107" s="196" t="s">
        <v>67</v>
      </c>
      <c r="D107" s="198">
        <v>1.3</v>
      </c>
      <c r="E107" s="199" t="s">
        <v>68</v>
      </c>
      <c r="F107" s="200"/>
      <c r="G107" s="200"/>
      <c r="H107" s="200"/>
      <c r="I107" s="200"/>
      <c r="J107" s="200"/>
      <c r="K107" s="201"/>
      <c r="L107" s="202"/>
      <c r="M107" s="202"/>
      <c r="N107" s="200"/>
      <c r="O107" s="203"/>
      <c r="P107" s="202"/>
      <c r="Q107" s="202"/>
      <c r="R107" s="202"/>
      <c r="S107" s="204"/>
      <c r="T107" s="205"/>
      <c r="U107" s="205"/>
      <c r="V107" s="206"/>
      <c r="W107" s="207"/>
      <c r="X107" s="207"/>
      <c r="Y107" s="207"/>
      <c r="Z107" s="207"/>
    </row>
    <row r="108" spans="1:26" s="208" customFormat="1" ht="12">
      <c r="A108" s="196"/>
      <c r="B108" s="212"/>
      <c r="C108" s="209"/>
      <c r="D108" s="210"/>
      <c r="E108" s="211" t="s">
        <v>293</v>
      </c>
      <c r="F108" s="200"/>
      <c r="G108" s="200" t="s">
        <v>23</v>
      </c>
      <c r="H108" s="200"/>
      <c r="I108" s="200"/>
      <c r="J108" s="200"/>
      <c r="K108" s="201"/>
      <c r="L108" s="202"/>
      <c r="M108" s="202"/>
      <c r="N108" s="200"/>
      <c r="O108" s="203"/>
      <c r="P108" s="202"/>
      <c r="Q108" s="202"/>
      <c r="R108" s="202"/>
      <c r="S108" s="204"/>
      <c r="T108" s="205"/>
      <c r="U108" s="205"/>
      <c r="V108" s="206"/>
      <c r="W108" s="207"/>
      <c r="X108" s="207"/>
      <c r="Y108" s="207"/>
      <c r="Z108" s="207"/>
    </row>
    <row r="109" spans="1:26" s="208" customFormat="1" ht="12">
      <c r="A109" s="196"/>
      <c r="B109" s="212"/>
      <c r="C109" s="209"/>
      <c r="D109" s="210"/>
      <c r="E109" s="211" t="s">
        <v>129</v>
      </c>
      <c r="F109" s="200"/>
      <c r="G109" s="200"/>
      <c r="H109" s="200"/>
      <c r="I109" s="200" t="s">
        <v>23</v>
      </c>
      <c r="J109" s="200"/>
      <c r="K109" s="201"/>
      <c r="L109" s="202"/>
      <c r="M109" s="202"/>
      <c r="N109" s="200"/>
      <c r="O109" s="203"/>
      <c r="P109" s="202"/>
      <c r="Q109" s="202"/>
      <c r="R109" s="202"/>
      <c r="S109" s="204"/>
      <c r="T109" s="205"/>
      <c r="U109" s="205"/>
      <c r="V109" s="206"/>
      <c r="W109" s="207"/>
      <c r="X109" s="207"/>
      <c r="Y109" s="207"/>
      <c r="Z109" s="207"/>
    </row>
    <row r="110" spans="1:26" s="208" customFormat="1" ht="12">
      <c r="A110" s="196"/>
      <c r="B110" s="212"/>
      <c r="C110" s="209"/>
      <c r="D110" s="210"/>
      <c r="E110" s="211" t="s">
        <v>130</v>
      </c>
      <c r="F110" s="200"/>
      <c r="G110" s="200"/>
      <c r="H110" s="200"/>
      <c r="I110" s="200" t="s">
        <v>23</v>
      </c>
      <c r="J110" s="200"/>
      <c r="K110" s="201"/>
      <c r="L110" s="202"/>
      <c r="M110" s="202"/>
      <c r="N110" s="200"/>
      <c r="O110" s="203"/>
      <c r="P110" s="202"/>
      <c r="Q110" s="202"/>
      <c r="R110" s="202"/>
      <c r="S110" s="204"/>
      <c r="T110" s="205"/>
      <c r="U110" s="205"/>
      <c r="V110" s="206"/>
      <c r="W110" s="207"/>
      <c r="X110" s="207"/>
      <c r="Y110" s="207"/>
      <c r="Z110" s="207"/>
    </row>
    <row r="111" spans="1:26" ht="12">
      <c r="A111" s="13"/>
      <c r="B111" s="12"/>
      <c r="C111" s="13" t="s">
        <v>69</v>
      </c>
      <c r="D111" s="14">
        <v>1.3</v>
      </c>
      <c r="E111" s="28" t="s">
        <v>70</v>
      </c>
      <c r="F111" s="25"/>
      <c r="G111" s="25"/>
      <c r="H111" s="25"/>
      <c r="I111" s="25"/>
      <c r="J111" s="25"/>
      <c r="K111" s="34"/>
      <c r="O111" s="48"/>
      <c r="S111" s="54"/>
      <c r="W111" s="18"/>
      <c r="X111" s="18"/>
      <c r="Y111" s="18"/>
      <c r="Z111" s="18"/>
    </row>
    <row r="112" spans="1:26" s="92" customFormat="1" ht="12">
      <c r="A112" s="83" t="s">
        <v>431</v>
      </c>
      <c r="B112" s="84"/>
      <c r="C112" s="85"/>
      <c r="D112" s="86"/>
      <c r="E112" s="109" t="s">
        <v>114</v>
      </c>
      <c r="F112" s="88"/>
      <c r="G112" s="88" t="s">
        <v>23</v>
      </c>
      <c r="H112" s="88"/>
      <c r="I112" s="88"/>
      <c r="J112" s="88"/>
      <c r="K112" s="110"/>
      <c r="L112" s="87">
        <v>37966</v>
      </c>
      <c r="M112" s="87">
        <v>37967</v>
      </c>
      <c r="N112" s="88">
        <v>5</v>
      </c>
      <c r="O112" s="89" t="s">
        <v>338</v>
      </c>
      <c r="P112" s="87">
        <v>37999</v>
      </c>
      <c r="Q112" s="87">
        <v>38001</v>
      </c>
      <c r="R112" s="87">
        <v>38001</v>
      </c>
      <c r="S112" s="90">
        <v>38001</v>
      </c>
      <c r="T112" s="111"/>
      <c r="U112" s="111"/>
      <c r="V112" s="112" t="s">
        <v>339</v>
      </c>
      <c r="W112" s="91"/>
      <c r="X112" s="91"/>
      <c r="Y112" s="91"/>
      <c r="Z112" s="91"/>
    </row>
    <row r="113" spans="1:26" ht="12">
      <c r="A113" s="13"/>
      <c r="B113" s="12"/>
      <c r="C113" s="11"/>
      <c r="D113" s="19"/>
      <c r="E113" s="211" t="s">
        <v>294</v>
      </c>
      <c r="F113" s="25" t="s">
        <v>23</v>
      </c>
      <c r="G113" s="25"/>
      <c r="H113" s="25"/>
      <c r="I113" s="25"/>
      <c r="J113" s="25"/>
      <c r="K113" s="34"/>
      <c r="O113" s="48"/>
      <c r="S113" s="54"/>
      <c r="W113" s="18"/>
      <c r="X113" s="18"/>
      <c r="Y113" s="18"/>
      <c r="Z113" s="18"/>
    </row>
    <row r="114" spans="1:26" ht="12">
      <c r="A114" s="13"/>
      <c r="B114" s="12"/>
      <c r="C114" s="13" t="s">
        <v>71</v>
      </c>
      <c r="D114" s="14">
        <v>1.2</v>
      </c>
      <c r="E114" s="28" t="s">
        <v>72</v>
      </c>
      <c r="F114" s="25"/>
      <c r="G114" s="25"/>
      <c r="H114" s="25"/>
      <c r="I114" s="25"/>
      <c r="J114" s="25"/>
      <c r="K114" s="34"/>
      <c r="O114" s="48"/>
      <c r="S114" s="54"/>
      <c r="W114" s="18"/>
      <c r="X114" s="18"/>
      <c r="Y114" s="18"/>
      <c r="Z114" s="18"/>
    </row>
    <row r="115" spans="1:26" ht="12">
      <c r="A115" s="13"/>
      <c r="B115" s="12"/>
      <c r="C115" s="11"/>
      <c r="D115" s="19"/>
      <c r="E115" s="211" t="s">
        <v>131</v>
      </c>
      <c r="F115" s="25"/>
      <c r="G115" s="25"/>
      <c r="H115" s="25"/>
      <c r="I115" s="25" t="s">
        <v>23</v>
      </c>
      <c r="J115" s="25"/>
      <c r="K115" s="34"/>
      <c r="O115" s="48"/>
      <c r="S115" s="54"/>
      <c r="W115" s="18"/>
      <c r="X115" s="18"/>
      <c r="Y115" s="18"/>
      <c r="Z115" s="18"/>
    </row>
    <row r="116" spans="1:26" s="147" customFormat="1" ht="12">
      <c r="A116" s="135" t="s">
        <v>420</v>
      </c>
      <c r="B116" s="136"/>
      <c r="C116" s="137"/>
      <c r="D116" s="151"/>
      <c r="E116" s="149" t="s">
        <v>452</v>
      </c>
      <c r="F116" s="142"/>
      <c r="G116" s="142" t="s">
        <v>23</v>
      </c>
      <c r="H116" s="142"/>
      <c r="I116" s="142"/>
      <c r="J116" s="142"/>
      <c r="K116" s="150"/>
      <c r="L116" s="141">
        <v>37901</v>
      </c>
      <c r="M116" s="141">
        <v>37925</v>
      </c>
      <c r="N116" s="142">
        <v>5</v>
      </c>
      <c r="O116" s="143" t="s">
        <v>421</v>
      </c>
      <c r="P116" s="141">
        <v>37992</v>
      </c>
      <c r="Q116" s="141">
        <v>38008</v>
      </c>
      <c r="R116" s="141">
        <v>38012</v>
      </c>
      <c r="S116" s="144">
        <v>38012</v>
      </c>
      <c r="T116" s="145"/>
      <c r="U116" s="145" t="s">
        <v>339</v>
      </c>
      <c r="V116" s="131"/>
      <c r="W116" s="146"/>
      <c r="X116" s="146"/>
      <c r="Y116" s="146"/>
      <c r="Z116" s="146"/>
    </row>
    <row r="117" spans="1:26" s="147" customFormat="1" ht="12">
      <c r="A117" s="135" t="s">
        <v>454</v>
      </c>
      <c r="B117" s="136"/>
      <c r="C117" s="137"/>
      <c r="D117" s="151"/>
      <c r="E117" s="149" t="s">
        <v>455</v>
      </c>
      <c r="F117" s="142"/>
      <c r="G117" s="142"/>
      <c r="H117" s="142"/>
      <c r="I117" s="142"/>
      <c r="J117" s="142"/>
      <c r="K117" s="150"/>
      <c r="L117" s="141">
        <v>37901</v>
      </c>
      <c r="M117" s="141">
        <v>37925</v>
      </c>
      <c r="N117" s="142">
        <v>5</v>
      </c>
      <c r="O117" s="143" t="s">
        <v>456</v>
      </c>
      <c r="P117" s="141">
        <v>38021</v>
      </c>
      <c r="Q117" s="141">
        <v>38029</v>
      </c>
      <c r="R117" s="141">
        <v>38029</v>
      </c>
      <c r="S117" s="144">
        <v>38034</v>
      </c>
      <c r="T117" s="145"/>
      <c r="U117" s="145" t="s">
        <v>339</v>
      </c>
      <c r="V117" s="131"/>
      <c r="W117" s="146"/>
      <c r="X117" s="146"/>
      <c r="Y117" s="146"/>
      <c r="Z117" s="146"/>
    </row>
    <row r="118" spans="1:26" s="147" customFormat="1" ht="12">
      <c r="A118" s="135" t="s">
        <v>457</v>
      </c>
      <c r="B118" s="136"/>
      <c r="C118" s="137"/>
      <c r="D118" s="151"/>
      <c r="E118" s="149" t="s">
        <v>458</v>
      </c>
      <c r="F118" s="142"/>
      <c r="G118" s="142"/>
      <c r="H118" s="142"/>
      <c r="I118" s="142"/>
      <c r="J118" s="142"/>
      <c r="K118" s="150"/>
      <c r="L118" s="141">
        <v>38019</v>
      </c>
      <c r="M118" s="141">
        <v>38023</v>
      </c>
      <c r="N118" s="142">
        <v>5</v>
      </c>
      <c r="O118" s="143" t="s">
        <v>338</v>
      </c>
      <c r="P118" s="141">
        <v>38026</v>
      </c>
      <c r="Q118" s="141">
        <v>38029</v>
      </c>
      <c r="R118" s="141">
        <v>38029</v>
      </c>
      <c r="S118" s="144">
        <v>38034</v>
      </c>
      <c r="T118" s="145" t="s">
        <v>339</v>
      </c>
      <c r="U118" s="145"/>
      <c r="V118" s="131"/>
      <c r="W118" s="146"/>
      <c r="X118" s="146"/>
      <c r="Y118" s="146"/>
      <c r="Z118" s="146"/>
    </row>
    <row r="119" spans="1:26" s="147" customFormat="1" ht="12">
      <c r="A119" s="135" t="s">
        <v>459</v>
      </c>
      <c r="B119" s="136"/>
      <c r="C119" s="137"/>
      <c r="D119" s="151"/>
      <c r="E119" s="149" t="s">
        <v>508</v>
      </c>
      <c r="F119" s="142"/>
      <c r="G119" s="142"/>
      <c r="H119" s="142"/>
      <c r="I119" s="142"/>
      <c r="J119" s="142"/>
      <c r="K119" s="150"/>
      <c r="L119" s="141">
        <v>38019</v>
      </c>
      <c r="M119" s="141">
        <v>38023</v>
      </c>
      <c r="N119" s="142">
        <v>5</v>
      </c>
      <c r="O119" s="143" t="s">
        <v>338</v>
      </c>
      <c r="P119" s="141">
        <v>38026</v>
      </c>
      <c r="Q119" s="141">
        <v>38029</v>
      </c>
      <c r="R119" s="141">
        <v>38029</v>
      </c>
      <c r="S119" s="144">
        <v>38034</v>
      </c>
      <c r="T119" s="145"/>
      <c r="U119" s="145" t="s">
        <v>339</v>
      </c>
      <c r="V119" s="131"/>
      <c r="W119" s="146"/>
      <c r="X119" s="146"/>
      <c r="Y119" s="146"/>
      <c r="Z119" s="146"/>
    </row>
    <row r="120" spans="1:26" ht="12">
      <c r="A120" s="13"/>
      <c r="B120" s="12"/>
      <c r="C120" s="13" t="s">
        <v>295</v>
      </c>
      <c r="D120" s="14">
        <v>1.2</v>
      </c>
      <c r="E120" s="28" t="s">
        <v>296</v>
      </c>
      <c r="F120" s="25"/>
      <c r="G120" s="25"/>
      <c r="H120" s="25"/>
      <c r="I120" s="25"/>
      <c r="J120" s="25"/>
      <c r="K120" s="34"/>
      <c r="O120" s="48"/>
      <c r="S120" s="54"/>
      <c r="W120" s="18"/>
      <c r="X120" s="18"/>
      <c r="Y120" s="18"/>
      <c r="Z120" s="18"/>
    </row>
    <row r="121" spans="1:26" s="164" customFormat="1" ht="12">
      <c r="A121" s="152" t="s">
        <v>351</v>
      </c>
      <c r="B121" s="138"/>
      <c r="C121" s="153"/>
      <c r="D121" s="154"/>
      <c r="E121" s="155" t="s">
        <v>297</v>
      </c>
      <c r="F121" s="156"/>
      <c r="G121" s="156"/>
      <c r="H121" s="156"/>
      <c r="I121" s="156"/>
      <c r="J121" s="156"/>
      <c r="K121" s="157"/>
      <c r="L121" s="158">
        <v>37901</v>
      </c>
      <c r="M121" s="158" t="s">
        <v>338</v>
      </c>
      <c r="N121" s="156" t="s">
        <v>338</v>
      </c>
      <c r="O121" s="159" t="s">
        <v>338</v>
      </c>
      <c r="P121" s="158">
        <v>37916</v>
      </c>
      <c r="Q121" s="158">
        <v>37921</v>
      </c>
      <c r="R121" s="158">
        <v>37921</v>
      </c>
      <c r="S121" s="160">
        <v>37925</v>
      </c>
      <c r="T121" s="161"/>
      <c r="U121" s="161" t="s">
        <v>339</v>
      </c>
      <c r="V121" s="162"/>
      <c r="W121" s="163"/>
      <c r="X121" s="163"/>
      <c r="Y121" s="163"/>
      <c r="Z121" s="163"/>
    </row>
    <row r="122" spans="1:26" s="102" customFormat="1" ht="12">
      <c r="A122" s="281" t="s">
        <v>543</v>
      </c>
      <c r="B122" s="219"/>
      <c r="C122" s="282"/>
      <c r="D122" s="283"/>
      <c r="E122" s="113" t="s">
        <v>297</v>
      </c>
      <c r="F122" s="284"/>
      <c r="G122" s="284"/>
      <c r="H122" s="284"/>
      <c r="I122" s="284"/>
      <c r="J122" s="284"/>
      <c r="K122" s="285"/>
      <c r="L122" s="286">
        <v>38148</v>
      </c>
      <c r="M122" s="286" t="s">
        <v>338</v>
      </c>
      <c r="N122" s="284" t="s">
        <v>338</v>
      </c>
      <c r="O122" s="287" t="s">
        <v>338</v>
      </c>
      <c r="P122" s="286">
        <v>38148</v>
      </c>
      <c r="Q122" s="97">
        <v>38162</v>
      </c>
      <c r="R122" s="97">
        <v>38162</v>
      </c>
      <c r="S122" s="100">
        <v>38166</v>
      </c>
      <c r="T122" s="288" t="s">
        <v>339</v>
      </c>
      <c r="U122" s="288"/>
      <c r="V122" s="289"/>
      <c r="W122" s="101"/>
      <c r="X122" s="101"/>
      <c r="Y122" s="101"/>
      <c r="Z122" s="101"/>
    </row>
    <row r="123" spans="1:26" ht="12">
      <c r="A123" s="13"/>
      <c r="B123" s="12"/>
      <c r="C123" s="13" t="s">
        <v>73</v>
      </c>
      <c r="D123" s="14">
        <v>1.3</v>
      </c>
      <c r="E123" s="28" t="s">
        <v>74</v>
      </c>
      <c r="F123" s="25"/>
      <c r="G123" s="25"/>
      <c r="H123" s="25"/>
      <c r="I123" s="25"/>
      <c r="J123" s="25"/>
      <c r="K123" s="34"/>
      <c r="O123" s="48"/>
      <c r="S123" s="54"/>
      <c r="W123" s="18"/>
      <c r="X123" s="18"/>
      <c r="Y123" s="18"/>
      <c r="Z123" s="18"/>
    </row>
    <row r="124" spans="1:26" s="147" customFormat="1" ht="12">
      <c r="A124" s="135" t="s">
        <v>439</v>
      </c>
      <c r="B124" s="136"/>
      <c r="C124" s="137"/>
      <c r="D124" s="151"/>
      <c r="E124" s="149" t="s">
        <v>110</v>
      </c>
      <c r="F124" s="142"/>
      <c r="G124" s="142"/>
      <c r="H124" s="142" t="s">
        <v>23</v>
      </c>
      <c r="I124" s="142"/>
      <c r="J124" s="142"/>
      <c r="K124" s="150"/>
      <c r="L124" s="141">
        <v>37993</v>
      </c>
      <c r="M124" s="141">
        <v>37995</v>
      </c>
      <c r="N124" s="142">
        <v>5</v>
      </c>
      <c r="O124" s="143" t="s">
        <v>338</v>
      </c>
      <c r="P124" s="141">
        <v>38000</v>
      </c>
      <c r="Q124" s="141">
        <v>38008</v>
      </c>
      <c r="R124" s="141">
        <v>38012</v>
      </c>
      <c r="S124" s="144">
        <v>38012</v>
      </c>
      <c r="T124" s="145"/>
      <c r="U124" s="145" t="s">
        <v>339</v>
      </c>
      <c r="V124" s="131"/>
      <c r="W124" s="146"/>
      <c r="X124" s="146"/>
      <c r="Y124" s="146"/>
      <c r="Z124" s="146"/>
    </row>
    <row r="125" spans="1:26" s="147" customFormat="1" ht="12">
      <c r="A125" s="135" t="s">
        <v>439</v>
      </c>
      <c r="B125" s="136"/>
      <c r="C125" s="137"/>
      <c r="D125" s="151"/>
      <c r="E125" s="149" t="s">
        <v>114</v>
      </c>
      <c r="F125" s="142"/>
      <c r="G125" s="142" t="s">
        <v>23</v>
      </c>
      <c r="H125" s="142"/>
      <c r="I125" s="142"/>
      <c r="J125" s="142"/>
      <c r="K125" s="150"/>
      <c r="L125" s="141">
        <v>37993</v>
      </c>
      <c r="M125" s="141">
        <v>37995</v>
      </c>
      <c r="N125" s="142">
        <v>5</v>
      </c>
      <c r="O125" s="143" t="s">
        <v>338</v>
      </c>
      <c r="P125" s="141">
        <v>38000</v>
      </c>
      <c r="Q125" s="141">
        <v>38008</v>
      </c>
      <c r="R125" s="141">
        <v>38012</v>
      </c>
      <c r="S125" s="144">
        <v>38012</v>
      </c>
      <c r="T125" s="145"/>
      <c r="U125" s="145" t="s">
        <v>339</v>
      </c>
      <c r="V125" s="131"/>
      <c r="W125" s="146"/>
      <c r="X125" s="146"/>
      <c r="Y125" s="146"/>
      <c r="Z125" s="146"/>
    </row>
    <row r="126" spans="1:26" s="147" customFormat="1" ht="12">
      <c r="A126" s="135" t="s">
        <v>439</v>
      </c>
      <c r="B126" s="136"/>
      <c r="C126" s="137"/>
      <c r="D126" s="151"/>
      <c r="E126" s="149" t="s">
        <v>451</v>
      </c>
      <c r="F126" s="142"/>
      <c r="G126" s="142"/>
      <c r="H126" s="142"/>
      <c r="I126" s="142"/>
      <c r="J126" s="142"/>
      <c r="K126" s="150"/>
      <c r="L126" s="141">
        <v>37993</v>
      </c>
      <c r="M126" s="141">
        <v>37995</v>
      </c>
      <c r="N126" s="142">
        <v>5</v>
      </c>
      <c r="O126" s="143" t="s">
        <v>338</v>
      </c>
      <c r="P126" s="141">
        <v>38000</v>
      </c>
      <c r="Q126" s="141">
        <v>38008</v>
      </c>
      <c r="R126" s="141">
        <v>38012</v>
      </c>
      <c r="S126" s="144">
        <v>38012</v>
      </c>
      <c r="T126" s="145" t="s">
        <v>339</v>
      </c>
      <c r="U126" s="145"/>
      <c r="V126" s="131"/>
      <c r="W126" s="146"/>
      <c r="X126" s="146"/>
      <c r="Y126" s="146"/>
      <c r="Z126" s="146"/>
    </row>
    <row r="127" spans="1:26" s="147" customFormat="1" ht="12">
      <c r="A127" s="135" t="s">
        <v>439</v>
      </c>
      <c r="B127" s="136"/>
      <c r="C127" s="137"/>
      <c r="D127" s="151"/>
      <c r="E127" s="149" t="s">
        <v>132</v>
      </c>
      <c r="F127" s="142" t="s">
        <v>23</v>
      </c>
      <c r="G127" s="142"/>
      <c r="H127" s="142"/>
      <c r="I127" s="142"/>
      <c r="J127" s="142"/>
      <c r="K127" s="150"/>
      <c r="L127" s="141">
        <v>37993</v>
      </c>
      <c r="M127" s="141" t="s">
        <v>338</v>
      </c>
      <c r="N127" s="142" t="s">
        <v>338</v>
      </c>
      <c r="O127" s="143" t="s">
        <v>338</v>
      </c>
      <c r="P127" s="141">
        <v>37995</v>
      </c>
      <c r="Q127" s="141">
        <v>38008</v>
      </c>
      <c r="R127" s="141">
        <v>38012</v>
      </c>
      <c r="S127" s="144">
        <v>38012</v>
      </c>
      <c r="T127" s="145" t="s">
        <v>339</v>
      </c>
      <c r="U127" s="145"/>
      <c r="V127" s="131"/>
      <c r="W127" s="146"/>
      <c r="X127" s="146"/>
      <c r="Y127" s="146"/>
      <c r="Z127" s="146"/>
    </row>
    <row r="128" spans="1:26" ht="12">
      <c r="A128" s="13"/>
      <c r="B128" s="12"/>
      <c r="C128" s="11"/>
      <c r="D128" s="19"/>
      <c r="E128" s="211" t="s">
        <v>133</v>
      </c>
      <c r="F128" s="25" t="s">
        <v>23</v>
      </c>
      <c r="G128" s="25"/>
      <c r="H128" s="25"/>
      <c r="I128" s="25"/>
      <c r="J128" s="25"/>
      <c r="K128" s="34"/>
      <c r="O128" s="48"/>
      <c r="S128" s="54"/>
      <c r="W128" s="18"/>
      <c r="X128" s="18"/>
      <c r="Y128" s="18"/>
      <c r="Z128" s="18"/>
    </row>
    <row r="129" spans="1:26" ht="12">
      <c r="A129" s="13"/>
      <c r="B129" s="12"/>
      <c r="C129" s="11"/>
      <c r="D129" s="19"/>
      <c r="E129" s="213" t="s">
        <v>134</v>
      </c>
      <c r="F129" s="25" t="s">
        <v>23</v>
      </c>
      <c r="G129" s="25"/>
      <c r="H129" s="25"/>
      <c r="I129" s="25"/>
      <c r="J129" s="25"/>
      <c r="K129" s="34"/>
      <c r="O129" s="48"/>
      <c r="S129" s="54"/>
      <c r="W129" s="18"/>
      <c r="X129" s="18"/>
      <c r="Y129" s="18"/>
      <c r="Z129" s="18"/>
    </row>
    <row r="130" spans="1:26" ht="12">
      <c r="A130" s="13"/>
      <c r="B130" s="12"/>
      <c r="C130" s="11"/>
      <c r="D130" s="19"/>
      <c r="E130" s="211" t="s">
        <v>135</v>
      </c>
      <c r="F130" s="25" t="s">
        <v>23</v>
      </c>
      <c r="G130" s="25"/>
      <c r="H130" s="25"/>
      <c r="I130" s="25"/>
      <c r="J130" s="25"/>
      <c r="K130" s="34"/>
      <c r="O130" s="48"/>
      <c r="S130" s="54"/>
      <c r="W130" s="18"/>
      <c r="X130" s="18"/>
      <c r="Y130" s="18"/>
      <c r="Z130" s="18"/>
    </row>
    <row r="131" spans="1:26" ht="12">
      <c r="A131" s="13"/>
      <c r="B131" s="12"/>
      <c r="C131" s="11"/>
      <c r="D131" s="19"/>
      <c r="E131" s="211" t="s">
        <v>136</v>
      </c>
      <c r="F131" s="25" t="s">
        <v>23</v>
      </c>
      <c r="G131" s="25"/>
      <c r="H131" s="25"/>
      <c r="I131" s="25"/>
      <c r="J131" s="25"/>
      <c r="K131" s="34"/>
      <c r="O131" s="48"/>
      <c r="S131" s="54"/>
      <c r="W131" s="18"/>
      <c r="X131" s="18"/>
      <c r="Y131" s="18"/>
      <c r="Z131" s="18"/>
    </row>
    <row r="132" spans="1:26" ht="12">
      <c r="A132" s="13"/>
      <c r="B132" s="12"/>
      <c r="C132" s="11"/>
      <c r="D132" s="19"/>
      <c r="E132" s="211" t="s">
        <v>137</v>
      </c>
      <c r="F132" s="25" t="s">
        <v>23</v>
      </c>
      <c r="G132" s="25"/>
      <c r="H132" s="25"/>
      <c r="I132" s="25"/>
      <c r="J132" s="25"/>
      <c r="K132" s="34"/>
      <c r="O132" s="48"/>
      <c r="S132" s="54"/>
      <c r="W132" s="18"/>
      <c r="X132" s="18"/>
      <c r="Y132" s="18"/>
      <c r="Z132" s="18"/>
    </row>
    <row r="133" spans="1:26" s="102" customFormat="1" ht="12">
      <c r="A133" s="93" t="s">
        <v>540</v>
      </c>
      <c r="B133" s="94"/>
      <c r="C133" s="95"/>
      <c r="D133" s="96"/>
      <c r="E133" s="107" t="s">
        <v>138</v>
      </c>
      <c r="F133" s="98"/>
      <c r="G133" s="98"/>
      <c r="H133" s="98"/>
      <c r="I133" s="98" t="s">
        <v>23</v>
      </c>
      <c r="J133" s="98"/>
      <c r="K133" s="108"/>
      <c r="L133" s="97">
        <v>38147</v>
      </c>
      <c r="M133" s="97" t="s">
        <v>338</v>
      </c>
      <c r="N133" s="98" t="s">
        <v>338</v>
      </c>
      <c r="O133" s="99" t="s">
        <v>338</v>
      </c>
      <c r="P133" s="97">
        <v>38147</v>
      </c>
      <c r="Q133" s="97">
        <v>38162</v>
      </c>
      <c r="R133" s="97">
        <v>38162</v>
      </c>
      <c r="S133" s="100">
        <v>38166</v>
      </c>
      <c r="T133" s="103" t="s">
        <v>339</v>
      </c>
      <c r="U133" s="103"/>
      <c r="V133" s="75"/>
      <c r="W133" s="101"/>
      <c r="X133" s="101"/>
      <c r="Y133" s="101"/>
      <c r="Z133" s="101"/>
    </row>
    <row r="134" spans="1:26" s="147" customFormat="1" ht="12">
      <c r="A134" s="135" t="s">
        <v>439</v>
      </c>
      <c r="B134" s="136"/>
      <c r="C134" s="137"/>
      <c r="D134" s="151"/>
      <c r="E134" s="149" t="s">
        <v>139</v>
      </c>
      <c r="F134" s="142"/>
      <c r="G134" s="142"/>
      <c r="H134" s="142"/>
      <c r="I134" s="142"/>
      <c r="J134" s="142"/>
      <c r="K134" s="150" t="s">
        <v>23</v>
      </c>
      <c r="L134" s="141">
        <v>37993</v>
      </c>
      <c r="M134" s="141">
        <v>37995</v>
      </c>
      <c r="N134" s="142">
        <v>5</v>
      </c>
      <c r="O134" s="143" t="s">
        <v>338</v>
      </c>
      <c r="P134" s="141">
        <v>38000</v>
      </c>
      <c r="Q134" s="141">
        <v>38008</v>
      </c>
      <c r="R134" s="141">
        <v>38012</v>
      </c>
      <c r="S134" s="144">
        <v>38012</v>
      </c>
      <c r="T134" s="145" t="s">
        <v>339</v>
      </c>
      <c r="U134" s="145"/>
      <c r="V134" s="131"/>
      <c r="W134" s="146"/>
      <c r="X134" s="146"/>
      <c r="Y134" s="146"/>
      <c r="Z134" s="146"/>
    </row>
    <row r="135" spans="1:26" ht="12">
      <c r="A135" s="13"/>
      <c r="B135" s="12"/>
      <c r="C135" s="13" t="s">
        <v>346</v>
      </c>
      <c r="D135" s="14">
        <v>1.4</v>
      </c>
      <c r="E135" s="28" t="s">
        <v>347</v>
      </c>
      <c r="F135" s="25"/>
      <c r="G135" s="25"/>
      <c r="H135" s="25"/>
      <c r="I135" s="25"/>
      <c r="J135" s="25"/>
      <c r="K135" s="34"/>
      <c r="O135" s="48"/>
      <c r="S135" s="54"/>
      <c r="W135" s="18"/>
      <c r="X135" s="18"/>
      <c r="Y135" s="18"/>
      <c r="Z135" s="18"/>
    </row>
    <row r="136" spans="1:26" s="147" customFormat="1" ht="12">
      <c r="A136" s="135" t="s">
        <v>350</v>
      </c>
      <c r="B136" s="136"/>
      <c r="C136" s="137"/>
      <c r="D136" s="151"/>
      <c r="E136" s="149" t="s">
        <v>110</v>
      </c>
      <c r="F136" s="142"/>
      <c r="G136" s="142"/>
      <c r="H136" s="142" t="s">
        <v>23</v>
      </c>
      <c r="I136" s="142"/>
      <c r="J136" s="142"/>
      <c r="K136" s="150"/>
      <c r="L136" s="141">
        <v>37901</v>
      </c>
      <c r="M136" s="141" t="s">
        <v>338</v>
      </c>
      <c r="N136" s="142" t="s">
        <v>338</v>
      </c>
      <c r="O136" s="143" t="s">
        <v>338</v>
      </c>
      <c r="P136" s="141">
        <v>37916</v>
      </c>
      <c r="Q136" s="141">
        <v>37921</v>
      </c>
      <c r="R136" s="141">
        <v>37921</v>
      </c>
      <c r="S136" s="144">
        <v>37925</v>
      </c>
      <c r="T136" s="145"/>
      <c r="U136" s="145" t="s">
        <v>339</v>
      </c>
      <c r="V136" s="131"/>
      <c r="W136" s="146"/>
      <c r="X136" s="146"/>
      <c r="Y136" s="146"/>
      <c r="Z136" s="146"/>
    </row>
    <row r="137" spans="1:26" ht="12">
      <c r="A137" s="13"/>
      <c r="B137" s="12"/>
      <c r="C137" s="11"/>
      <c r="D137" s="19"/>
      <c r="E137" s="211" t="s">
        <v>114</v>
      </c>
      <c r="F137" s="25"/>
      <c r="G137" s="25" t="s">
        <v>23</v>
      </c>
      <c r="H137" s="25"/>
      <c r="I137" s="25"/>
      <c r="J137" s="25"/>
      <c r="K137" s="34"/>
      <c r="O137" s="48"/>
      <c r="S137" s="54"/>
      <c r="W137" s="18"/>
      <c r="X137" s="18"/>
      <c r="Y137" s="18"/>
      <c r="Z137" s="18"/>
    </row>
    <row r="138" spans="1:26" s="102" customFormat="1" ht="12">
      <c r="A138" s="93" t="s">
        <v>503</v>
      </c>
      <c r="B138" s="94"/>
      <c r="C138" s="95"/>
      <c r="D138" s="96"/>
      <c r="E138" s="107" t="s">
        <v>156</v>
      </c>
      <c r="F138" s="98"/>
      <c r="G138" s="98"/>
      <c r="H138" s="98"/>
      <c r="I138" s="98" t="s">
        <v>23</v>
      </c>
      <c r="J138" s="98"/>
      <c r="K138" s="108"/>
      <c r="L138" s="97">
        <v>38103</v>
      </c>
      <c r="M138" s="97" t="s">
        <v>338</v>
      </c>
      <c r="N138" s="98" t="s">
        <v>338</v>
      </c>
      <c r="O138" s="99" t="s">
        <v>338</v>
      </c>
      <c r="P138" s="97">
        <v>38104</v>
      </c>
      <c r="Q138" s="97">
        <v>38113</v>
      </c>
      <c r="R138" s="97">
        <v>38113</v>
      </c>
      <c r="S138" s="100">
        <v>38113</v>
      </c>
      <c r="T138" s="103" t="s">
        <v>339</v>
      </c>
      <c r="U138" s="103"/>
      <c r="V138" s="75"/>
      <c r="W138" s="101"/>
      <c r="X138" s="101"/>
      <c r="Y138" s="101"/>
      <c r="Z138" s="101"/>
    </row>
    <row r="139" spans="1:26" ht="12">
      <c r="A139" s="13"/>
      <c r="B139" s="12"/>
      <c r="C139" s="11"/>
      <c r="D139" s="19"/>
      <c r="E139" s="211" t="s">
        <v>348</v>
      </c>
      <c r="F139" s="25"/>
      <c r="G139" s="25"/>
      <c r="H139" s="25"/>
      <c r="I139" s="25"/>
      <c r="J139" s="25" t="s">
        <v>23</v>
      </c>
      <c r="K139" s="34"/>
      <c r="O139" s="48"/>
      <c r="S139" s="54"/>
      <c r="W139" s="18"/>
      <c r="X139" s="18"/>
      <c r="Y139" s="18"/>
      <c r="Z139" s="18"/>
    </row>
    <row r="140" spans="1:26" s="102" customFormat="1" ht="12">
      <c r="A140" s="93" t="s">
        <v>503</v>
      </c>
      <c r="B140" s="94"/>
      <c r="C140" s="95"/>
      <c r="D140" s="96"/>
      <c r="E140" s="107" t="s">
        <v>349</v>
      </c>
      <c r="F140" s="98"/>
      <c r="G140" s="98"/>
      <c r="H140" s="98" t="s">
        <v>23</v>
      </c>
      <c r="I140" s="98"/>
      <c r="J140" s="98"/>
      <c r="K140" s="108"/>
      <c r="L140" s="97">
        <v>38103</v>
      </c>
      <c r="M140" s="97" t="s">
        <v>338</v>
      </c>
      <c r="N140" s="98" t="s">
        <v>338</v>
      </c>
      <c r="O140" s="99" t="s">
        <v>338</v>
      </c>
      <c r="P140" s="97">
        <v>38104</v>
      </c>
      <c r="Q140" s="97">
        <v>38113</v>
      </c>
      <c r="R140" s="97">
        <v>38113</v>
      </c>
      <c r="S140" s="100">
        <v>38113</v>
      </c>
      <c r="T140" s="103" t="s">
        <v>339</v>
      </c>
      <c r="U140" s="103"/>
      <c r="V140" s="75"/>
      <c r="W140" s="101"/>
      <c r="X140" s="101"/>
      <c r="Y140" s="101"/>
      <c r="Z140" s="101"/>
    </row>
    <row r="141" spans="1:26" ht="12">
      <c r="A141" s="13"/>
      <c r="B141" s="12"/>
      <c r="C141" s="13" t="s">
        <v>75</v>
      </c>
      <c r="D141" s="14">
        <v>1.2</v>
      </c>
      <c r="E141" s="28" t="s">
        <v>76</v>
      </c>
      <c r="F141" s="25"/>
      <c r="G141" s="25"/>
      <c r="H141" s="25"/>
      <c r="I141" s="25"/>
      <c r="J141" s="25"/>
      <c r="K141" s="34"/>
      <c r="O141" s="48"/>
      <c r="S141" s="54"/>
      <c r="W141" s="18"/>
      <c r="X141" s="18"/>
      <c r="Y141" s="18"/>
      <c r="Z141" s="18"/>
    </row>
    <row r="142" spans="1:26" s="147" customFormat="1" ht="12">
      <c r="A142" s="135" t="s">
        <v>416</v>
      </c>
      <c r="B142" s="136"/>
      <c r="C142" s="137"/>
      <c r="D142" s="151"/>
      <c r="E142" s="149" t="s">
        <v>110</v>
      </c>
      <c r="F142" s="142"/>
      <c r="G142" s="142"/>
      <c r="H142" s="142" t="s">
        <v>23</v>
      </c>
      <c r="I142" s="142"/>
      <c r="J142" s="142"/>
      <c r="K142" s="150"/>
      <c r="L142" s="141">
        <v>37942</v>
      </c>
      <c r="M142" s="141" t="s">
        <v>338</v>
      </c>
      <c r="N142" s="142" t="s">
        <v>338</v>
      </c>
      <c r="O142" s="143" t="s">
        <v>338</v>
      </c>
      <c r="P142" s="141">
        <v>37945</v>
      </c>
      <c r="Q142" s="141">
        <v>37956</v>
      </c>
      <c r="R142" s="141">
        <v>37956</v>
      </c>
      <c r="S142" s="144">
        <v>37957</v>
      </c>
      <c r="T142" s="145"/>
      <c r="U142" s="145" t="s">
        <v>339</v>
      </c>
      <c r="V142" s="131"/>
      <c r="W142" s="146"/>
      <c r="X142" s="146"/>
      <c r="Y142" s="146"/>
      <c r="Z142" s="146"/>
    </row>
    <row r="143" spans="1:26" s="147" customFormat="1" ht="12">
      <c r="A143" s="135" t="s">
        <v>418</v>
      </c>
      <c r="B143" s="136"/>
      <c r="C143" s="137"/>
      <c r="D143" s="151"/>
      <c r="E143" s="149" t="s">
        <v>419</v>
      </c>
      <c r="F143" s="142"/>
      <c r="G143" s="142"/>
      <c r="H143" s="142"/>
      <c r="I143" s="142"/>
      <c r="J143" s="142"/>
      <c r="K143" s="150"/>
      <c r="L143" s="141">
        <v>37950</v>
      </c>
      <c r="M143" s="141" t="s">
        <v>338</v>
      </c>
      <c r="N143" s="142" t="s">
        <v>338</v>
      </c>
      <c r="O143" s="143" t="s">
        <v>338</v>
      </c>
      <c r="P143" s="141">
        <v>37950</v>
      </c>
      <c r="Q143" s="141">
        <v>37956</v>
      </c>
      <c r="R143" s="141">
        <v>37956</v>
      </c>
      <c r="S143" s="144">
        <v>37957</v>
      </c>
      <c r="T143" s="145" t="s">
        <v>339</v>
      </c>
      <c r="U143" s="145"/>
      <c r="V143" s="131"/>
      <c r="W143" s="146"/>
      <c r="X143" s="146"/>
      <c r="Y143" s="146"/>
      <c r="Z143" s="146"/>
    </row>
    <row r="144" spans="1:26" ht="12">
      <c r="A144" s="13"/>
      <c r="B144" s="12"/>
      <c r="C144" s="11"/>
      <c r="D144" s="19"/>
      <c r="E144" s="23" t="s">
        <v>516</v>
      </c>
      <c r="F144" s="25"/>
      <c r="G144" s="25"/>
      <c r="H144" s="25"/>
      <c r="I144" s="25" t="s">
        <v>23</v>
      </c>
      <c r="J144" s="25"/>
      <c r="K144" s="34"/>
      <c r="O144" s="48"/>
      <c r="S144" s="54"/>
      <c r="W144" s="18"/>
      <c r="X144" s="18"/>
      <c r="Y144" s="18"/>
      <c r="Z144" s="18"/>
    </row>
    <row r="145" spans="1:26" ht="12">
      <c r="A145" s="13"/>
      <c r="B145" s="12"/>
      <c r="C145" s="11"/>
      <c r="D145" s="19"/>
      <c r="E145" s="23" t="s">
        <v>517</v>
      </c>
      <c r="F145" s="25"/>
      <c r="G145" s="25"/>
      <c r="H145" s="25"/>
      <c r="I145" s="25"/>
      <c r="J145" s="25" t="s">
        <v>23</v>
      </c>
      <c r="K145" s="34"/>
      <c r="O145" s="48"/>
      <c r="S145" s="54"/>
      <c r="W145" s="18"/>
      <c r="X145" s="18"/>
      <c r="Y145" s="18"/>
      <c r="Z145" s="18"/>
    </row>
    <row r="146" spans="1:26" ht="12">
      <c r="A146" s="13"/>
      <c r="B146" s="12"/>
      <c r="C146" s="11"/>
      <c r="D146" s="19"/>
      <c r="E146" s="23" t="s">
        <v>518</v>
      </c>
      <c r="F146" s="25"/>
      <c r="G146" s="25"/>
      <c r="H146" s="25"/>
      <c r="I146" s="25"/>
      <c r="J146" s="25" t="s">
        <v>23</v>
      </c>
      <c r="K146" s="34"/>
      <c r="O146" s="48"/>
      <c r="S146" s="54"/>
      <c r="W146" s="18"/>
      <c r="X146" s="18"/>
      <c r="Y146" s="18"/>
      <c r="Z146" s="18"/>
    </row>
    <row r="147" spans="1:26" ht="12">
      <c r="A147" s="13"/>
      <c r="B147" s="12"/>
      <c r="C147" s="13" t="s">
        <v>77</v>
      </c>
      <c r="D147" s="14">
        <v>1.3</v>
      </c>
      <c r="E147" s="28" t="s">
        <v>78</v>
      </c>
      <c r="F147" s="25"/>
      <c r="G147" s="25"/>
      <c r="H147" s="25"/>
      <c r="I147" s="25"/>
      <c r="J147" s="25"/>
      <c r="K147" s="34"/>
      <c r="O147" s="48"/>
      <c r="S147" s="54"/>
      <c r="W147" s="18"/>
      <c r="X147" s="18"/>
      <c r="Y147" s="18"/>
      <c r="Z147" s="18"/>
    </row>
    <row r="148" spans="1:26" s="102" customFormat="1" ht="12">
      <c r="A148" s="93" t="s">
        <v>531</v>
      </c>
      <c r="B148" s="94"/>
      <c r="C148" s="95"/>
      <c r="D148" s="96"/>
      <c r="E148" s="107" t="s">
        <v>140</v>
      </c>
      <c r="F148" s="98"/>
      <c r="G148" s="98"/>
      <c r="H148" s="98"/>
      <c r="I148" s="98" t="s">
        <v>23</v>
      </c>
      <c r="J148" s="98"/>
      <c r="K148" s="108"/>
      <c r="L148" s="97">
        <v>38132</v>
      </c>
      <c r="M148" s="97" t="s">
        <v>338</v>
      </c>
      <c r="N148" s="98" t="s">
        <v>338</v>
      </c>
      <c r="O148" s="99" t="s">
        <v>338</v>
      </c>
      <c r="P148" s="97">
        <v>38133</v>
      </c>
      <c r="Q148" s="97">
        <v>38162</v>
      </c>
      <c r="R148" s="97">
        <v>38162</v>
      </c>
      <c r="S148" s="100">
        <v>38166</v>
      </c>
      <c r="T148" s="103" t="s">
        <v>339</v>
      </c>
      <c r="U148" s="103"/>
      <c r="V148" s="75"/>
      <c r="W148" s="101"/>
      <c r="X148" s="101"/>
      <c r="Y148" s="101"/>
      <c r="Z148" s="101"/>
    </row>
    <row r="149" spans="1:26" s="92" customFormat="1" ht="12">
      <c r="A149" s="83" t="s">
        <v>345</v>
      </c>
      <c r="B149" s="84"/>
      <c r="C149" s="85"/>
      <c r="D149" s="86"/>
      <c r="E149" s="109" t="s">
        <v>110</v>
      </c>
      <c r="F149" s="88"/>
      <c r="G149" s="88"/>
      <c r="H149" s="88" t="s">
        <v>23</v>
      </c>
      <c r="I149" s="88"/>
      <c r="J149" s="88"/>
      <c r="K149" s="110"/>
      <c r="L149" s="87">
        <v>37901</v>
      </c>
      <c r="M149" s="87" t="s">
        <v>338</v>
      </c>
      <c r="N149" s="88" t="s">
        <v>338</v>
      </c>
      <c r="O149" s="89" t="s">
        <v>338</v>
      </c>
      <c r="P149" s="87">
        <v>37916</v>
      </c>
      <c r="Q149" s="87">
        <v>37921</v>
      </c>
      <c r="R149" s="87">
        <v>37921</v>
      </c>
      <c r="S149" s="90">
        <v>37925</v>
      </c>
      <c r="T149" s="111"/>
      <c r="U149" s="111"/>
      <c r="V149" s="112" t="s">
        <v>339</v>
      </c>
      <c r="W149" s="91"/>
      <c r="X149" s="91"/>
      <c r="Y149" s="91"/>
      <c r="Z149" s="91"/>
    </row>
    <row r="150" spans="1:26" s="102" customFormat="1" ht="12">
      <c r="A150" s="93" t="s">
        <v>406</v>
      </c>
      <c r="B150" s="94"/>
      <c r="C150" s="95"/>
      <c r="D150" s="96"/>
      <c r="E150" s="107" t="s">
        <v>110</v>
      </c>
      <c r="F150" s="98"/>
      <c r="G150" s="98"/>
      <c r="H150" s="98" t="s">
        <v>23</v>
      </c>
      <c r="I150" s="98"/>
      <c r="J150" s="98"/>
      <c r="K150" s="108"/>
      <c r="L150" s="97">
        <v>37935</v>
      </c>
      <c r="M150" s="97" t="s">
        <v>338</v>
      </c>
      <c r="N150" s="98" t="s">
        <v>338</v>
      </c>
      <c r="O150" s="99" t="s">
        <v>338</v>
      </c>
      <c r="P150" s="97">
        <v>37945</v>
      </c>
      <c r="Q150" s="97">
        <v>37956</v>
      </c>
      <c r="R150" s="97">
        <v>37956</v>
      </c>
      <c r="S150" s="100">
        <v>37957</v>
      </c>
      <c r="T150" s="103" t="s">
        <v>339</v>
      </c>
      <c r="U150" s="103"/>
      <c r="V150" s="128"/>
      <c r="W150" s="101"/>
      <c r="X150" s="101"/>
      <c r="Y150" s="101"/>
      <c r="Z150" s="101"/>
    </row>
    <row r="151" spans="1:26" ht="12">
      <c r="A151" s="13"/>
      <c r="B151" s="12"/>
      <c r="C151" s="13" t="s">
        <v>79</v>
      </c>
      <c r="D151" s="14">
        <v>1.2</v>
      </c>
      <c r="E151" s="28" t="s">
        <v>80</v>
      </c>
      <c r="F151" s="25"/>
      <c r="G151" s="25"/>
      <c r="H151" s="25"/>
      <c r="I151" s="25"/>
      <c r="J151" s="25"/>
      <c r="K151" s="34"/>
      <c r="O151" s="48"/>
      <c r="S151" s="54"/>
      <c r="W151" s="18"/>
      <c r="X151" s="18"/>
      <c r="Y151" s="18"/>
      <c r="Z151" s="18"/>
    </row>
    <row r="152" spans="1:26" s="102" customFormat="1" ht="12">
      <c r="A152" s="93" t="s">
        <v>344</v>
      </c>
      <c r="B152" s="94"/>
      <c r="C152" s="95"/>
      <c r="D152" s="96"/>
      <c r="E152" s="113" t="s">
        <v>141</v>
      </c>
      <c r="F152" s="98"/>
      <c r="G152" s="98"/>
      <c r="H152" s="98" t="s">
        <v>23</v>
      </c>
      <c r="I152" s="98"/>
      <c r="J152" s="98"/>
      <c r="K152" s="108"/>
      <c r="L152" s="97">
        <v>37901</v>
      </c>
      <c r="M152" s="97" t="s">
        <v>338</v>
      </c>
      <c r="N152" s="98" t="s">
        <v>338</v>
      </c>
      <c r="O152" s="99" t="s">
        <v>338</v>
      </c>
      <c r="P152" s="97">
        <v>37916</v>
      </c>
      <c r="Q152" s="97">
        <v>37921</v>
      </c>
      <c r="R152" s="97">
        <v>37921</v>
      </c>
      <c r="S152" s="100">
        <v>37925</v>
      </c>
      <c r="T152" s="103" t="s">
        <v>339</v>
      </c>
      <c r="U152" s="103"/>
      <c r="V152" s="75"/>
      <c r="W152" s="101"/>
      <c r="X152" s="101"/>
      <c r="Y152" s="101"/>
      <c r="Z152" s="101"/>
    </row>
    <row r="153" spans="1:26" ht="12">
      <c r="A153" s="13"/>
      <c r="B153" s="12"/>
      <c r="C153" s="13" t="s">
        <v>81</v>
      </c>
      <c r="D153" s="14">
        <v>1.2</v>
      </c>
      <c r="E153" s="28" t="s">
        <v>82</v>
      </c>
      <c r="F153" s="25"/>
      <c r="G153" s="25"/>
      <c r="H153" s="25"/>
      <c r="I153" s="25"/>
      <c r="J153" s="25"/>
      <c r="K153" s="34"/>
      <c r="O153" s="48"/>
      <c r="S153" s="54"/>
      <c r="W153" s="18"/>
      <c r="X153" s="18"/>
      <c r="Y153" s="18"/>
      <c r="Z153" s="18"/>
    </row>
    <row r="154" spans="1:26" s="102" customFormat="1" ht="12">
      <c r="A154" s="93" t="s">
        <v>500</v>
      </c>
      <c r="B154" s="94"/>
      <c r="C154" s="95"/>
      <c r="D154" s="96"/>
      <c r="E154" s="107" t="s">
        <v>114</v>
      </c>
      <c r="F154" s="98"/>
      <c r="G154" s="98" t="s">
        <v>23</v>
      </c>
      <c r="H154" s="98"/>
      <c r="I154" s="98"/>
      <c r="J154" s="98"/>
      <c r="K154" s="108"/>
      <c r="L154" s="97">
        <v>38098</v>
      </c>
      <c r="M154" s="97">
        <v>38099</v>
      </c>
      <c r="N154" s="98">
        <v>5</v>
      </c>
      <c r="O154" s="99" t="s">
        <v>338</v>
      </c>
      <c r="P154" s="97">
        <v>38104</v>
      </c>
      <c r="Q154" s="97">
        <v>38112</v>
      </c>
      <c r="R154" s="97">
        <v>38113</v>
      </c>
      <c r="S154" s="100">
        <v>38113</v>
      </c>
      <c r="T154" s="103" t="s">
        <v>339</v>
      </c>
      <c r="U154" s="103"/>
      <c r="V154" s="75"/>
      <c r="W154" s="101"/>
      <c r="X154" s="101"/>
      <c r="Y154" s="101"/>
      <c r="Z154" s="101"/>
    </row>
    <row r="155" spans="1:26" s="102" customFormat="1" ht="12">
      <c r="A155" s="93" t="s">
        <v>500</v>
      </c>
      <c r="B155" s="94"/>
      <c r="C155" s="95"/>
      <c r="D155" s="96"/>
      <c r="E155" s="107" t="s">
        <v>142</v>
      </c>
      <c r="F155" s="98" t="s">
        <v>23</v>
      </c>
      <c r="G155" s="98"/>
      <c r="H155" s="98"/>
      <c r="I155" s="98"/>
      <c r="J155" s="98"/>
      <c r="K155" s="108"/>
      <c r="L155" s="97">
        <v>38098</v>
      </c>
      <c r="M155" s="97">
        <v>38099</v>
      </c>
      <c r="N155" s="98">
        <v>6</v>
      </c>
      <c r="O155" s="99" t="s">
        <v>338</v>
      </c>
      <c r="P155" s="97">
        <v>38105</v>
      </c>
      <c r="Q155" s="97">
        <v>38112</v>
      </c>
      <c r="R155" s="97">
        <v>38113</v>
      </c>
      <c r="S155" s="100">
        <v>38113</v>
      </c>
      <c r="T155" s="103" t="s">
        <v>339</v>
      </c>
      <c r="U155" s="103"/>
      <c r="V155" s="75"/>
      <c r="W155" s="101"/>
      <c r="X155" s="101"/>
      <c r="Y155" s="101"/>
      <c r="Z155" s="101"/>
    </row>
    <row r="156" spans="1:26" s="102" customFormat="1" ht="12">
      <c r="A156" s="93" t="s">
        <v>500</v>
      </c>
      <c r="B156" s="94"/>
      <c r="C156" s="95"/>
      <c r="D156" s="96"/>
      <c r="E156" s="107" t="s">
        <v>143</v>
      </c>
      <c r="F156" s="98"/>
      <c r="G156" s="98"/>
      <c r="H156" s="98" t="s">
        <v>23</v>
      </c>
      <c r="I156" s="98"/>
      <c r="J156" s="98"/>
      <c r="K156" s="108"/>
      <c r="L156" s="97">
        <v>38098</v>
      </c>
      <c r="M156" s="97">
        <v>38099</v>
      </c>
      <c r="N156" s="98">
        <v>5</v>
      </c>
      <c r="O156" s="99" t="s">
        <v>338</v>
      </c>
      <c r="P156" s="97">
        <v>38104</v>
      </c>
      <c r="Q156" s="97">
        <v>38112</v>
      </c>
      <c r="R156" s="97">
        <v>38113</v>
      </c>
      <c r="S156" s="100">
        <v>38113</v>
      </c>
      <c r="T156" s="103" t="s">
        <v>339</v>
      </c>
      <c r="U156" s="103"/>
      <c r="V156" s="75"/>
      <c r="W156" s="101"/>
      <c r="X156" s="101"/>
      <c r="Y156" s="101"/>
      <c r="Z156" s="101"/>
    </row>
    <row r="157" spans="1:26" ht="12">
      <c r="A157" s="13"/>
      <c r="B157" s="12"/>
      <c r="C157" s="13" t="s">
        <v>83</v>
      </c>
      <c r="D157" s="14">
        <v>1.3</v>
      </c>
      <c r="E157" s="28" t="s">
        <v>84</v>
      </c>
      <c r="F157" s="25"/>
      <c r="G157" s="25"/>
      <c r="H157" s="25"/>
      <c r="I157" s="25"/>
      <c r="J157" s="25"/>
      <c r="K157" s="34"/>
      <c r="O157" s="48"/>
      <c r="S157" s="54"/>
      <c r="W157" s="18"/>
      <c r="X157" s="18"/>
      <c r="Y157" s="18"/>
      <c r="Z157" s="18"/>
    </row>
    <row r="158" spans="1:26" s="147" customFormat="1" ht="12">
      <c r="A158" s="135" t="s">
        <v>443</v>
      </c>
      <c r="B158" s="136"/>
      <c r="C158" s="137"/>
      <c r="D158" s="151"/>
      <c r="E158" s="149" t="s">
        <v>114</v>
      </c>
      <c r="F158" s="142"/>
      <c r="G158" s="142" t="s">
        <v>23</v>
      </c>
      <c r="H158" s="142"/>
      <c r="I158" s="142"/>
      <c r="J158" s="142"/>
      <c r="K158" s="150"/>
      <c r="L158" s="141">
        <v>37998</v>
      </c>
      <c r="M158" s="141">
        <v>38002</v>
      </c>
      <c r="N158" s="142">
        <v>5</v>
      </c>
      <c r="O158" s="143" t="s">
        <v>338</v>
      </c>
      <c r="P158" s="141">
        <v>38022</v>
      </c>
      <c r="Q158" s="141">
        <v>38035</v>
      </c>
      <c r="R158" s="141">
        <v>38035</v>
      </c>
      <c r="S158" s="144">
        <v>38036</v>
      </c>
      <c r="T158" s="145"/>
      <c r="U158" s="145" t="s">
        <v>339</v>
      </c>
      <c r="V158" s="131"/>
      <c r="W158" s="146"/>
      <c r="X158" s="146"/>
      <c r="Y158" s="146"/>
      <c r="Z158" s="146"/>
    </row>
    <row r="159" spans="1:26" s="147" customFormat="1" ht="12">
      <c r="A159" s="135" t="s">
        <v>443</v>
      </c>
      <c r="B159" s="136"/>
      <c r="C159" s="137"/>
      <c r="D159" s="151"/>
      <c r="E159" s="149" t="s">
        <v>144</v>
      </c>
      <c r="F159" s="142" t="s">
        <v>23</v>
      </c>
      <c r="G159" s="142"/>
      <c r="H159" s="142"/>
      <c r="I159" s="142"/>
      <c r="J159" s="142"/>
      <c r="K159" s="150"/>
      <c r="L159" s="141">
        <v>37998</v>
      </c>
      <c r="M159" s="141" t="s">
        <v>338</v>
      </c>
      <c r="N159" s="142" t="s">
        <v>338</v>
      </c>
      <c r="O159" s="143" t="s">
        <v>338</v>
      </c>
      <c r="P159" s="141">
        <v>37999</v>
      </c>
      <c r="Q159" s="141">
        <v>38035</v>
      </c>
      <c r="R159" s="141">
        <v>38035</v>
      </c>
      <c r="S159" s="144">
        <v>38036</v>
      </c>
      <c r="T159" s="145"/>
      <c r="U159" s="145" t="s">
        <v>339</v>
      </c>
      <c r="V159" s="131"/>
      <c r="W159" s="146"/>
      <c r="X159" s="146"/>
      <c r="Y159" s="146"/>
      <c r="Z159" s="146"/>
    </row>
    <row r="160" spans="1:26" s="147" customFormat="1" ht="12">
      <c r="A160" s="135" t="s">
        <v>443</v>
      </c>
      <c r="B160" s="136"/>
      <c r="C160" s="137"/>
      <c r="D160" s="151"/>
      <c r="E160" s="149" t="s">
        <v>143</v>
      </c>
      <c r="F160" s="142"/>
      <c r="G160" s="142"/>
      <c r="H160" s="142" t="s">
        <v>23</v>
      </c>
      <c r="I160" s="142"/>
      <c r="J160" s="142"/>
      <c r="K160" s="150"/>
      <c r="L160" s="141">
        <v>37998</v>
      </c>
      <c r="M160" s="141">
        <v>38002</v>
      </c>
      <c r="N160" s="142">
        <v>5</v>
      </c>
      <c r="O160" s="143" t="s">
        <v>338</v>
      </c>
      <c r="P160" s="141">
        <v>38022</v>
      </c>
      <c r="Q160" s="141">
        <v>38035</v>
      </c>
      <c r="R160" s="141">
        <v>38035</v>
      </c>
      <c r="S160" s="144">
        <v>38036</v>
      </c>
      <c r="T160" s="145"/>
      <c r="U160" s="145" t="s">
        <v>339</v>
      </c>
      <c r="V160" s="131"/>
      <c r="W160" s="146"/>
      <c r="X160" s="146"/>
      <c r="Y160" s="146"/>
      <c r="Z160" s="146"/>
    </row>
    <row r="161" spans="1:26" ht="12">
      <c r="A161" s="13"/>
      <c r="B161" s="12"/>
      <c r="C161" s="13" t="s">
        <v>85</v>
      </c>
      <c r="D161" s="14">
        <v>1.3</v>
      </c>
      <c r="E161" s="28" t="s">
        <v>86</v>
      </c>
      <c r="F161" s="25"/>
      <c r="G161" s="25"/>
      <c r="H161" s="25"/>
      <c r="I161" s="25"/>
      <c r="J161" s="25"/>
      <c r="K161" s="34"/>
      <c r="O161" s="48"/>
      <c r="S161" s="54"/>
      <c r="W161" s="18"/>
      <c r="X161" s="18"/>
      <c r="Y161" s="18"/>
      <c r="Z161" s="18"/>
    </row>
    <row r="162" spans="1:26" s="147" customFormat="1" ht="12">
      <c r="A162" s="135" t="s">
        <v>366</v>
      </c>
      <c r="B162" s="136"/>
      <c r="C162" s="137"/>
      <c r="D162" s="151"/>
      <c r="E162" s="149" t="s">
        <v>145</v>
      </c>
      <c r="F162" s="142"/>
      <c r="G162" s="142"/>
      <c r="H162" s="142" t="s">
        <v>23</v>
      </c>
      <c r="I162" s="142"/>
      <c r="J162" s="142"/>
      <c r="K162" s="150"/>
      <c r="L162" s="141">
        <v>37901</v>
      </c>
      <c r="M162" s="141">
        <v>37925</v>
      </c>
      <c r="N162" s="142">
        <v>5</v>
      </c>
      <c r="O162" s="143" t="s">
        <v>338</v>
      </c>
      <c r="P162" s="141">
        <v>37967</v>
      </c>
      <c r="Q162" s="141">
        <v>37991</v>
      </c>
      <c r="R162" s="141">
        <v>37991</v>
      </c>
      <c r="S162" s="144">
        <v>37994</v>
      </c>
      <c r="T162" s="145"/>
      <c r="U162" s="145" t="s">
        <v>339</v>
      </c>
      <c r="V162" s="131"/>
      <c r="W162" s="146"/>
      <c r="X162" s="146"/>
      <c r="Y162" s="146"/>
      <c r="Z162" s="146"/>
    </row>
    <row r="163" spans="1:26" s="147" customFormat="1" ht="12">
      <c r="A163" s="135" t="s">
        <v>366</v>
      </c>
      <c r="B163" s="136"/>
      <c r="C163" s="137"/>
      <c r="D163" s="151"/>
      <c r="E163" s="149" t="s">
        <v>146</v>
      </c>
      <c r="F163" s="142" t="s">
        <v>23</v>
      </c>
      <c r="G163" s="142"/>
      <c r="H163" s="142"/>
      <c r="I163" s="142"/>
      <c r="J163" s="142"/>
      <c r="K163" s="150"/>
      <c r="L163" s="141">
        <v>37914</v>
      </c>
      <c r="M163" s="141">
        <v>37925</v>
      </c>
      <c r="N163" s="142">
        <v>5</v>
      </c>
      <c r="O163" s="143" t="s">
        <v>338</v>
      </c>
      <c r="P163" s="141">
        <v>37967</v>
      </c>
      <c r="Q163" s="141">
        <v>37991</v>
      </c>
      <c r="R163" s="141">
        <v>37991</v>
      </c>
      <c r="S163" s="144">
        <v>37994</v>
      </c>
      <c r="T163" s="145"/>
      <c r="U163" s="145" t="s">
        <v>339</v>
      </c>
      <c r="V163" s="131"/>
      <c r="W163" s="146"/>
      <c r="X163" s="146"/>
      <c r="Y163" s="146"/>
      <c r="Z163" s="146"/>
    </row>
    <row r="164" spans="1:26" ht="12">
      <c r="A164" s="13"/>
      <c r="B164" s="12"/>
      <c r="C164" s="13" t="s">
        <v>147</v>
      </c>
      <c r="D164" s="14">
        <v>1.3</v>
      </c>
      <c r="E164" s="28" t="s">
        <v>148</v>
      </c>
      <c r="F164" s="25"/>
      <c r="G164" s="25"/>
      <c r="H164" s="25"/>
      <c r="I164" s="25"/>
      <c r="J164" s="25"/>
      <c r="K164" s="34"/>
      <c r="O164" s="48"/>
      <c r="S164" s="54"/>
      <c r="W164" s="18"/>
      <c r="X164" s="18"/>
      <c r="Y164" s="18"/>
      <c r="Z164" s="18"/>
    </row>
    <row r="165" spans="1:26" s="147" customFormat="1" ht="12">
      <c r="A165" s="135" t="s">
        <v>363</v>
      </c>
      <c r="B165" s="136"/>
      <c r="C165" s="137"/>
      <c r="D165" s="151"/>
      <c r="E165" s="149" t="s">
        <v>114</v>
      </c>
      <c r="F165" s="142"/>
      <c r="G165" s="142" t="s">
        <v>23</v>
      </c>
      <c r="H165" s="142"/>
      <c r="I165" s="142"/>
      <c r="J165" s="142"/>
      <c r="K165" s="150"/>
      <c r="L165" s="141">
        <v>37901</v>
      </c>
      <c r="M165" s="141">
        <v>37925</v>
      </c>
      <c r="N165" s="142">
        <v>5</v>
      </c>
      <c r="O165" s="143" t="s">
        <v>338</v>
      </c>
      <c r="P165" s="141">
        <v>37967</v>
      </c>
      <c r="Q165" s="141">
        <v>37991</v>
      </c>
      <c r="R165" s="141">
        <v>37991</v>
      </c>
      <c r="S165" s="144">
        <v>37994</v>
      </c>
      <c r="T165" s="145" t="s">
        <v>339</v>
      </c>
      <c r="U165" s="145"/>
      <c r="V165" s="131"/>
      <c r="W165" s="146"/>
      <c r="X165" s="146"/>
      <c r="Y165" s="146"/>
      <c r="Z165" s="146"/>
    </row>
    <row r="166" spans="1:26" s="147" customFormat="1" ht="12">
      <c r="A166" s="135" t="s">
        <v>417</v>
      </c>
      <c r="B166" s="136"/>
      <c r="C166" s="137"/>
      <c r="D166" s="151"/>
      <c r="E166" s="149" t="s">
        <v>114</v>
      </c>
      <c r="F166" s="142"/>
      <c r="G166" s="142" t="s">
        <v>23</v>
      </c>
      <c r="H166" s="142"/>
      <c r="I166" s="142"/>
      <c r="J166" s="142"/>
      <c r="K166" s="150"/>
      <c r="L166" s="141">
        <v>37950</v>
      </c>
      <c r="M166" s="141">
        <v>38322</v>
      </c>
      <c r="N166" s="142">
        <v>5</v>
      </c>
      <c r="O166" s="143" t="s">
        <v>338</v>
      </c>
      <c r="P166" s="141">
        <v>37999</v>
      </c>
      <c r="Q166" s="141">
        <v>38001</v>
      </c>
      <c r="R166" s="141">
        <v>38001</v>
      </c>
      <c r="S166" s="144">
        <v>38001</v>
      </c>
      <c r="T166" s="145"/>
      <c r="U166" s="145" t="s">
        <v>339</v>
      </c>
      <c r="V166" s="131"/>
      <c r="W166" s="146"/>
      <c r="X166" s="146"/>
      <c r="Y166" s="146"/>
      <c r="Z166" s="146"/>
    </row>
    <row r="167" spans="1:26" s="147" customFormat="1" ht="12">
      <c r="A167" s="135" t="s">
        <v>363</v>
      </c>
      <c r="B167" s="136"/>
      <c r="C167" s="137"/>
      <c r="D167" s="151"/>
      <c r="E167" s="149" t="s">
        <v>110</v>
      </c>
      <c r="F167" s="142"/>
      <c r="G167" s="142"/>
      <c r="H167" s="142" t="s">
        <v>23</v>
      </c>
      <c r="I167" s="142"/>
      <c r="J167" s="142"/>
      <c r="K167" s="150"/>
      <c r="L167" s="141">
        <v>37901</v>
      </c>
      <c r="M167" s="141">
        <v>37925</v>
      </c>
      <c r="N167" s="142">
        <v>5</v>
      </c>
      <c r="O167" s="143" t="s">
        <v>338</v>
      </c>
      <c r="P167" s="141">
        <v>37967</v>
      </c>
      <c r="Q167" s="141">
        <v>37991</v>
      </c>
      <c r="R167" s="141">
        <v>37991</v>
      </c>
      <c r="S167" s="144">
        <v>37994</v>
      </c>
      <c r="T167" s="145" t="s">
        <v>339</v>
      </c>
      <c r="U167" s="145"/>
      <c r="V167" s="131"/>
      <c r="W167" s="146"/>
      <c r="X167" s="146"/>
      <c r="Y167" s="146"/>
      <c r="Z167" s="146"/>
    </row>
    <row r="168" spans="1:26" s="147" customFormat="1" ht="12">
      <c r="A168" s="135" t="s">
        <v>417</v>
      </c>
      <c r="B168" s="136"/>
      <c r="C168" s="137"/>
      <c r="D168" s="151"/>
      <c r="E168" s="149" t="s">
        <v>110</v>
      </c>
      <c r="F168" s="142"/>
      <c r="G168" s="142"/>
      <c r="H168" s="142" t="s">
        <v>23</v>
      </c>
      <c r="I168" s="142"/>
      <c r="J168" s="142"/>
      <c r="K168" s="150"/>
      <c r="L168" s="141">
        <v>37950</v>
      </c>
      <c r="M168" s="141">
        <v>38322</v>
      </c>
      <c r="N168" s="142">
        <v>5</v>
      </c>
      <c r="O168" s="143" t="s">
        <v>338</v>
      </c>
      <c r="P168" s="141">
        <v>37999</v>
      </c>
      <c r="Q168" s="141">
        <v>38001</v>
      </c>
      <c r="R168" s="141">
        <v>38001</v>
      </c>
      <c r="S168" s="144">
        <v>38001</v>
      </c>
      <c r="T168" s="145"/>
      <c r="U168" s="145" t="s">
        <v>339</v>
      </c>
      <c r="V168" s="131"/>
      <c r="W168" s="146"/>
      <c r="X168" s="146"/>
      <c r="Y168" s="146"/>
      <c r="Z168" s="146"/>
    </row>
    <row r="169" spans="1:26" s="147" customFormat="1" ht="12">
      <c r="A169" s="152" t="s">
        <v>469</v>
      </c>
      <c r="B169" s="136"/>
      <c r="C169" s="137"/>
      <c r="D169" s="151"/>
      <c r="E169" s="149" t="s">
        <v>149</v>
      </c>
      <c r="F169" s="142" t="s">
        <v>23</v>
      </c>
      <c r="G169" s="142"/>
      <c r="H169" s="142"/>
      <c r="I169" s="142"/>
      <c r="J169" s="142"/>
      <c r="K169" s="150"/>
      <c r="L169" s="158">
        <v>38043</v>
      </c>
      <c r="M169" s="158" t="s">
        <v>338</v>
      </c>
      <c r="N169" s="156" t="s">
        <v>338</v>
      </c>
      <c r="O169" s="159" t="s">
        <v>338</v>
      </c>
      <c r="P169" s="158">
        <v>38019</v>
      </c>
      <c r="Q169" s="141">
        <v>38049</v>
      </c>
      <c r="R169" s="141">
        <v>38049</v>
      </c>
      <c r="S169" s="144">
        <v>38050</v>
      </c>
      <c r="T169" s="161" t="s">
        <v>339</v>
      </c>
      <c r="U169" s="161"/>
      <c r="V169" s="168"/>
      <c r="W169" s="146"/>
      <c r="X169" s="146"/>
      <c r="Y169" s="146"/>
      <c r="Z169" s="146"/>
    </row>
    <row r="170" spans="1:26" ht="12">
      <c r="A170" s="13"/>
      <c r="B170" s="12"/>
      <c r="C170" s="13" t="s">
        <v>279</v>
      </c>
      <c r="D170" s="14">
        <v>1.3</v>
      </c>
      <c r="E170" s="28" t="s">
        <v>280</v>
      </c>
      <c r="F170" s="25"/>
      <c r="G170" s="25"/>
      <c r="H170" s="25"/>
      <c r="I170" s="25"/>
      <c r="J170" s="25"/>
      <c r="K170" s="34"/>
      <c r="O170" s="48"/>
      <c r="S170" s="54"/>
      <c r="W170" s="18"/>
      <c r="X170" s="18"/>
      <c r="Y170" s="18"/>
      <c r="Z170" s="18"/>
    </row>
    <row r="171" spans="1:26" s="147" customFormat="1" ht="12">
      <c r="A171" s="135" t="s">
        <v>364</v>
      </c>
      <c r="B171" s="136"/>
      <c r="C171" s="137"/>
      <c r="D171" s="151"/>
      <c r="E171" s="149" t="s">
        <v>114</v>
      </c>
      <c r="F171" s="142"/>
      <c r="G171" s="142" t="s">
        <v>23</v>
      </c>
      <c r="H171" s="142"/>
      <c r="I171" s="142"/>
      <c r="J171" s="142"/>
      <c r="K171" s="150"/>
      <c r="L171" s="141">
        <v>37901</v>
      </c>
      <c r="M171" s="141">
        <v>37925</v>
      </c>
      <c r="N171" s="142">
        <v>5</v>
      </c>
      <c r="O171" s="143" t="s">
        <v>338</v>
      </c>
      <c r="P171" s="141">
        <v>37967</v>
      </c>
      <c r="Q171" s="141">
        <v>37991</v>
      </c>
      <c r="R171" s="141">
        <v>37991</v>
      </c>
      <c r="S171" s="144">
        <v>37994</v>
      </c>
      <c r="T171" s="145"/>
      <c r="U171" s="145" t="s">
        <v>339</v>
      </c>
      <c r="V171" s="131"/>
      <c r="W171" s="146"/>
      <c r="X171" s="146"/>
      <c r="Y171" s="146"/>
      <c r="Z171" s="146"/>
    </row>
    <row r="172" spans="1:26" s="147" customFormat="1" ht="12">
      <c r="A172" s="135" t="s">
        <v>364</v>
      </c>
      <c r="B172" s="136"/>
      <c r="C172" s="137"/>
      <c r="D172" s="151"/>
      <c r="E172" s="149" t="s">
        <v>298</v>
      </c>
      <c r="F172" s="142"/>
      <c r="G172" s="142"/>
      <c r="H172" s="142" t="s">
        <v>23</v>
      </c>
      <c r="I172" s="142"/>
      <c r="J172" s="142"/>
      <c r="K172" s="150"/>
      <c r="L172" s="141">
        <v>37901</v>
      </c>
      <c r="M172" s="141">
        <v>37925</v>
      </c>
      <c r="N172" s="142">
        <v>5</v>
      </c>
      <c r="O172" s="143" t="s">
        <v>338</v>
      </c>
      <c r="P172" s="141">
        <v>37967</v>
      </c>
      <c r="Q172" s="141">
        <v>37991</v>
      </c>
      <c r="R172" s="141">
        <v>37991</v>
      </c>
      <c r="S172" s="144">
        <v>37994</v>
      </c>
      <c r="T172" s="145"/>
      <c r="U172" s="145" t="s">
        <v>339</v>
      </c>
      <c r="V172" s="131"/>
      <c r="W172" s="146"/>
      <c r="X172" s="146"/>
      <c r="Y172" s="146"/>
      <c r="Z172" s="146"/>
    </row>
    <row r="173" spans="1:26" s="147" customFormat="1" ht="12">
      <c r="A173" s="135" t="s">
        <v>364</v>
      </c>
      <c r="B173" s="136"/>
      <c r="C173" s="137"/>
      <c r="D173" s="151"/>
      <c r="E173" s="149" t="s">
        <v>281</v>
      </c>
      <c r="F173" s="142"/>
      <c r="G173" s="142"/>
      <c r="H173" s="142"/>
      <c r="I173" s="142"/>
      <c r="J173" s="142"/>
      <c r="K173" s="150" t="s">
        <v>23</v>
      </c>
      <c r="L173" s="141">
        <v>37901</v>
      </c>
      <c r="M173" s="141">
        <v>37925</v>
      </c>
      <c r="N173" s="142">
        <v>5</v>
      </c>
      <c r="O173" s="143" t="s">
        <v>338</v>
      </c>
      <c r="P173" s="141">
        <v>37967</v>
      </c>
      <c r="Q173" s="141">
        <v>37991</v>
      </c>
      <c r="R173" s="141">
        <v>37991</v>
      </c>
      <c r="S173" s="144">
        <v>37994</v>
      </c>
      <c r="T173" s="145"/>
      <c r="U173" s="145" t="s">
        <v>339</v>
      </c>
      <c r="V173" s="131"/>
      <c r="W173" s="146"/>
      <c r="X173" s="146"/>
      <c r="Y173" s="146"/>
      <c r="Z173" s="146"/>
    </row>
    <row r="174" spans="1:26" ht="12">
      <c r="A174" s="13"/>
      <c r="B174" s="12"/>
      <c r="C174" s="13" t="s">
        <v>150</v>
      </c>
      <c r="D174" s="14">
        <v>1.3</v>
      </c>
      <c r="E174" s="28" t="s">
        <v>151</v>
      </c>
      <c r="F174" s="25"/>
      <c r="G174" s="25"/>
      <c r="H174" s="25"/>
      <c r="I174" s="25"/>
      <c r="J174" s="25"/>
      <c r="K174" s="34"/>
      <c r="O174" s="48"/>
      <c r="S174" s="54"/>
      <c r="W174" s="18"/>
      <c r="X174" s="18"/>
      <c r="Y174" s="18"/>
      <c r="Z174" s="18"/>
    </row>
    <row r="175" spans="1:26" s="147" customFormat="1" ht="12">
      <c r="A175" s="135" t="s">
        <v>484</v>
      </c>
      <c r="B175" s="136"/>
      <c r="C175" s="137"/>
      <c r="D175" s="151"/>
      <c r="E175" s="149" t="s">
        <v>114</v>
      </c>
      <c r="F175" s="142"/>
      <c r="G175" s="142" t="s">
        <v>23</v>
      </c>
      <c r="H175" s="142"/>
      <c r="I175" s="142"/>
      <c r="J175" s="142"/>
      <c r="K175" s="150"/>
      <c r="L175" s="141">
        <v>38076</v>
      </c>
      <c r="M175" s="141">
        <v>38078</v>
      </c>
      <c r="N175" s="142">
        <v>5</v>
      </c>
      <c r="O175" s="143" t="s">
        <v>338</v>
      </c>
      <c r="P175" s="141">
        <v>38089</v>
      </c>
      <c r="Q175" s="141">
        <v>38098</v>
      </c>
      <c r="R175" s="141">
        <v>38104</v>
      </c>
      <c r="S175" s="144">
        <v>38104</v>
      </c>
      <c r="T175" s="145"/>
      <c r="U175" s="145" t="s">
        <v>339</v>
      </c>
      <c r="V175" s="131"/>
      <c r="W175" s="146"/>
      <c r="X175" s="146"/>
      <c r="Y175" s="146"/>
      <c r="Z175" s="146"/>
    </row>
    <row r="176" spans="1:26" s="102" customFormat="1" ht="12">
      <c r="A176" s="93" t="s">
        <v>365</v>
      </c>
      <c r="B176" s="94"/>
      <c r="C176" s="95"/>
      <c r="D176" s="96"/>
      <c r="E176" s="107" t="s">
        <v>100</v>
      </c>
      <c r="F176" s="98"/>
      <c r="G176" s="98"/>
      <c r="H176" s="98" t="s">
        <v>23</v>
      </c>
      <c r="I176" s="98"/>
      <c r="J176" s="98"/>
      <c r="K176" s="108"/>
      <c r="L176" s="97">
        <v>37901</v>
      </c>
      <c r="M176" s="97">
        <v>37925</v>
      </c>
      <c r="N176" s="98">
        <v>5</v>
      </c>
      <c r="O176" s="99" t="s">
        <v>338</v>
      </c>
      <c r="P176" s="97">
        <v>37967</v>
      </c>
      <c r="Q176" s="97">
        <v>37991</v>
      </c>
      <c r="R176" s="97">
        <v>37991</v>
      </c>
      <c r="S176" s="100">
        <v>37994</v>
      </c>
      <c r="T176" s="103" t="s">
        <v>339</v>
      </c>
      <c r="U176" s="103"/>
      <c r="V176" s="75"/>
      <c r="W176" s="101"/>
      <c r="X176" s="101"/>
      <c r="Y176" s="101"/>
      <c r="Z176" s="101"/>
    </row>
    <row r="177" spans="1:26" ht="12">
      <c r="A177" s="13"/>
      <c r="B177" s="12"/>
      <c r="C177" s="13" t="s">
        <v>152</v>
      </c>
      <c r="D177" s="14">
        <v>1.5</v>
      </c>
      <c r="E177" s="28" t="s">
        <v>153</v>
      </c>
      <c r="F177" s="25"/>
      <c r="G177" s="25"/>
      <c r="H177" s="25"/>
      <c r="I177" s="25"/>
      <c r="J177" s="25"/>
      <c r="K177" s="34"/>
      <c r="O177" s="48"/>
      <c r="S177" s="54"/>
      <c r="W177" s="18"/>
      <c r="X177" s="18"/>
      <c r="Y177" s="18"/>
      <c r="Z177" s="18"/>
    </row>
    <row r="178" spans="1:26" ht="12">
      <c r="A178" s="13"/>
      <c r="B178" s="12"/>
      <c r="C178" s="11"/>
      <c r="D178" s="19"/>
      <c r="E178" s="211" t="s">
        <v>110</v>
      </c>
      <c r="F178" s="25"/>
      <c r="G178" s="25"/>
      <c r="H178" s="25" t="s">
        <v>23</v>
      </c>
      <c r="I178" s="25"/>
      <c r="J178" s="25"/>
      <c r="K178" s="34"/>
      <c r="O178" s="48"/>
      <c r="S178" s="54"/>
      <c r="W178" s="18"/>
      <c r="X178" s="18"/>
      <c r="Y178" s="18"/>
      <c r="Z178" s="18"/>
    </row>
    <row r="179" spans="1:26" s="147" customFormat="1" ht="12">
      <c r="A179" s="135" t="s">
        <v>362</v>
      </c>
      <c r="B179" s="136"/>
      <c r="C179" s="137"/>
      <c r="D179" s="151"/>
      <c r="E179" s="149" t="s">
        <v>299</v>
      </c>
      <c r="F179" s="142"/>
      <c r="G179" s="142"/>
      <c r="H179" s="142"/>
      <c r="I179" s="142"/>
      <c r="J179" s="142"/>
      <c r="K179" s="150"/>
      <c r="L179" s="141">
        <v>37901</v>
      </c>
      <c r="M179" s="141">
        <v>37925</v>
      </c>
      <c r="N179" s="142">
        <v>5</v>
      </c>
      <c r="O179" s="143" t="s">
        <v>338</v>
      </c>
      <c r="P179" s="141">
        <v>37967</v>
      </c>
      <c r="Q179" s="141">
        <v>37991</v>
      </c>
      <c r="R179" s="141">
        <v>37991</v>
      </c>
      <c r="S179" s="144">
        <v>37994</v>
      </c>
      <c r="T179" s="145"/>
      <c r="U179" s="145" t="s">
        <v>339</v>
      </c>
      <c r="V179" s="131"/>
      <c r="W179" s="146"/>
      <c r="X179" s="146"/>
      <c r="Y179" s="146"/>
      <c r="Z179" s="146"/>
    </row>
    <row r="180" spans="1:26" s="102" customFormat="1" ht="12">
      <c r="A180" s="93" t="s">
        <v>481</v>
      </c>
      <c r="B180" s="94"/>
      <c r="C180" s="95"/>
      <c r="D180" s="96"/>
      <c r="E180" s="107" t="s">
        <v>482</v>
      </c>
      <c r="F180" s="98"/>
      <c r="G180" s="98"/>
      <c r="H180" s="98"/>
      <c r="I180" s="98"/>
      <c r="J180" s="98"/>
      <c r="K180" s="108"/>
      <c r="L180" s="97">
        <v>38063</v>
      </c>
      <c r="M180" s="97" t="s">
        <v>338</v>
      </c>
      <c r="N180" s="98" t="s">
        <v>338</v>
      </c>
      <c r="O180" s="99" t="s">
        <v>338</v>
      </c>
      <c r="P180" s="97">
        <v>38076</v>
      </c>
      <c r="Q180" s="97">
        <v>38077</v>
      </c>
      <c r="R180" s="97">
        <v>38077</v>
      </c>
      <c r="S180" s="100">
        <v>38085</v>
      </c>
      <c r="T180" s="103" t="s">
        <v>339</v>
      </c>
      <c r="U180" s="103"/>
      <c r="V180" s="75"/>
      <c r="W180" s="101"/>
      <c r="X180" s="101"/>
      <c r="Y180" s="101"/>
      <c r="Z180" s="101"/>
    </row>
    <row r="181" spans="1:26" ht="12">
      <c r="A181" s="13"/>
      <c r="B181" s="12"/>
      <c r="C181" s="11"/>
      <c r="D181" s="19"/>
      <c r="E181" s="211" t="s">
        <v>154</v>
      </c>
      <c r="F181" s="25" t="s">
        <v>23</v>
      </c>
      <c r="G181" s="25"/>
      <c r="H181" s="25"/>
      <c r="I181" s="25"/>
      <c r="J181" s="25"/>
      <c r="K181" s="34"/>
      <c r="O181" s="48"/>
      <c r="S181" s="54"/>
      <c r="W181" s="18"/>
      <c r="X181" s="18"/>
      <c r="Y181" s="18"/>
      <c r="Z181" s="18"/>
    </row>
    <row r="182" spans="1:26" ht="12">
      <c r="A182" s="13"/>
      <c r="B182" s="12"/>
      <c r="C182" s="11"/>
      <c r="D182" s="19"/>
      <c r="E182" s="211" t="s">
        <v>155</v>
      </c>
      <c r="F182" s="25" t="s">
        <v>23</v>
      </c>
      <c r="G182" s="25"/>
      <c r="H182" s="25"/>
      <c r="I182" s="25"/>
      <c r="J182" s="25"/>
      <c r="K182" s="34"/>
      <c r="O182" s="48"/>
      <c r="S182" s="54"/>
      <c r="W182" s="18"/>
      <c r="X182" s="18"/>
      <c r="Y182" s="18"/>
      <c r="Z182" s="18"/>
    </row>
    <row r="183" spans="1:26" s="102" customFormat="1" ht="12">
      <c r="A183" s="93" t="s">
        <v>536</v>
      </c>
      <c r="B183" s="94"/>
      <c r="C183" s="95"/>
      <c r="D183" s="96"/>
      <c r="E183" s="107" t="s">
        <v>156</v>
      </c>
      <c r="F183" s="98"/>
      <c r="G183" s="98"/>
      <c r="H183" s="98"/>
      <c r="I183" s="98" t="s">
        <v>23</v>
      </c>
      <c r="J183" s="98"/>
      <c r="K183" s="108"/>
      <c r="L183" s="97">
        <v>38140</v>
      </c>
      <c r="M183" s="97" t="s">
        <v>338</v>
      </c>
      <c r="N183" s="98" t="s">
        <v>338</v>
      </c>
      <c r="O183" s="99" t="s">
        <v>338</v>
      </c>
      <c r="P183" s="97">
        <v>38140</v>
      </c>
      <c r="Q183" s="97">
        <v>38162</v>
      </c>
      <c r="R183" s="97">
        <v>38162</v>
      </c>
      <c r="S183" s="100">
        <v>38166</v>
      </c>
      <c r="T183" s="103" t="s">
        <v>339</v>
      </c>
      <c r="U183" s="103"/>
      <c r="V183" s="75"/>
      <c r="W183" s="101"/>
      <c r="X183" s="101"/>
      <c r="Y183" s="101"/>
      <c r="Z183" s="101"/>
    </row>
    <row r="184" spans="1:26" s="102" customFormat="1" ht="12">
      <c r="A184" s="93" t="s">
        <v>536</v>
      </c>
      <c r="B184" s="94"/>
      <c r="C184" s="95"/>
      <c r="D184" s="96"/>
      <c r="E184" s="107" t="s">
        <v>157</v>
      </c>
      <c r="F184" s="98"/>
      <c r="G184" s="98"/>
      <c r="H184" s="98"/>
      <c r="I184" s="98" t="s">
        <v>23</v>
      </c>
      <c r="J184" s="98"/>
      <c r="K184" s="108"/>
      <c r="L184" s="97">
        <v>38140</v>
      </c>
      <c r="M184" s="97" t="s">
        <v>338</v>
      </c>
      <c r="N184" s="98" t="s">
        <v>338</v>
      </c>
      <c r="O184" s="99" t="s">
        <v>338</v>
      </c>
      <c r="P184" s="97">
        <v>38140</v>
      </c>
      <c r="Q184" s="97">
        <v>38162</v>
      </c>
      <c r="R184" s="97">
        <v>38162</v>
      </c>
      <c r="S184" s="100">
        <v>38166</v>
      </c>
      <c r="T184" s="103" t="s">
        <v>339</v>
      </c>
      <c r="U184" s="103"/>
      <c r="V184" s="75"/>
      <c r="W184" s="101"/>
      <c r="X184" s="101"/>
      <c r="Y184" s="101"/>
      <c r="Z184" s="101"/>
    </row>
    <row r="185" spans="1:26" ht="12">
      <c r="A185" s="13"/>
      <c r="B185" s="12"/>
      <c r="C185" s="13" t="s">
        <v>158</v>
      </c>
      <c r="D185" s="14">
        <v>1.3</v>
      </c>
      <c r="E185" s="28" t="s">
        <v>159</v>
      </c>
      <c r="F185" s="25"/>
      <c r="G185" s="25"/>
      <c r="H185" s="25"/>
      <c r="I185" s="25"/>
      <c r="J185" s="25"/>
      <c r="K185" s="34"/>
      <c r="O185" s="48"/>
      <c r="S185" s="54"/>
      <c r="W185" s="18"/>
      <c r="X185" s="18"/>
      <c r="Y185" s="18"/>
      <c r="Z185" s="18"/>
    </row>
    <row r="186" spans="1:26" s="147" customFormat="1" ht="12">
      <c r="A186" s="135" t="s">
        <v>363</v>
      </c>
      <c r="B186" s="136"/>
      <c r="C186" s="137"/>
      <c r="D186" s="151"/>
      <c r="E186" s="149" t="s">
        <v>114</v>
      </c>
      <c r="F186" s="142"/>
      <c r="G186" s="142" t="s">
        <v>23</v>
      </c>
      <c r="H186" s="142"/>
      <c r="I186" s="142"/>
      <c r="J186" s="142"/>
      <c r="K186" s="150"/>
      <c r="L186" s="141">
        <v>37901</v>
      </c>
      <c r="M186" s="141">
        <v>37925</v>
      </c>
      <c r="N186" s="142">
        <v>5</v>
      </c>
      <c r="O186" s="143" t="s">
        <v>338</v>
      </c>
      <c r="P186" s="141">
        <v>37967</v>
      </c>
      <c r="Q186" s="141">
        <v>37991</v>
      </c>
      <c r="R186" s="141">
        <v>37991</v>
      </c>
      <c r="S186" s="144">
        <v>37994</v>
      </c>
      <c r="T186" s="145" t="s">
        <v>339</v>
      </c>
      <c r="U186" s="145"/>
      <c r="V186" s="131"/>
      <c r="W186" s="146"/>
      <c r="X186" s="146"/>
      <c r="Y186" s="146"/>
      <c r="Z186" s="146"/>
    </row>
    <row r="187" spans="1:26" s="147" customFormat="1" ht="12">
      <c r="A187" s="135" t="s">
        <v>417</v>
      </c>
      <c r="B187" s="136"/>
      <c r="C187" s="137"/>
      <c r="D187" s="151"/>
      <c r="E187" s="149" t="s">
        <v>114</v>
      </c>
      <c r="F187" s="142"/>
      <c r="G187" s="142" t="s">
        <v>23</v>
      </c>
      <c r="H187" s="142"/>
      <c r="I187" s="142"/>
      <c r="J187" s="142"/>
      <c r="K187" s="150"/>
      <c r="L187" s="141">
        <v>37950</v>
      </c>
      <c r="M187" s="141">
        <v>38322</v>
      </c>
      <c r="N187" s="142">
        <v>5</v>
      </c>
      <c r="O187" s="143" t="s">
        <v>338</v>
      </c>
      <c r="P187" s="141">
        <v>37999</v>
      </c>
      <c r="Q187" s="141">
        <v>38001</v>
      </c>
      <c r="R187" s="141">
        <v>38001</v>
      </c>
      <c r="S187" s="144">
        <v>38001</v>
      </c>
      <c r="T187" s="145"/>
      <c r="U187" s="145" t="s">
        <v>339</v>
      </c>
      <c r="V187" s="131"/>
      <c r="W187" s="146"/>
      <c r="X187" s="146"/>
      <c r="Y187" s="146"/>
      <c r="Z187" s="146"/>
    </row>
    <row r="188" spans="1:26" s="147" customFormat="1" ht="12">
      <c r="A188" s="135" t="s">
        <v>363</v>
      </c>
      <c r="B188" s="136"/>
      <c r="C188" s="137"/>
      <c r="D188" s="151"/>
      <c r="E188" s="149" t="s">
        <v>110</v>
      </c>
      <c r="F188" s="142"/>
      <c r="G188" s="142"/>
      <c r="H188" s="142" t="s">
        <v>23</v>
      </c>
      <c r="I188" s="142"/>
      <c r="J188" s="142"/>
      <c r="K188" s="150"/>
      <c r="L188" s="141">
        <v>37901</v>
      </c>
      <c r="M188" s="141">
        <v>37925</v>
      </c>
      <c r="N188" s="142">
        <v>5</v>
      </c>
      <c r="O188" s="143" t="s">
        <v>338</v>
      </c>
      <c r="P188" s="141">
        <v>37967</v>
      </c>
      <c r="Q188" s="141">
        <v>37991</v>
      </c>
      <c r="R188" s="141">
        <v>37991</v>
      </c>
      <c r="S188" s="144">
        <v>37994</v>
      </c>
      <c r="T188" s="145" t="s">
        <v>339</v>
      </c>
      <c r="U188" s="145"/>
      <c r="V188" s="131"/>
      <c r="W188" s="146"/>
      <c r="X188" s="146"/>
      <c r="Y188" s="146"/>
      <c r="Z188" s="146"/>
    </row>
    <row r="189" spans="1:26" s="147" customFormat="1" ht="12">
      <c r="A189" s="135" t="s">
        <v>417</v>
      </c>
      <c r="B189" s="136"/>
      <c r="C189" s="137"/>
      <c r="D189" s="151"/>
      <c r="E189" s="149" t="s">
        <v>110</v>
      </c>
      <c r="F189" s="142"/>
      <c r="G189" s="142"/>
      <c r="H189" s="142" t="s">
        <v>23</v>
      </c>
      <c r="I189" s="142"/>
      <c r="J189" s="142"/>
      <c r="K189" s="150"/>
      <c r="L189" s="141">
        <v>37950</v>
      </c>
      <c r="M189" s="141">
        <v>38322</v>
      </c>
      <c r="N189" s="142">
        <v>5</v>
      </c>
      <c r="O189" s="143" t="s">
        <v>338</v>
      </c>
      <c r="P189" s="141">
        <v>37999</v>
      </c>
      <c r="Q189" s="141">
        <v>38001</v>
      </c>
      <c r="R189" s="141">
        <v>38001</v>
      </c>
      <c r="S189" s="144">
        <v>38001</v>
      </c>
      <c r="T189" s="145"/>
      <c r="U189" s="145" t="s">
        <v>339</v>
      </c>
      <c r="V189" s="131"/>
      <c r="W189" s="146"/>
      <c r="X189" s="146"/>
      <c r="Y189" s="146"/>
      <c r="Z189" s="146"/>
    </row>
    <row r="190" spans="1:26" s="147" customFormat="1" ht="12">
      <c r="A190" s="152" t="s">
        <v>469</v>
      </c>
      <c r="B190" s="148"/>
      <c r="C190" s="137"/>
      <c r="D190" s="151"/>
      <c r="E190" s="149" t="s">
        <v>149</v>
      </c>
      <c r="F190" s="142" t="s">
        <v>23</v>
      </c>
      <c r="G190" s="142"/>
      <c r="H190" s="142"/>
      <c r="I190" s="142"/>
      <c r="J190" s="142"/>
      <c r="K190" s="150"/>
      <c r="L190" s="158">
        <v>38043</v>
      </c>
      <c r="M190" s="158" t="s">
        <v>338</v>
      </c>
      <c r="N190" s="156" t="s">
        <v>338</v>
      </c>
      <c r="O190" s="159" t="s">
        <v>338</v>
      </c>
      <c r="P190" s="158">
        <v>38019</v>
      </c>
      <c r="Q190" s="141">
        <v>38049</v>
      </c>
      <c r="R190" s="141">
        <v>38049</v>
      </c>
      <c r="S190" s="144">
        <v>38050</v>
      </c>
      <c r="T190" s="161" t="s">
        <v>339</v>
      </c>
      <c r="U190" s="161"/>
      <c r="V190" s="168"/>
      <c r="W190" s="146"/>
      <c r="X190" s="146"/>
      <c r="Y190" s="146"/>
      <c r="Z190" s="146"/>
    </row>
    <row r="191" spans="1:26" ht="12">
      <c r="A191" s="13"/>
      <c r="B191" s="24"/>
      <c r="C191" s="13" t="s">
        <v>160</v>
      </c>
      <c r="D191" s="14">
        <v>1.5</v>
      </c>
      <c r="E191" s="28" t="s">
        <v>161</v>
      </c>
      <c r="F191" s="25"/>
      <c r="G191" s="25"/>
      <c r="H191" s="25"/>
      <c r="I191" s="25"/>
      <c r="J191" s="25"/>
      <c r="K191" s="34"/>
      <c r="O191" s="48"/>
      <c r="S191" s="54"/>
      <c r="W191" s="18"/>
      <c r="X191" s="18"/>
      <c r="Y191" s="18"/>
      <c r="Z191" s="18"/>
    </row>
    <row r="192" spans="1:26" s="164" customFormat="1" ht="48">
      <c r="A192" s="152" t="s">
        <v>403</v>
      </c>
      <c r="B192" s="167"/>
      <c r="C192" s="153"/>
      <c r="D192" s="154"/>
      <c r="E192" s="155" t="s">
        <v>114</v>
      </c>
      <c r="F192" s="156"/>
      <c r="G192" s="156"/>
      <c r="H192" s="156" t="s">
        <v>23</v>
      </c>
      <c r="I192" s="156"/>
      <c r="J192" s="156"/>
      <c r="K192" s="157"/>
      <c r="L192" s="158">
        <v>37934</v>
      </c>
      <c r="M192" s="158">
        <v>37938</v>
      </c>
      <c r="N192" s="156">
        <v>4</v>
      </c>
      <c r="O192" s="159" t="s">
        <v>338</v>
      </c>
      <c r="P192" s="158" t="s">
        <v>437</v>
      </c>
      <c r="Q192" s="141">
        <v>37998</v>
      </c>
      <c r="R192" s="141">
        <v>37998</v>
      </c>
      <c r="S192" s="144">
        <v>38000</v>
      </c>
      <c r="T192" s="161"/>
      <c r="U192" s="161" t="s">
        <v>339</v>
      </c>
      <c r="V192" s="162"/>
      <c r="W192" s="163"/>
      <c r="X192" s="163"/>
      <c r="Y192" s="163"/>
      <c r="Z192" s="163"/>
    </row>
    <row r="193" spans="1:26" s="164" customFormat="1" ht="48">
      <c r="A193" s="152" t="s">
        <v>387</v>
      </c>
      <c r="B193" s="167"/>
      <c r="C193" s="153"/>
      <c r="D193" s="154"/>
      <c r="E193" s="155" t="s">
        <v>143</v>
      </c>
      <c r="F193" s="156"/>
      <c r="G193" s="156"/>
      <c r="H193" s="156" t="s">
        <v>23</v>
      </c>
      <c r="I193" s="156"/>
      <c r="J193" s="156"/>
      <c r="K193" s="157"/>
      <c r="L193" s="158">
        <v>37935</v>
      </c>
      <c r="M193" s="158">
        <v>37939</v>
      </c>
      <c r="N193" s="156">
        <v>5</v>
      </c>
      <c r="O193" s="159" t="s">
        <v>338</v>
      </c>
      <c r="P193" s="158" t="s">
        <v>437</v>
      </c>
      <c r="Q193" s="141">
        <v>37999</v>
      </c>
      <c r="R193" s="141">
        <v>37999</v>
      </c>
      <c r="S193" s="144">
        <v>38001</v>
      </c>
      <c r="T193" s="161"/>
      <c r="U193" s="161" t="s">
        <v>339</v>
      </c>
      <c r="V193" s="162"/>
      <c r="W193" s="163"/>
      <c r="X193" s="163"/>
      <c r="Y193" s="163"/>
      <c r="Z193" s="163"/>
    </row>
    <row r="194" spans="1:26" s="164" customFormat="1" ht="48">
      <c r="A194" s="152" t="s">
        <v>387</v>
      </c>
      <c r="B194" s="167"/>
      <c r="C194" s="153"/>
      <c r="D194" s="154"/>
      <c r="E194" s="155" t="s">
        <v>87</v>
      </c>
      <c r="F194" s="156"/>
      <c r="G194" s="156"/>
      <c r="H194" s="156"/>
      <c r="I194" s="156"/>
      <c r="J194" s="156"/>
      <c r="K194" s="157" t="s">
        <v>23</v>
      </c>
      <c r="L194" s="158">
        <v>37935</v>
      </c>
      <c r="M194" s="158">
        <v>37939</v>
      </c>
      <c r="N194" s="156">
        <v>5</v>
      </c>
      <c r="O194" s="159" t="s">
        <v>338</v>
      </c>
      <c r="P194" s="158" t="s">
        <v>437</v>
      </c>
      <c r="Q194" s="141">
        <v>37999</v>
      </c>
      <c r="R194" s="141">
        <v>37999</v>
      </c>
      <c r="S194" s="144">
        <v>38001</v>
      </c>
      <c r="T194" s="161"/>
      <c r="U194" s="161" t="s">
        <v>339</v>
      </c>
      <c r="V194" s="162"/>
      <c r="W194" s="163"/>
      <c r="X194" s="163"/>
      <c r="Y194" s="163"/>
      <c r="Z194" s="163"/>
    </row>
    <row r="195" spans="1:26" s="183" customFormat="1" ht="48">
      <c r="A195" s="171" t="s">
        <v>387</v>
      </c>
      <c r="B195" s="172"/>
      <c r="C195" s="173"/>
      <c r="D195" s="174"/>
      <c r="E195" s="175" t="s">
        <v>300</v>
      </c>
      <c r="F195" s="176" t="s">
        <v>23</v>
      </c>
      <c r="G195" s="176"/>
      <c r="H195" s="176"/>
      <c r="I195" s="176"/>
      <c r="J195" s="176"/>
      <c r="K195" s="177"/>
      <c r="L195" s="178">
        <v>37935</v>
      </c>
      <c r="M195" s="178">
        <v>37939</v>
      </c>
      <c r="N195" s="176">
        <v>5</v>
      </c>
      <c r="O195" s="179" t="s">
        <v>338</v>
      </c>
      <c r="P195" s="178" t="s">
        <v>437</v>
      </c>
      <c r="Q195" s="87">
        <v>37999</v>
      </c>
      <c r="R195" s="87">
        <v>37999</v>
      </c>
      <c r="S195" s="90">
        <v>38001</v>
      </c>
      <c r="T195" s="180"/>
      <c r="U195" s="180"/>
      <c r="V195" s="181" t="s">
        <v>339</v>
      </c>
      <c r="W195" s="182"/>
      <c r="X195" s="182"/>
      <c r="Y195" s="182"/>
      <c r="Z195" s="182"/>
    </row>
    <row r="196" spans="1:26" s="164" customFormat="1" ht="12">
      <c r="A196" s="152" t="s">
        <v>469</v>
      </c>
      <c r="B196" s="167"/>
      <c r="C196" s="153"/>
      <c r="D196" s="154"/>
      <c r="E196" s="155" t="s">
        <v>300</v>
      </c>
      <c r="F196" s="156"/>
      <c r="G196" s="156"/>
      <c r="H196" s="156"/>
      <c r="I196" s="156"/>
      <c r="J196" s="156"/>
      <c r="K196" s="157"/>
      <c r="L196" s="158">
        <v>38043</v>
      </c>
      <c r="M196" s="158" t="s">
        <v>338</v>
      </c>
      <c r="N196" s="156" t="s">
        <v>338</v>
      </c>
      <c r="O196" s="159" t="s">
        <v>338</v>
      </c>
      <c r="P196" s="158">
        <v>38019</v>
      </c>
      <c r="Q196" s="141">
        <v>38049</v>
      </c>
      <c r="R196" s="141">
        <v>38049</v>
      </c>
      <c r="S196" s="144">
        <v>38050</v>
      </c>
      <c r="T196" s="161" t="s">
        <v>339</v>
      </c>
      <c r="U196" s="161"/>
      <c r="V196" s="168"/>
      <c r="W196" s="163"/>
      <c r="X196" s="163"/>
      <c r="Y196" s="163"/>
      <c r="Z196" s="163"/>
    </row>
    <row r="197" spans="1:26" ht="12">
      <c r="A197" s="13"/>
      <c r="B197" s="24"/>
      <c r="C197" s="13" t="s">
        <v>162</v>
      </c>
      <c r="D197" s="14">
        <v>1.2</v>
      </c>
      <c r="E197" s="28" t="s">
        <v>163</v>
      </c>
      <c r="F197" s="25"/>
      <c r="G197" s="25"/>
      <c r="H197" s="25"/>
      <c r="I197" s="25"/>
      <c r="J197" s="25"/>
      <c r="K197" s="34"/>
      <c r="O197" s="48"/>
      <c r="S197" s="54"/>
      <c r="W197" s="18"/>
      <c r="X197" s="18"/>
      <c r="Y197" s="18"/>
      <c r="Z197" s="18"/>
    </row>
    <row r="198" spans="1:26" s="147" customFormat="1" ht="12">
      <c r="A198" s="135" t="s">
        <v>361</v>
      </c>
      <c r="B198" s="148"/>
      <c r="C198" s="137"/>
      <c r="D198" s="151"/>
      <c r="E198" s="149" t="s">
        <v>164</v>
      </c>
      <c r="F198" s="142"/>
      <c r="G198" s="142"/>
      <c r="H198" s="142"/>
      <c r="I198" s="142"/>
      <c r="J198" s="142"/>
      <c r="K198" s="150" t="s">
        <v>23</v>
      </c>
      <c r="L198" s="141">
        <v>37901</v>
      </c>
      <c r="M198" s="141">
        <v>37925</v>
      </c>
      <c r="N198" s="142">
        <v>5</v>
      </c>
      <c r="O198" s="143" t="s">
        <v>338</v>
      </c>
      <c r="P198" s="141">
        <v>37972</v>
      </c>
      <c r="Q198" s="141">
        <v>37991</v>
      </c>
      <c r="R198" s="141">
        <v>37991</v>
      </c>
      <c r="S198" s="144">
        <v>37994</v>
      </c>
      <c r="T198" s="145"/>
      <c r="U198" s="145" t="s">
        <v>339</v>
      </c>
      <c r="V198" s="131"/>
      <c r="W198" s="146"/>
      <c r="X198" s="146"/>
      <c r="Y198" s="146"/>
      <c r="Z198" s="146"/>
    </row>
    <row r="199" spans="1:26" ht="12">
      <c r="A199" s="13"/>
      <c r="B199" s="24"/>
      <c r="C199" s="11"/>
      <c r="D199" s="19"/>
      <c r="E199" s="211" t="s">
        <v>165</v>
      </c>
      <c r="F199" s="25"/>
      <c r="G199" s="25" t="s">
        <v>23</v>
      </c>
      <c r="H199" s="25"/>
      <c r="I199" s="25"/>
      <c r="J199" s="25"/>
      <c r="K199" s="34"/>
      <c r="O199" s="48"/>
      <c r="S199" s="54"/>
      <c r="W199" s="18"/>
      <c r="X199" s="18"/>
      <c r="Y199" s="18"/>
      <c r="Z199" s="18"/>
    </row>
    <row r="200" spans="1:26" ht="12">
      <c r="A200" s="13"/>
      <c r="B200" s="24"/>
      <c r="C200" s="13" t="s">
        <v>166</v>
      </c>
      <c r="D200" s="14">
        <v>1.4</v>
      </c>
      <c r="E200" s="28" t="s">
        <v>301</v>
      </c>
      <c r="F200" s="25"/>
      <c r="G200" s="25"/>
      <c r="H200" s="25"/>
      <c r="I200" s="25"/>
      <c r="J200" s="25"/>
      <c r="K200" s="34"/>
      <c r="O200" s="48"/>
      <c r="S200" s="54"/>
      <c r="W200" s="18"/>
      <c r="X200" s="18"/>
      <c r="Y200" s="18"/>
      <c r="Z200" s="18"/>
    </row>
    <row r="201" spans="1:26" ht="12">
      <c r="A201" s="13"/>
      <c r="B201" s="24"/>
      <c r="C201" s="11"/>
      <c r="D201" s="19"/>
      <c r="E201" s="23" t="s">
        <v>89</v>
      </c>
      <c r="F201" s="25"/>
      <c r="G201" s="25"/>
      <c r="H201" s="25"/>
      <c r="I201" s="25"/>
      <c r="J201" s="25" t="s">
        <v>23</v>
      </c>
      <c r="K201" s="34"/>
      <c r="O201" s="48"/>
      <c r="S201" s="54"/>
      <c r="W201" s="18"/>
      <c r="X201" s="18"/>
      <c r="Y201" s="18"/>
      <c r="Z201" s="18"/>
    </row>
    <row r="202" spans="1:26" ht="12">
      <c r="A202" s="13"/>
      <c r="B202" s="24"/>
      <c r="C202" s="11"/>
      <c r="D202" s="19"/>
      <c r="E202" s="23" t="s">
        <v>167</v>
      </c>
      <c r="F202" s="25"/>
      <c r="G202" s="25"/>
      <c r="H202" s="25"/>
      <c r="I202" s="25"/>
      <c r="J202" s="25" t="s">
        <v>23</v>
      </c>
      <c r="K202" s="34"/>
      <c r="O202" s="48"/>
      <c r="S202" s="54"/>
      <c r="W202" s="18"/>
      <c r="X202" s="18"/>
      <c r="Y202" s="18"/>
      <c r="Z202" s="18"/>
    </row>
    <row r="203" spans="1:26" ht="12">
      <c r="A203" s="13"/>
      <c r="B203" s="24"/>
      <c r="C203" s="11"/>
      <c r="D203" s="19"/>
      <c r="E203" s="23" t="s">
        <v>88</v>
      </c>
      <c r="F203" s="25"/>
      <c r="G203" s="25"/>
      <c r="H203" s="25"/>
      <c r="I203" s="25"/>
      <c r="J203" s="25" t="s">
        <v>23</v>
      </c>
      <c r="K203" s="34"/>
      <c r="O203" s="48"/>
      <c r="S203" s="54"/>
      <c r="W203" s="18"/>
      <c r="X203" s="18"/>
      <c r="Y203" s="18"/>
      <c r="Z203" s="18"/>
    </row>
    <row r="204" spans="1:26" ht="12">
      <c r="A204" s="13"/>
      <c r="B204" s="24"/>
      <c r="C204" s="13" t="s">
        <v>168</v>
      </c>
      <c r="D204" s="14">
        <v>1.3</v>
      </c>
      <c r="E204" s="28" t="s">
        <v>169</v>
      </c>
      <c r="F204" s="25"/>
      <c r="G204" s="25"/>
      <c r="H204" s="25"/>
      <c r="I204" s="25"/>
      <c r="J204" s="25"/>
      <c r="K204" s="34"/>
      <c r="O204" s="48"/>
      <c r="S204" s="54"/>
      <c r="W204" s="18"/>
      <c r="X204" s="18"/>
      <c r="Y204" s="18"/>
      <c r="Z204" s="18"/>
    </row>
    <row r="205" spans="1:26" s="92" customFormat="1" ht="12">
      <c r="A205" s="83" t="s">
        <v>343</v>
      </c>
      <c r="B205" s="114"/>
      <c r="C205" s="85"/>
      <c r="D205" s="86"/>
      <c r="E205" s="109" t="s">
        <v>170</v>
      </c>
      <c r="F205" s="88"/>
      <c r="G205" s="88"/>
      <c r="H205" s="88" t="s">
        <v>23</v>
      </c>
      <c r="I205" s="88"/>
      <c r="J205" s="88"/>
      <c r="K205" s="110"/>
      <c r="L205" s="87">
        <v>37901</v>
      </c>
      <c r="M205" s="87" t="s">
        <v>338</v>
      </c>
      <c r="N205" s="88" t="s">
        <v>338</v>
      </c>
      <c r="O205" s="89" t="s">
        <v>338</v>
      </c>
      <c r="P205" s="87">
        <v>37916</v>
      </c>
      <c r="Q205" s="87">
        <v>37921</v>
      </c>
      <c r="R205" s="87">
        <v>37921</v>
      </c>
      <c r="S205" s="90">
        <v>37925</v>
      </c>
      <c r="T205" s="111"/>
      <c r="U205" s="111"/>
      <c r="V205" s="112" t="s">
        <v>339</v>
      </c>
      <c r="W205" s="91"/>
      <c r="X205" s="91"/>
      <c r="Y205" s="91"/>
      <c r="Z205" s="91"/>
    </row>
    <row r="206" spans="1:26" s="147" customFormat="1" ht="12">
      <c r="A206" s="135" t="s">
        <v>407</v>
      </c>
      <c r="B206" s="148"/>
      <c r="C206" s="137"/>
      <c r="D206" s="151"/>
      <c r="E206" s="149" t="s">
        <v>170</v>
      </c>
      <c r="F206" s="142"/>
      <c r="G206" s="142"/>
      <c r="H206" s="142" t="s">
        <v>23</v>
      </c>
      <c r="I206" s="142"/>
      <c r="J206" s="142"/>
      <c r="K206" s="150"/>
      <c r="L206" s="141">
        <v>37935</v>
      </c>
      <c r="M206" s="141" t="s">
        <v>338</v>
      </c>
      <c r="N206" s="142" t="s">
        <v>338</v>
      </c>
      <c r="O206" s="143" t="s">
        <v>338</v>
      </c>
      <c r="P206" s="141">
        <v>37945</v>
      </c>
      <c r="Q206" s="141">
        <v>37956</v>
      </c>
      <c r="R206" s="141">
        <v>37956</v>
      </c>
      <c r="S206" s="144">
        <v>37957</v>
      </c>
      <c r="T206" s="145"/>
      <c r="U206" s="145" t="s">
        <v>339</v>
      </c>
      <c r="V206" s="165"/>
      <c r="W206" s="146"/>
      <c r="X206" s="146"/>
      <c r="Y206" s="146"/>
      <c r="Z206" s="146"/>
    </row>
    <row r="207" spans="1:26" ht="12">
      <c r="A207" s="13"/>
      <c r="B207" s="24"/>
      <c r="C207" s="13" t="s">
        <v>171</v>
      </c>
      <c r="D207" s="14">
        <v>1.6</v>
      </c>
      <c r="E207" s="28" t="s">
        <v>432</v>
      </c>
      <c r="F207" s="25"/>
      <c r="G207" s="25"/>
      <c r="H207" s="25"/>
      <c r="I207" s="25"/>
      <c r="J207" s="25"/>
      <c r="K207" s="34"/>
      <c r="O207" s="48"/>
      <c r="S207" s="54"/>
      <c r="W207" s="18"/>
      <c r="X207" s="18"/>
      <c r="Y207" s="18"/>
      <c r="Z207" s="18"/>
    </row>
    <row r="208" spans="1:26" s="147" customFormat="1" ht="12">
      <c r="A208" s="135" t="s">
        <v>433</v>
      </c>
      <c r="B208" s="148"/>
      <c r="C208" s="137"/>
      <c r="D208" s="151"/>
      <c r="E208" s="149" t="s">
        <v>97</v>
      </c>
      <c r="F208" s="142" t="s">
        <v>23</v>
      </c>
      <c r="G208" s="142"/>
      <c r="H208" s="142"/>
      <c r="I208" s="142"/>
      <c r="J208" s="142"/>
      <c r="K208" s="150"/>
      <c r="L208" s="141">
        <v>37966</v>
      </c>
      <c r="M208" s="141" t="s">
        <v>338</v>
      </c>
      <c r="N208" s="142" t="s">
        <v>338</v>
      </c>
      <c r="O208" s="143" t="s">
        <v>338</v>
      </c>
      <c r="P208" s="141">
        <v>37984</v>
      </c>
      <c r="Q208" s="141">
        <v>37991</v>
      </c>
      <c r="R208" s="141">
        <v>37991</v>
      </c>
      <c r="S208" s="144">
        <v>37994</v>
      </c>
      <c r="T208" s="145"/>
      <c r="U208" s="145" t="s">
        <v>339</v>
      </c>
      <c r="V208" s="131"/>
      <c r="W208" s="146"/>
      <c r="X208" s="146"/>
      <c r="Y208" s="146"/>
      <c r="Z208" s="146"/>
    </row>
    <row r="209" spans="1:26" s="147" customFormat="1" ht="12">
      <c r="A209" s="135" t="s">
        <v>433</v>
      </c>
      <c r="B209" s="148"/>
      <c r="C209" s="137"/>
      <c r="D209" s="151"/>
      <c r="E209" s="149" t="s">
        <v>143</v>
      </c>
      <c r="F209" s="142" t="s">
        <v>23</v>
      </c>
      <c r="G209" s="142"/>
      <c r="H209" s="142"/>
      <c r="I209" s="142"/>
      <c r="J209" s="142"/>
      <c r="K209" s="150"/>
      <c r="L209" s="141">
        <v>37966</v>
      </c>
      <c r="M209" s="141" t="s">
        <v>338</v>
      </c>
      <c r="N209" s="142" t="s">
        <v>338</v>
      </c>
      <c r="O209" s="143" t="s">
        <v>338</v>
      </c>
      <c r="P209" s="141">
        <v>37984</v>
      </c>
      <c r="Q209" s="141">
        <v>37991</v>
      </c>
      <c r="R209" s="141">
        <v>37991</v>
      </c>
      <c r="S209" s="144">
        <v>37994</v>
      </c>
      <c r="T209" s="145" t="s">
        <v>339</v>
      </c>
      <c r="U209" s="145"/>
      <c r="V209" s="131"/>
      <c r="W209" s="146"/>
      <c r="X209" s="146"/>
      <c r="Y209" s="146"/>
      <c r="Z209" s="146"/>
    </row>
    <row r="210" spans="1:26" s="147" customFormat="1" ht="12">
      <c r="A210" s="135" t="s">
        <v>433</v>
      </c>
      <c r="B210" s="148"/>
      <c r="C210" s="137"/>
      <c r="D210" s="151"/>
      <c r="E210" s="149" t="s">
        <v>311</v>
      </c>
      <c r="F210" s="142"/>
      <c r="G210" s="142"/>
      <c r="H210" s="142"/>
      <c r="I210" s="142"/>
      <c r="J210" s="142"/>
      <c r="K210" s="150"/>
      <c r="L210" s="141">
        <v>37966</v>
      </c>
      <c r="M210" s="141" t="s">
        <v>338</v>
      </c>
      <c r="N210" s="142" t="s">
        <v>338</v>
      </c>
      <c r="O210" s="143" t="s">
        <v>338</v>
      </c>
      <c r="P210" s="141">
        <v>37984</v>
      </c>
      <c r="Q210" s="141">
        <v>37991</v>
      </c>
      <c r="R210" s="141">
        <v>37991</v>
      </c>
      <c r="S210" s="144">
        <v>37994</v>
      </c>
      <c r="T210" s="145" t="s">
        <v>339</v>
      </c>
      <c r="U210" s="145"/>
      <c r="V210" s="131"/>
      <c r="W210" s="146"/>
      <c r="X210" s="146"/>
      <c r="Y210" s="146"/>
      <c r="Z210" s="146"/>
    </row>
    <row r="211" spans="1:26" ht="12">
      <c r="A211" s="13"/>
      <c r="B211" s="24"/>
      <c r="C211" s="13" t="s">
        <v>171</v>
      </c>
      <c r="D211" s="14">
        <v>1.6</v>
      </c>
      <c r="E211" s="28" t="s">
        <v>302</v>
      </c>
      <c r="F211" s="25"/>
      <c r="G211" s="25"/>
      <c r="H211" s="25"/>
      <c r="I211" s="25"/>
      <c r="J211" s="25"/>
      <c r="K211" s="34"/>
      <c r="O211" s="48"/>
      <c r="S211" s="54"/>
      <c r="W211" s="18"/>
      <c r="X211" s="18"/>
      <c r="Y211" s="18"/>
      <c r="Z211" s="18"/>
    </row>
    <row r="212" spans="1:26" ht="12">
      <c r="A212" s="13"/>
      <c r="B212" s="24"/>
      <c r="C212" s="11"/>
      <c r="D212" s="19"/>
      <c r="E212" s="23" t="s">
        <v>176</v>
      </c>
      <c r="F212" s="25" t="s">
        <v>23</v>
      </c>
      <c r="G212" s="25"/>
      <c r="H212" s="25"/>
      <c r="I212" s="25"/>
      <c r="J212" s="25"/>
      <c r="K212" s="34"/>
      <c r="O212" s="48"/>
      <c r="S212" s="54"/>
      <c r="W212" s="18"/>
      <c r="X212" s="18"/>
      <c r="Y212" s="18"/>
      <c r="Z212" s="18"/>
    </row>
    <row r="213" spans="1:26" ht="12">
      <c r="A213" s="13"/>
      <c r="B213" s="24"/>
      <c r="C213" s="11"/>
      <c r="D213" s="19"/>
      <c r="E213" s="23" t="s">
        <v>519</v>
      </c>
      <c r="F213" s="25" t="s">
        <v>23</v>
      </c>
      <c r="G213" s="25"/>
      <c r="H213" s="25"/>
      <c r="I213" s="25"/>
      <c r="J213" s="25"/>
      <c r="K213" s="34"/>
      <c r="O213" s="48"/>
      <c r="S213" s="54"/>
      <c r="W213" s="18"/>
      <c r="X213" s="18"/>
      <c r="Y213" s="18"/>
      <c r="Z213" s="18"/>
    </row>
    <row r="214" spans="1:26" ht="12">
      <c r="A214" s="13"/>
      <c r="B214" s="24"/>
      <c r="C214" s="13" t="s">
        <v>172</v>
      </c>
      <c r="D214" s="14">
        <v>1.2</v>
      </c>
      <c r="E214" s="28" t="s">
        <v>173</v>
      </c>
      <c r="F214" s="25"/>
      <c r="G214" s="25"/>
      <c r="H214" s="25"/>
      <c r="I214" s="25"/>
      <c r="J214" s="25"/>
      <c r="K214" s="34"/>
      <c r="O214" s="48"/>
      <c r="S214" s="54"/>
      <c r="W214" s="18"/>
      <c r="X214" s="18"/>
      <c r="Y214" s="18"/>
      <c r="Z214" s="18"/>
    </row>
    <row r="215" spans="1:26" s="102" customFormat="1" ht="12">
      <c r="A215" s="93" t="s">
        <v>436</v>
      </c>
      <c r="B215" s="106"/>
      <c r="C215" s="95"/>
      <c r="D215" s="96"/>
      <c r="E215" s="107" t="s">
        <v>174</v>
      </c>
      <c r="F215" s="98" t="s">
        <v>23</v>
      </c>
      <c r="G215" s="98"/>
      <c r="H215" s="98"/>
      <c r="I215" s="98"/>
      <c r="J215" s="98"/>
      <c r="K215" s="108"/>
      <c r="L215" s="97">
        <v>37966</v>
      </c>
      <c r="M215" s="97" t="s">
        <v>338</v>
      </c>
      <c r="N215" s="98" t="s">
        <v>338</v>
      </c>
      <c r="O215" s="99" t="s">
        <v>338</v>
      </c>
      <c r="P215" s="97">
        <v>37984</v>
      </c>
      <c r="Q215" s="97">
        <v>37991</v>
      </c>
      <c r="R215" s="97">
        <v>37991</v>
      </c>
      <c r="S215" s="100">
        <v>37994</v>
      </c>
      <c r="T215" s="103" t="s">
        <v>339</v>
      </c>
      <c r="U215" s="103"/>
      <c r="V215" s="75"/>
      <c r="W215" s="101"/>
      <c r="X215" s="101"/>
      <c r="Y215" s="101"/>
      <c r="Z215" s="101"/>
    </row>
    <row r="216" spans="1:26" ht="12">
      <c r="A216" s="13"/>
      <c r="B216" s="24"/>
      <c r="C216" s="13" t="s">
        <v>172</v>
      </c>
      <c r="D216" s="14">
        <v>1.5</v>
      </c>
      <c r="E216" s="28" t="s">
        <v>303</v>
      </c>
      <c r="F216" s="25"/>
      <c r="G216" s="25"/>
      <c r="H216" s="25"/>
      <c r="I216" s="25"/>
      <c r="J216" s="25"/>
      <c r="K216" s="34"/>
      <c r="O216" s="48"/>
      <c r="S216" s="54"/>
      <c r="W216" s="18"/>
      <c r="X216" s="18"/>
      <c r="Y216" s="18"/>
      <c r="Z216" s="18"/>
    </row>
    <row r="217" spans="1:26" ht="12">
      <c r="A217" s="13"/>
      <c r="B217" s="24"/>
      <c r="C217" s="11"/>
      <c r="D217" s="19"/>
      <c r="E217" s="23" t="s">
        <v>175</v>
      </c>
      <c r="F217" s="25"/>
      <c r="G217" s="25"/>
      <c r="H217" s="25"/>
      <c r="I217" s="25"/>
      <c r="J217" s="25" t="s">
        <v>23</v>
      </c>
      <c r="K217" s="34"/>
      <c r="O217" s="48"/>
      <c r="S217" s="54"/>
      <c r="W217" s="18"/>
      <c r="X217" s="18"/>
      <c r="Y217" s="18"/>
      <c r="Z217" s="18"/>
    </row>
    <row r="218" spans="1:26" ht="12">
      <c r="A218" s="13"/>
      <c r="B218" s="24"/>
      <c r="C218" s="11"/>
      <c r="D218" s="19"/>
      <c r="E218" s="23" t="s">
        <v>176</v>
      </c>
      <c r="F218" s="25"/>
      <c r="G218" s="25"/>
      <c r="H218" s="25"/>
      <c r="I218" s="25"/>
      <c r="J218" s="25" t="s">
        <v>23</v>
      </c>
      <c r="K218" s="34"/>
      <c r="O218" s="48"/>
      <c r="S218" s="54"/>
      <c r="W218" s="18"/>
      <c r="X218" s="18"/>
      <c r="Y218" s="18"/>
      <c r="Z218" s="18"/>
    </row>
    <row r="219" spans="1:26" ht="12">
      <c r="A219" s="13"/>
      <c r="B219" s="24"/>
      <c r="C219" s="13" t="s">
        <v>177</v>
      </c>
      <c r="D219" s="14">
        <v>1.2</v>
      </c>
      <c r="E219" s="28" t="s">
        <v>178</v>
      </c>
      <c r="F219" s="25"/>
      <c r="G219" s="25"/>
      <c r="H219" s="25"/>
      <c r="I219" s="25"/>
      <c r="J219" s="25"/>
      <c r="K219" s="34"/>
      <c r="O219" s="48"/>
      <c r="S219" s="54"/>
      <c r="W219" s="18"/>
      <c r="X219" s="18"/>
      <c r="Y219" s="18"/>
      <c r="Z219" s="18"/>
    </row>
    <row r="220" spans="1:26" s="147" customFormat="1" ht="12">
      <c r="A220" s="135" t="s">
        <v>435</v>
      </c>
      <c r="B220" s="148"/>
      <c r="C220" s="137"/>
      <c r="D220" s="151"/>
      <c r="E220" s="149" t="s">
        <v>179</v>
      </c>
      <c r="F220" s="142" t="s">
        <v>23</v>
      </c>
      <c r="G220" s="142"/>
      <c r="H220" s="142"/>
      <c r="I220" s="142"/>
      <c r="J220" s="142"/>
      <c r="K220" s="150"/>
      <c r="L220" s="141">
        <v>37966</v>
      </c>
      <c r="M220" s="141" t="s">
        <v>338</v>
      </c>
      <c r="N220" s="142" t="s">
        <v>338</v>
      </c>
      <c r="O220" s="143" t="s">
        <v>338</v>
      </c>
      <c r="P220" s="141">
        <v>37984</v>
      </c>
      <c r="Q220" s="141">
        <v>37991</v>
      </c>
      <c r="R220" s="141">
        <v>37991</v>
      </c>
      <c r="S220" s="144">
        <v>37994</v>
      </c>
      <c r="T220" s="145"/>
      <c r="U220" s="145" t="s">
        <v>339</v>
      </c>
      <c r="V220" s="131"/>
      <c r="W220" s="146"/>
      <c r="X220" s="146"/>
      <c r="Y220" s="146"/>
      <c r="Z220" s="146"/>
    </row>
    <row r="221" spans="1:26" ht="12">
      <c r="A221" s="13"/>
      <c r="B221" s="24"/>
      <c r="C221" s="13" t="s">
        <v>180</v>
      </c>
      <c r="D221" s="14">
        <v>1.3</v>
      </c>
      <c r="E221" s="28" t="s">
        <v>304</v>
      </c>
      <c r="F221" s="25"/>
      <c r="G221" s="25"/>
      <c r="H221" s="25"/>
      <c r="I221" s="25"/>
      <c r="J221" s="25"/>
      <c r="K221" s="34"/>
      <c r="O221" s="48"/>
      <c r="S221" s="54"/>
      <c r="W221" s="18"/>
      <c r="X221" s="18"/>
      <c r="Y221" s="18"/>
      <c r="Z221" s="18"/>
    </row>
    <row r="222" spans="1:26" ht="12">
      <c r="A222" s="13"/>
      <c r="B222" s="24"/>
      <c r="C222" s="11"/>
      <c r="D222" s="19"/>
      <c r="E222" s="23" t="s">
        <v>176</v>
      </c>
      <c r="F222" s="25"/>
      <c r="G222" s="25"/>
      <c r="H222" s="25"/>
      <c r="I222" s="25"/>
      <c r="J222" s="25" t="s">
        <v>23</v>
      </c>
      <c r="K222" s="34"/>
      <c r="O222" s="48"/>
      <c r="S222" s="54"/>
      <c r="W222" s="18"/>
      <c r="X222" s="18"/>
      <c r="Y222" s="18"/>
      <c r="Z222" s="18"/>
    </row>
    <row r="223" spans="1:26" ht="12">
      <c r="A223" s="13"/>
      <c r="B223" s="24"/>
      <c r="C223" s="11"/>
      <c r="D223" s="19"/>
      <c r="E223" s="23" t="s">
        <v>181</v>
      </c>
      <c r="F223" s="25"/>
      <c r="G223" s="25"/>
      <c r="H223" s="25"/>
      <c r="I223" s="25"/>
      <c r="J223" s="25" t="s">
        <v>23</v>
      </c>
      <c r="K223" s="34"/>
      <c r="O223" s="48"/>
      <c r="S223" s="54"/>
      <c r="W223" s="18"/>
      <c r="X223" s="18"/>
      <c r="Y223" s="18"/>
      <c r="Z223" s="18"/>
    </row>
    <row r="224" spans="1:26" ht="12">
      <c r="A224" s="13"/>
      <c r="B224" s="24"/>
      <c r="C224" s="13" t="s">
        <v>182</v>
      </c>
      <c r="D224" s="14">
        <v>1.4</v>
      </c>
      <c r="E224" s="28" t="s">
        <v>183</v>
      </c>
      <c r="F224" s="25"/>
      <c r="G224" s="25"/>
      <c r="H224" s="25"/>
      <c r="I224" s="25"/>
      <c r="J224" s="25"/>
      <c r="K224" s="34"/>
      <c r="O224" s="48"/>
      <c r="S224" s="54"/>
      <c r="W224" s="18"/>
      <c r="X224" s="18"/>
      <c r="Y224" s="18"/>
      <c r="Z224" s="18"/>
    </row>
    <row r="225" spans="1:26" s="147" customFormat="1" ht="12">
      <c r="A225" s="135" t="s">
        <v>460</v>
      </c>
      <c r="B225" s="148"/>
      <c r="C225" s="137"/>
      <c r="D225" s="151"/>
      <c r="E225" s="149" t="s">
        <v>184</v>
      </c>
      <c r="F225" s="142"/>
      <c r="G225" s="142"/>
      <c r="H225" s="142"/>
      <c r="I225" s="142"/>
      <c r="J225" s="142"/>
      <c r="K225" s="150" t="s">
        <v>23</v>
      </c>
      <c r="L225" s="141">
        <v>38022</v>
      </c>
      <c r="M225" s="141" t="s">
        <v>338</v>
      </c>
      <c r="N225" s="141" t="s">
        <v>338</v>
      </c>
      <c r="O225" s="143" t="s">
        <v>338</v>
      </c>
      <c r="P225" s="141">
        <v>38034</v>
      </c>
      <c r="Q225" s="141">
        <v>38035</v>
      </c>
      <c r="R225" s="141">
        <v>38035</v>
      </c>
      <c r="S225" s="144">
        <v>38036</v>
      </c>
      <c r="T225" s="145"/>
      <c r="U225" s="145" t="s">
        <v>339</v>
      </c>
      <c r="V225" s="131"/>
      <c r="W225" s="146"/>
      <c r="X225" s="146"/>
      <c r="Y225" s="146"/>
      <c r="Z225" s="146"/>
    </row>
    <row r="226" spans="1:26" s="147" customFormat="1" ht="12">
      <c r="A226" s="135" t="s">
        <v>460</v>
      </c>
      <c r="B226" s="148"/>
      <c r="C226" s="137"/>
      <c r="D226" s="151"/>
      <c r="E226" s="149" t="s">
        <v>185</v>
      </c>
      <c r="F226" s="142"/>
      <c r="G226" s="142"/>
      <c r="H226" s="142" t="s">
        <v>23</v>
      </c>
      <c r="I226" s="142"/>
      <c r="J226" s="142"/>
      <c r="K226" s="150"/>
      <c r="L226" s="141">
        <v>38022</v>
      </c>
      <c r="M226" s="141" t="s">
        <v>338</v>
      </c>
      <c r="N226" s="141" t="s">
        <v>338</v>
      </c>
      <c r="O226" s="143" t="s">
        <v>338</v>
      </c>
      <c r="P226" s="141">
        <v>38034</v>
      </c>
      <c r="Q226" s="141">
        <v>38035</v>
      </c>
      <c r="R226" s="141">
        <v>38035</v>
      </c>
      <c r="S226" s="144">
        <v>38036</v>
      </c>
      <c r="T226" s="145"/>
      <c r="U226" s="145" t="s">
        <v>339</v>
      </c>
      <c r="V226" s="131"/>
      <c r="W226" s="146"/>
      <c r="X226" s="146"/>
      <c r="Y226" s="146"/>
      <c r="Z226" s="146"/>
    </row>
    <row r="227" spans="1:26" s="147" customFormat="1" ht="12">
      <c r="A227" s="135" t="s">
        <v>460</v>
      </c>
      <c r="B227" s="148"/>
      <c r="C227" s="137"/>
      <c r="D227" s="151"/>
      <c r="E227" s="149" t="s">
        <v>186</v>
      </c>
      <c r="F227" s="142" t="s">
        <v>23</v>
      </c>
      <c r="G227" s="142"/>
      <c r="H227" s="142"/>
      <c r="I227" s="142"/>
      <c r="J227" s="142"/>
      <c r="K227" s="150"/>
      <c r="L227" s="141">
        <v>38022</v>
      </c>
      <c r="M227" s="141" t="s">
        <v>338</v>
      </c>
      <c r="N227" s="141" t="s">
        <v>338</v>
      </c>
      <c r="O227" s="143" t="s">
        <v>338</v>
      </c>
      <c r="P227" s="141">
        <v>38034</v>
      </c>
      <c r="Q227" s="141">
        <v>38035</v>
      </c>
      <c r="R227" s="141">
        <v>38035</v>
      </c>
      <c r="S227" s="144">
        <v>38036</v>
      </c>
      <c r="T227" s="145"/>
      <c r="U227" s="145" t="s">
        <v>339</v>
      </c>
      <c r="V227" s="131"/>
      <c r="W227" s="146"/>
      <c r="X227" s="146"/>
      <c r="Y227" s="146"/>
      <c r="Z227" s="146"/>
    </row>
    <row r="228" spans="1:26" s="147" customFormat="1" ht="12">
      <c r="A228" s="135" t="s">
        <v>460</v>
      </c>
      <c r="B228" s="148"/>
      <c r="C228" s="137"/>
      <c r="D228" s="151"/>
      <c r="E228" s="155" t="s">
        <v>187</v>
      </c>
      <c r="F228" s="142" t="s">
        <v>23</v>
      </c>
      <c r="G228" s="142"/>
      <c r="H228" s="142"/>
      <c r="I228" s="142"/>
      <c r="J228" s="142"/>
      <c r="K228" s="150"/>
      <c r="L228" s="141">
        <v>38023</v>
      </c>
      <c r="M228" s="141" t="s">
        <v>338</v>
      </c>
      <c r="N228" s="141" t="s">
        <v>338</v>
      </c>
      <c r="O228" s="143" t="s">
        <v>338</v>
      </c>
      <c r="P228" s="141">
        <v>38034</v>
      </c>
      <c r="Q228" s="141">
        <v>38035</v>
      </c>
      <c r="R228" s="141">
        <v>38035</v>
      </c>
      <c r="S228" s="144">
        <v>38036</v>
      </c>
      <c r="T228" s="145"/>
      <c r="U228" s="145" t="s">
        <v>339</v>
      </c>
      <c r="V228" s="131"/>
      <c r="W228" s="146"/>
      <c r="X228" s="146"/>
      <c r="Y228" s="146"/>
      <c r="Z228" s="146"/>
    </row>
    <row r="229" spans="1:26" s="102" customFormat="1" ht="12">
      <c r="A229" s="93" t="s">
        <v>483</v>
      </c>
      <c r="B229" s="106"/>
      <c r="C229" s="95"/>
      <c r="D229" s="96"/>
      <c r="E229" s="107" t="s">
        <v>185</v>
      </c>
      <c r="F229" s="98"/>
      <c r="G229" s="98"/>
      <c r="H229" s="98" t="s">
        <v>23</v>
      </c>
      <c r="I229" s="98"/>
      <c r="J229" s="98"/>
      <c r="K229" s="108"/>
      <c r="L229" s="97">
        <v>38063</v>
      </c>
      <c r="M229" s="97" t="s">
        <v>338</v>
      </c>
      <c r="N229" s="97" t="s">
        <v>338</v>
      </c>
      <c r="O229" s="99" t="s">
        <v>338</v>
      </c>
      <c r="P229" s="97">
        <v>38076</v>
      </c>
      <c r="Q229" s="97">
        <v>38077</v>
      </c>
      <c r="R229" s="97">
        <v>38077</v>
      </c>
      <c r="S229" s="100">
        <v>38085</v>
      </c>
      <c r="T229" s="103" t="s">
        <v>339</v>
      </c>
      <c r="U229" s="103"/>
      <c r="V229" s="75"/>
      <c r="W229" s="101"/>
      <c r="X229" s="101"/>
      <c r="Y229" s="101"/>
      <c r="Z229" s="101"/>
    </row>
    <row r="230" spans="1:26" s="102" customFormat="1" ht="12">
      <c r="A230" s="93" t="s">
        <v>483</v>
      </c>
      <c r="B230" s="106"/>
      <c r="C230" s="95"/>
      <c r="D230" s="96"/>
      <c r="E230" s="113" t="s">
        <v>187</v>
      </c>
      <c r="F230" s="98" t="s">
        <v>23</v>
      </c>
      <c r="G230" s="98"/>
      <c r="H230" s="98"/>
      <c r="I230" s="98"/>
      <c r="J230" s="98"/>
      <c r="K230" s="108"/>
      <c r="L230" s="97">
        <v>38063</v>
      </c>
      <c r="M230" s="97" t="s">
        <v>338</v>
      </c>
      <c r="N230" s="97" t="s">
        <v>338</v>
      </c>
      <c r="O230" s="99" t="s">
        <v>338</v>
      </c>
      <c r="P230" s="97">
        <v>38076</v>
      </c>
      <c r="Q230" s="97">
        <v>38077</v>
      </c>
      <c r="R230" s="97">
        <v>38077</v>
      </c>
      <c r="S230" s="100">
        <v>38085</v>
      </c>
      <c r="T230" s="103" t="s">
        <v>339</v>
      </c>
      <c r="U230" s="103"/>
      <c r="V230" s="75"/>
      <c r="W230" s="101"/>
      <c r="X230" s="101"/>
      <c r="Y230" s="101"/>
      <c r="Z230" s="101"/>
    </row>
    <row r="231" spans="1:26" ht="12">
      <c r="A231" s="13"/>
      <c r="B231" s="24"/>
      <c r="C231" s="13" t="s">
        <v>182</v>
      </c>
      <c r="D231" s="31">
        <v>1.11</v>
      </c>
      <c r="E231" s="28" t="s">
        <v>305</v>
      </c>
      <c r="F231" s="25"/>
      <c r="G231" s="25"/>
      <c r="H231" s="25"/>
      <c r="I231" s="25"/>
      <c r="J231" s="25"/>
      <c r="K231" s="34"/>
      <c r="O231" s="48"/>
      <c r="S231" s="54"/>
      <c r="W231" s="18"/>
      <c r="X231" s="18"/>
      <c r="Y231" s="18"/>
      <c r="Z231" s="18"/>
    </row>
    <row r="232" spans="1:26" ht="12">
      <c r="A232" s="13"/>
      <c r="B232" s="24"/>
      <c r="C232" s="11"/>
      <c r="D232" s="19"/>
      <c r="E232" s="211" t="s">
        <v>188</v>
      </c>
      <c r="F232" s="25"/>
      <c r="G232" s="25"/>
      <c r="H232" s="25"/>
      <c r="I232" s="25"/>
      <c r="J232" s="25" t="s">
        <v>23</v>
      </c>
      <c r="K232" s="34"/>
      <c r="O232" s="48"/>
      <c r="S232" s="54"/>
      <c r="W232" s="18"/>
      <c r="X232" s="18"/>
      <c r="Y232" s="18"/>
      <c r="Z232" s="18"/>
    </row>
    <row r="233" spans="1:26" ht="12">
      <c r="A233" s="13"/>
      <c r="B233" s="24"/>
      <c r="C233" s="11"/>
      <c r="D233" s="19"/>
      <c r="E233" s="23" t="s">
        <v>181</v>
      </c>
      <c r="F233" s="25"/>
      <c r="G233" s="25"/>
      <c r="H233" s="25"/>
      <c r="I233" s="25"/>
      <c r="J233" s="25" t="s">
        <v>23</v>
      </c>
      <c r="K233" s="34"/>
      <c r="O233" s="48"/>
      <c r="S233" s="54"/>
      <c r="W233" s="18"/>
      <c r="X233" s="18"/>
      <c r="Y233" s="18"/>
      <c r="Z233" s="18"/>
    </row>
    <row r="234" spans="1:26" ht="12">
      <c r="A234" s="13"/>
      <c r="B234" s="24"/>
      <c r="C234" s="13" t="s">
        <v>189</v>
      </c>
      <c r="D234" s="14">
        <v>1.4</v>
      </c>
      <c r="E234" s="28" t="s">
        <v>190</v>
      </c>
      <c r="F234" s="25"/>
      <c r="G234" s="25"/>
      <c r="H234" s="25"/>
      <c r="I234" s="25"/>
      <c r="J234" s="25"/>
      <c r="K234" s="34"/>
      <c r="O234" s="48"/>
      <c r="S234" s="54"/>
      <c r="W234" s="18"/>
      <c r="X234" s="18"/>
      <c r="Y234" s="18"/>
      <c r="Z234" s="18"/>
    </row>
    <row r="235" spans="1:26" s="147" customFormat="1" ht="12">
      <c r="A235" s="135" t="s">
        <v>414</v>
      </c>
      <c r="B235" s="148"/>
      <c r="C235" s="137"/>
      <c r="D235" s="151"/>
      <c r="E235" s="149" t="s">
        <v>110</v>
      </c>
      <c r="F235" s="142"/>
      <c r="G235" s="142"/>
      <c r="H235" s="142" t="s">
        <v>23</v>
      </c>
      <c r="I235" s="142"/>
      <c r="J235" s="142"/>
      <c r="K235" s="150"/>
      <c r="L235" s="141">
        <v>37942</v>
      </c>
      <c r="M235" s="141" t="s">
        <v>338</v>
      </c>
      <c r="N235" s="142" t="s">
        <v>338</v>
      </c>
      <c r="O235" s="143" t="s">
        <v>338</v>
      </c>
      <c r="P235" s="141">
        <v>37945</v>
      </c>
      <c r="Q235" s="141">
        <v>37956</v>
      </c>
      <c r="R235" s="141">
        <v>37956</v>
      </c>
      <c r="S235" s="144">
        <v>37957</v>
      </c>
      <c r="T235" s="145"/>
      <c r="U235" s="145" t="s">
        <v>339</v>
      </c>
      <c r="V235" s="131"/>
      <c r="W235" s="146"/>
      <c r="X235" s="146"/>
      <c r="Y235" s="146"/>
      <c r="Z235" s="146"/>
    </row>
    <row r="236" spans="1:26" ht="12">
      <c r="A236" s="13"/>
      <c r="B236" s="24"/>
      <c r="C236" s="11"/>
      <c r="D236" s="19"/>
      <c r="E236" s="211" t="s">
        <v>191</v>
      </c>
      <c r="F236" s="25" t="s">
        <v>23</v>
      </c>
      <c r="G236" s="25"/>
      <c r="H236" s="25"/>
      <c r="I236" s="25"/>
      <c r="J236" s="25"/>
      <c r="K236" s="34"/>
      <c r="O236" s="48"/>
      <c r="S236" s="54"/>
      <c r="W236" s="18"/>
      <c r="X236" s="18"/>
      <c r="Y236" s="18"/>
      <c r="Z236" s="18"/>
    </row>
    <row r="237" spans="1:26" s="147" customFormat="1" ht="12">
      <c r="A237" s="135" t="s">
        <v>414</v>
      </c>
      <c r="B237" s="148"/>
      <c r="C237" s="137"/>
      <c r="D237" s="151"/>
      <c r="E237" s="149" t="s">
        <v>114</v>
      </c>
      <c r="F237" s="142"/>
      <c r="G237" s="142"/>
      <c r="H237" s="142" t="s">
        <v>23</v>
      </c>
      <c r="I237" s="142"/>
      <c r="J237" s="142"/>
      <c r="K237" s="150"/>
      <c r="L237" s="141">
        <v>37942</v>
      </c>
      <c r="M237" s="141" t="s">
        <v>338</v>
      </c>
      <c r="N237" s="142" t="s">
        <v>338</v>
      </c>
      <c r="O237" s="143" t="s">
        <v>338</v>
      </c>
      <c r="P237" s="141">
        <v>37945</v>
      </c>
      <c r="Q237" s="141">
        <v>37956</v>
      </c>
      <c r="R237" s="141">
        <v>37956</v>
      </c>
      <c r="S237" s="144">
        <v>37957</v>
      </c>
      <c r="T237" s="145"/>
      <c r="U237" s="145" t="s">
        <v>339</v>
      </c>
      <c r="V237" s="131"/>
      <c r="W237" s="146"/>
      <c r="X237" s="146"/>
      <c r="Y237" s="146"/>
      <c r="Z237" s="146"/>
    </row>
    <row r="238" spans="1:26" ht="12">
      <c r="A238" s="13"/>
      <c r="B238" s="24"/>
      <c r="C238" s="13" t="s">
        <v>192</v>
      </c>
      <c r="D238" s="14">
        <v>1.2</v>
      </c>
      <c r="E238" s="28" t="s">
        <v>193</v>
      </c>
      <c r="F238" s="25"/>
      <c r="G238" s="25"/>
      <c r="H238" s="25"/>
      <c r="I238" s="25"/>
      <c r="J238" s="25"/>
      <c r="K238" s="34"/>
      <c r="O238" s="48"/>
      <c r="S238" s="54"/>
      <c r="W238" s="18"/>
      <c r="X238" s="18"/>
      <c r="Y238" s="18"/>
      <c r="Z238" s="18"/>
    </row>
    <row r="239" spans="1:26" s="92" customFormat="1" ht="12">
      <c r="A239" s="83" t="s">
        <v>413</v>
      </c>
      <c r="B239" s="114"/>
      <c r="C239" s="83"/>
      <c r="D239" s="129"/>
      <c r="E239" s="109" t="s">
        <v>110</v>
      </c>
      <c r="F239" s="88"/>
      <c r="G239" s="88"/>
      <c r="H239" s="88"/>
      <c r="I239" s="88"/>
      <c r="J239" s="88"/>
      <c r="K239" s="110"/>
      <c r="L239" s="87">
        <v>37942</v>
      </c>
      <c r="M239" s="87" t="s">
        <v>338</v>
      </c>
      <c r="N239" s="88" t="s">
        <v>338</v>
      </c>
      <c r="O239" s="89" t="s">
        <v>338</v>
      </c>
      <c r="P239" s="87">
        <v>37984</v>
      </c>
      <c r="Q239" s="87">
        <v>37991</v>
      </c>
      <c r="R239" s="87">
        <v>37991</v>
      </c>
      <c r="S239" s="90">
        <v>37994</v>
      </c>
      <c r="T239" s="111"/>
      <c r="U239" s="111"/>
      <c r="V239" s="130" t="s">
        <v>339</v>
      </c>
      <c r="W239" s="91"/>
      <c r="X239" s="91"/>
      <c r="Y239" s="91"/>
      <c r="Z239" s="91"/>
    </row>
    <row r="240" spans="1:26" s="147" customFormat="1" ht="12">
      <c r="A240" s="135" t="s">
        <v>448</v>
      </c>
      <c r="B240" s="148"/>
      <c r="C240" s="135"/>
      <c r="D240" s="166"/>
      <c r="E240" s="149" t="s">
        <v>110</v>
      </c>
      <c r="F240" s="142"/>
      <c r="G240" s="142"/>
      <c r="H240" s="142"/>
      <c r="I240" s="142"/>
      <c r="J240" s="142"/>
      <c r="K240" s="150"/>
      <c r="L240" s="141">
        <v>38005</v>
      </c>
      <c r="M240" s="141" t="s">
        <v>338</v>
      </c>
      <c r="N240" s="142" t="s">
        <v>338</v>
      </c>
      <c r="O240" s="143" t="s">
        <v>338</v>
      </c>
      <c r="P240" s="141">
        <v>38007</v>
      </c>
      <c r="Q240" s="141">
        <v>38008</v>
      </c>
      <c r="R240" s="141">
        <v>38012</v>
      </c>
      <c r="S240" s="144">
        <v>38012</v>
      </c>
      <c r="T240" s="145"/>
      <c r="U240" s="145" t="s">
        <v>339</v>
      </c>
      <c r="V240" s="170"/>
      <c r="W240" s="146"/>
      <c r="X240" s="146"/>
      <c r="Y240" s="146"/>
      <c r="Z240" s="146"/>
    </row>
    <row r="241" spans="1:26" ht="12">
      <c r="A241" s="13"/>
      <c r="B241" s="24"/>
      <c r="C241" s="11"/>
      <c r="D241" s="19"/>
      <c r="E241" s="211" t="s">
        <v>97</v>
      </c>
      <c r="F241" s="25" t="s">
        <v>23</v>
      </c>
      <c r="G241" s="25"/>
      <c r="H241" s="25"/>
      <c r="I241" s="25"/>
      <c r="J241" s="25"/>
      <c r="K241" s="34"/>
      <c r="O241" s="48"/>
      <c r="S241" s="54"/>
      <c r="W241" s="18"/>
      <c r="X241" s="18"/>
      <c r="Y241" s="18"/>
      <c r="Z241" s="18"/>
    </row>
    <row r="242" spans="1:26" ht="12">
      <c r="A242" s="13"/>
      <c r="B242" s="24"/>
      <c r="C242" s="13" t="s">
        <v>194</v>
      </c>
      <c r="D242" s="14">
        <v>1.2</v>
      </c>
      <c r="E242" s="28" t="s">
        <v>195</v>
      </c>
      <c r="F242" s="25"/>
      <c r="G242" s="25"/>
      <c r="H242" s="25"/>
      <c r="I242" s="25"/>
      <c r="J242" s="25"/>
      <c r="K242" s="34"/>
      <c r="O242" s="48"/>
      <c r="S242" s="54"/>
      <c r="W242" s="18"/>
      <c r="X242" s="18"/>
      <c r="Y242" s="18"/>
      <c r="Z242" s="18"/>
    </row>
    <row r="243" spans="1:26" s="102" customFormat="1" ht="12">
      <c r="A243" s="93" t="s">
        <v>276</v>
      </c>
      <c r="B243" s="106"/>
      <c r="C243" s="95"/>
      <c r="D243" s="96"/>
      <c r="E243" s="107" t="s">
        <v>100</v>
      </c>
      <c r="F243" s="98"/>
      <c r="G243" s="98"/>
      <c r="H243" s="98" t="s">
        <v>23</v>
      </c>
      <c r="I243" s="98"/>
      <c r="J243" s="98"/>
      <c r="K243" s="108"/>
      <c r="L243" s="97">
        <v>37901</v>
      </c>
      <c r="M243" s="97" t="s">
        <v>338</v>
      </c>
      <c r="N243" s="98" t="s">
        <v>338</v>
      </c>
      <c r="O243" s="99" t="s">
        <v>338</v>
      </c>
      <c r="P243" s="97">
        <v>37916</v>
      </c>
      <c r="Q243" s="97">
        <v>37921</v>
      </c>
      <c r="R243" s="97">
        <v>37921</v>
      </c>
      <c r="S243" s="100">
        <v>37925</v>
      </c>
      <c r="T243" s="103" t="s">
        <v>339</v>
      </c>
      <c r="U243" s="103"/>
      <c r="V243" s="75"/>
      <c r="W243" s="101"/>
      <c r="X243" s="101"/>
      <c r="Y243" s="101"/>
      <c r="Z243" s="101"/>
    </row>
    <row r="244" spans="1:26" ht="12">
      <c r="A244" s="13"/>
      <c r="B244" s="24"/>
      <c r="C244" s="13" t="s">
        <v>194</v>
      </c>
      <c r="D244" s="14">
        <v>1.7</v>
      </c>
      <c r="E244" s="28" t="s">
        <v>306</v>
      </c>
      <c r="F244" s="25"/>
      <c r="G244" s="25"/>
      <c r="H244" s="25"/>
      <c r="I244" s="25"/>
      <c r="J244" s="25"/>
      <c r="K244" s="34"/>
      <c r="O244" s="48"/>
      <c r="S244" s="54"/>
      <c r="W244" s="18"/>
      <c r="X244" s="18"/>
      <c r="Y244" s="18"/>
      <c r="Z244" s="18"/>
    </row>
    <row r="245" spans="1:26" ht="12">
      <c r="A245" s="13"/>
      <c r="B245" s="24"/>
      <c r="C245" s="11"/>
      <c r="D245" s="19"/>
      <c r="E245" s="23" t="s">
        <v>167</v>
      </c>
      <c r="F245" s="25"/>
      <c r="G245" s="25"/>
      <c r="H245" s="25"/>
      <c r="I245" s="25"/>
      <c r="J245" s="25" t="s">
        <v>23</v>
      </c>
      <c r="K245" s="34"/>
      <c r="O245" s="48"/>
      <c r="S245" s="54"/>
      <c r="W245" s="18"/>
      <c r="X245" s="18"/>
      <c r="Y245" s="18"/>
      <c r="Z245" s="18"/>
    </row>
    <row r="246" spans="1:26" ht="12">
      <c r="A246" s="13"/>
      <c r="B246" s="24"/>
      <c r="C246" s="11"/>
      <c r="D246" s="19"/>
      <c r="E246" s="23" t="s">
        <v>88</v>
      </c>
      <c r="F246" s="25"/>
      <c r="G246" s="25"/>
      <c r="H246" s="25"/>
      <c r="I246" s="25"/>
      <c r="J246" s="25" t="s">
        <v>23</v>
      </c>
      <c r="K246" s="34"/>
      <c r="O246" s="48"/>
      <c r="S246" s="54"/>
      <c r="W246" s="18"/>
      <c r="X246" s="18"/>
      <c r="Y246" s="18"/>
      <c r="Z246" s="18"/>
    </row>
    <row r="247" spans="1:26" ht="12">
      <c r="A247" s="13"/>
      <c r="B247" s="24"/>
      <c r="C247" s="11"/>
      <c r="D247" s="19"/>
      <c r="E247" s="3" t="s">
        <v>307</v>
      </c>
      <c r="F247" s="25"/>
      <c r="G247" s="25"/>
      <c r="H247" s="25"/>
      <c r="I247" s="25"/>
      <c r="J247" s="25"/>
      <c r="K247" s="34" t="s">
        <v>23</v>
      </c>
      <c r="O247" s="48"/>
      <c r="S247" s="54"/>
      <c r="W247" s="18"/>
      <c r="X247" s="18"/>
      <c r="Y247" s="18"/>
      <c r="Z247" s="18"/>
    </row>
    <row r="248" spans="1:26" ht="12">
      <c r="A248" s="13"/>
      <c r="B248" s="24"/>
      <c r="C248" s="13" t="s">
        <v>196</v>
      </c>
      <c r="D248" s="14">
        <v>1.2</v>
      </c>
      <c r="E248" s="28" t="s">
        <v>197</v>
      </c>
      <c r="F248" s="25"/>
      <c r="G248" s="25"/>
      <c r="H248" s="25"/>
      <c r="I248" s="25"/>
      <c r="J248" s="25"/>
      <c r="K248" s="34"/>
      <c r="O248" s="48"/>
      <c r="S248" s="54"/>
      <c r="W248" s="18"/>
      <c r="X248" s="18"/>
      <c r="Y248" s="18"/>
      <c r="Z248" s="18"/>
    </row>
    <row r="249" spans="1:26" s="147" customFormat="1" ht="12">
      <c r="A249" s="135" t="s">
        <v>277</v>
      </c>
      <c r="B249" s="148"/>
      <c r="C249" s="137"/>
      <c r="D249" s="151"/>
      <c r="E249" s="149" t="s">
        <v>110</v>
      </c>
      <c r="F249" s="142"/>
      <c r="G249" s="142"/>
      <c r="H249" s="142" t="s">
        <v>23</v>
      </c>
      <c r="I249" s="142"/>
      <c r="J249" s="142"/>
      <c r="K249" s="150"/>
      <c r="L249" s="141">
        <v>37901</v>
      </c>
      <c r="M249" s="141" t="s">
        <v>338</v>
      </c>
      <c r="N249" s="142" t="s">
        <v>338</v>
      </c>
      <c r="O249" s="143" t="s">
        <v>338</v>
      </c>
      <c r="P249" s="141">
        <v>37916</v>
      </c>
      <c r="Q249" s="141">
        <v>37921</v>
      </c>
      <c r="R249" s="141">
        <v>37921</v>
      </c>
      <c r="S249" s="144">
        <v>37925</v>
      </c>
      <c r="T249" s="145"/>
      <c r="U249" s="145" t="s">
        <v>339</v>
      </c>
      <c r="V249" s="131"/>
      <c r="W249" s="146"/>
      <c r="X249" s="146"/>
      <c r="Y249" s="146"/>
      <c r="Z249" s="146"/>
    </row>
    <row r="250" spans="1:26" s="208" customFormat="1" ht="12">
      <c r="A250" s="196"/>
      <c r="B250" s="197"/>
      <c r="C250" s="196" t="s">
        <v>198</v>
      </c>
      <c r="D250" s="198">
        <v>1.2</v>
      </c>
      <c r="E250" s="199" t="s">
        <v>520</v>
      </c>
      <c r="F250" s="200"/>
      <c r="G250" s="200"/>
      <c r="H250" s="200"/>
      <c r="I250" s="200"/>
      <c r="J250" s="200"/>
      <c r="K250" s="201"/>
      <c r="L250" s="202"/>
      <c r="M250" s="202"/>
      <c r="N250" s="200"/>
      <c r="O250" s="203"/>
      <c r="P250" s="202"/>
      <c r="Q250" s="202"/>
      <c r="R250" s="202"/>
      <c r="S250" s="204"/>
      <c r="T250" s="205"/>
      <c r="U250" s="205"/>
      <c r="V250" s="206"/>
      <c r="W250" s="207"/>
      <c r="X250" s="207"/>
      <c r="Y250" s="207"/>
      <c r="Z250" s="207"/>
    </row>
    <row r="251" spans="1:26" s="266" customFormat="1" ht="12">
      <c r="A251" s="253" t="s">
        <v>357</v>
      </c>
      <c r="B251" s="254"/>
      <c r="C251" s="255"/>
      <c r="D251" s="256"/>
      <c r="E251" s="257" t="s">
        <v>110</v>
      </c>
      <c r="F251" s="258"/>
      <c r="G251" s="258"/>
      <c r="H251" s="258" t="s">
        <v>23</v>
      </c>
      <c r="I251" s="258"/>
      <c r="J251" s="258"/>
      <c r="K251" s="259"/>
      <c r="L251" s="260">
        <v>37901</v>
      </c>
      <c r="M251" s="260" t="s">
        <v>338</v>
      </c>
      <c r="N251" s="258" t="s">
        <v>338</v>
      </c>
      <c r="O251" s="261" t="s">
        <v>338</v>
      </c>
      <c r="P251" s="260">
        <v>37916</v>
      </c>
      <c r="Q251" s="260">
        <v>37921</v>
      </c>
      <c r="R251" s="260">
        <v>37921</v>
      </c>
      <c r="S251" s="262">
        <v>37925</v>
      </c>
      <c r="T251" s="263"/>
      <c r="U251" s="263" t="s">
        <v>339</v>
      </c>
      <c r="V251" s="264"/>
      <c r="W251" s="265"/>
      <c r="X251" s="265"/>
      <c r="Y251" s="265"/>
      <c r="Z251" s="265"/>
    </row>
    <row r="252" spans="1:26" s="266" customFormat="1" ht="12">
      <c r="A252" s="253"/>
      <c r="B252" s="254"/>
      <c r="C252" s="255"/>
      <c r="D252" s="256"/>
      <c r="E252" s="257" t="s">
        <v>114</v>
      </c>
      <c r="F252" s="258"/>
      <c r="G252" s="258" t="s">
        <v>23</v>
      </c>
      <c r="H252" s="258"/>
      <c r="I252" s="258"/>
      <c r="J252" s="258"/>
      <c r="K252" s="259"/>
      <c r="L252" s="260">
        <v>37901</v>
      </c>
      <c r="M252" s="260" t="s">
        <v>338</v>
      </c>
      <c r="N252" s="258" t="s">
        <v>338</v>
      </c>
      <c r="O252" s="261" t="s">
        <v>338</v>
      </c>
      <c r="P252" s="260">
        <v>37916</v>
      </c>
      <c r="Q252" s="260">
        <v>37921</v>
      </c>
      <c r="R252" s="260">
        <v>37921</v>
      </c>
      <c r="S252" s="262">
        <v>37925</v>
      </c>
      <c r="T252" s="263"/>
      <c r="U252" s="263" t="s">
        <v>339</v>
      </c>
      <c r="V252" s="264"/>
      <c r="W252" s="265"/>
      <c r="X252" s="265"/>
      <c r="Y252" s="265"/>
      <c r="Z252" s="265"/>
    </row>
    <row r="253" spans="1:26" ht="12">
      <c r="A253" s="13"/>
      <c r="B253" s="24"/>
      <c r="C253" s="13" t="s">
        <v>199</v>
      </c>
      <c r="D253" s="14">
        <v>1.3</v>
      </c>
      <c r="E253" s="28" t="s">
        <v>200</v>
      </c>
      <c r="F253" s="25"/>
      <c r="G253" s="25"/>
      <c r="H253" s="25"/>
      <c r="I253" s="25"/>
      <c r="J253" s="25"/>
      <c r="K253" s="34"/>
      <c r="O253" s="48"/>
      <c r="S253" s="54"/>
      <c r="W253" s="18"/>
      <c r="X253" s="18"/>
      <c r="Y253" s="18"/>
      <c r="Z253" s="18"/>
    </row>
    <row r="254" spans="1:26" s="147" customFormat="1" ht="12">
      <c r="A254" s="135" t="s">
        <v>342</v>
      </c>
      <c r="B254" s="148"/>
      <c r="C254" s="137"/>
      <c r="D254" s="151"/>
      <c r="E254" s="149" t="s">
        <v>201</v>
      </c>
      <c r="F254" s="142"/>
      <c r="G254" s="142"/>
      <c r="H254" s="142" t="s">
        <v>23</v>
      </c>
      <c r="I254" s="142"/>
      <c r="J254" s="142"/>
      <c r="K254" s="150"/>
      <c r="L254" s="141">
        <v>37901</v>
      </c>
      <c r="M254" s="141" t="s">
        <v>338</v>
      </c>
      <c r="N254" s="142" t="s">
        <v>338</v>
      </c>
      <c r="O254" s="143" t="s">
        <v>338</v>
      </c>
      <c r="P254" s="141">
        <v>37916</v>
      </c>
      <c r="Q254" s="141">
        <v>37921</v>
      </c>
      <c r="R254" s="141">
        <v>37921</v>
      </c>
      <c r="S254" s="144">
        <v>37925</v>
      </c>
      <c r="T254" s="145"/>
      <c r="U254" s="145" t="s">
        <v>339</v>
      </c>
      <c r="V254" s="131"/>
      <c r="W254" s="146"/>
      <c r="X254" s="146"/>
      <c r="Y254" s="146"/>
      <c r="Z254" s="146"/>
    </row>
    <row r="255" spans="1:26" s="147" customFormat="1" ht="12">
      <c r="A255" s="135" t="s">
        <v>342</v>
      </c>
      <c r="B255" s="148"/>
      <c r="C255" s="137"/>
      <c r="D255" s="151"/>
      <c r="E255" s="149" t="s">
        <v>114</v>
      </c>
      <c r="F255" s="142"/>
      <c r="G255" s="142"/>
      <c r="H255" s="142" t="s">
        <v>23</v>
      </c>
      <c r="I255" s="142"/>
      <c r="J255" s="142"/>
      <c r="K255" s="150"/>
      <c r="L255" s="141">
        <v>37901</v>
      </c>
      <c r="M255" s="141" t="s">
        <v>338</v>
      </c>
      <c r="N255" s="142" t="s">
        <v>338</v>
      </c>
      <c r="O255" s="143" t="s">
        <v>338</v>
      </c>
      <c r="P255" s="141">
        <v>37916</v>
      </c>
      <c r="Q255" s="141">
        <v>37921</v>
      </c>
      <c r="R255" s="141">
        <v>37921</v>
      </c>
      <c r="S255" s="144">
        <v>37925</v>
      </c>
      <c r="T255" s="145"/>
      <c r="U255" s="145" t="s">
        <v>339</v>
      </c>
      <c r="V255" s="131"/>
      <c r="W255" s="146"/>
      <c r="X255" s="146"/>
      <c r="Y255" s="146"/>
      <c r="Z255" s="146"/>
    </row>
    <row r="256" spans="1:26" s="147" customFormat="1" ht="12">
      <c r="A256" s="135" t="s">
        <v>342</v>
      </c>
      <c r="B256" s="148"/>
      <c r="C256" s="137"/>
      <c r="D256" s="151"/>
      <c r="E256" s="149" t="s">
        <v>202</v>
      </c>
      <c r="F256" s="142" t="s">
        <v>23</v>
      </c>
      <c r="G256" s="142"/>
      <c r="H256" s="142"/>
      <c r="I256" s="142"/>
      <c r="J256" s="142"/>
      <c r="K256" s="150"/>
      <c r="L256" s="141">
        <v>37901</v>
      </c>
      <c r="M256" s="141" t="s">
        <v>338</v>
      </c>
      <c r="N256" s="142" t="s">
        <v>338</v>
      </c>
      <c r="O256" s="143" t="s">
        <v>338</v>
      </c>
      <c r="P256" s="141">
        <v>37916</v>
      </c>
      <c r="Q256" s="141">
        <v>37921</v>
      </c>
      <c r="R256" s="141">
        <v>37921</v>
      </c>
      <c r="S256" s="144">
        <v>37925</v>
      </c>
      <c r="T256" s="145" t="s">
        <v>339</v>
      </c>
      <c r="U256" s="145"/>
      <c r="V256" s="131"/>
      <c r="W256" s="146"/>
      <c r="X256" s="146"/>
      <c r="Y256" s="146"/>
      <c r="Z256" s="146"/>
    </row>
    <row r="257" spans="1:26" s="102" customFormat="1" ht="12">
      <c r="A257" s="93" t="s">
        <v>539</v>
      </c>
      <c r="B257" s="106"/>
      <c r="C257" s="95"/>
      <c r="D257" s="96"/>
      <c r="E257" s="107" t="s">
        <v>203</v>
      </c>
      <c r="F257" s="98"/>
      <c r="G257" s="98"/>
      <c r="H257" s="98"/>
      <c r="I257" s="98"/>
      <c r="J257" s="98"/>
      <c r="K257" s="108" t="s">
        <v>23</v>
      </c>
      <c r="L257" s="97">
        <v>38147</v>
      </c>
      <c r="M257" s="97" t="s">
        <v>338</v>
      </c>
      <c r="N257" s="98" t="s">
        <v>338</v>
      </c>
      <c r="O257" s="99" t="s">
        <v>338</v>
      </c>
      <c r="P257" s="97">
        <v>38147</v>
      </c>
      <c r="Q257" s="97">
        <v>38162</v>
      </c>
      <c r="R257" s="97">
        <v>38162</v>
      </c>
      <c r="S257" s="100">
        <v>38166</v>
      </c>
      <c r="T257" s="103" t="s">
        <v>339</v>
      </c>
      <c r="U257" s="103"/>
      <c r="V257" s="75"/>
      <c r="W257" s="101"/>
      <c r="X257" s="101"/>
      <c r="Y257" s="101"/>
      <c r="Z257" s="101"/>
    </row>
    <row r="258" spans="1:26" ht="12">
      <c r="A258" s="13"/>
      <c r="B258" s="24"/>
      <c r="C258" s="11"/>
      <c r="D258" s="19"/>
      <c r="E258" s="23" t="s">
        <v>521</v>
      </c>
      <c r="F258" s="25"/>
      <c r="G258" s="25"/>
      <c r="H258" s="25"/>
      <c r="I258" s="25"/>
      <c r="J258" s="25" t="s">
        <v>23</v>
      </c>
      <c r="K258" s="34"/>
      <c r="O258" s="48"/>
      <c r="S258" s="54"/>
      <c r="W258" s="18"/>
      <c r="X258" s="18"/>
      <c r="Y258" s="18"/>
      <c r="Z258" s="18"/>
    </row>
    <row r="259" spans="2:26" s="5" customFormat="1" ht="12">
      <c r="B259" s="31"/>
      <c r="C259" s="13" t="s">
        <v>308</v>
      </c>
      <c r="D259" s="14">
        <v>3.1</v>
      </c>
      <c r="E259" s="28" t="s">
        <v>309</v>
      </c>
      <c r="F259" s="35"/>
      <c r="G259" s="35"/>
      <c r="H259" s="35"/>
      <c r="I259" s="35"/>
      <c r="J259" s="35"/>
      <c r="K259" s="37"/>
      <c r="L259" s="51"/>
      <c r="M259" s="51"/>
      <c r="N259" s="35"/>
      <c r="O259" s="50"/>
      <c r="P259" s="51"/>
      <c r="Q259" s="51"/>
      <c r="R259" s="51"/>
      <c r="S259" s="56"/>
      <c r="T259" s="6"/>
      <c r="U259" s="6"/>
      <c r="V259" s="6"/>
      <c r="W259" s="43"/>
      <c r="X259" s="43"/>
      <c r="Y259" s="43"/>
      <c r="Z259" s="43"/>
    </row>
    <row r="260" spans="1:26" s="147" customFormat="1" ht="12">
      <c r="A260" s="135" t="s">
        <v>360</v>
      </c>
      <c r="B260" s="148"/>
      <c r="C260" s="137"/>
      <c r="D260" s="151"/>
      <c r="E260" s="149" t="s">
        <v>312</v>
      </c>
      <c r="F260" s="142"/>
      <c r="G260" s="142"/>
      <c r="H260" s="142"/>
      <c r="I260" s="142"/>
      <c r="J260" s="142"/>
      <c r="K260" s="150"/>
      <c r="L260" s="141">
        <v>37921</v>
      </c>
      <c r="M260" s="141">
        <v>37925</v>
      </c>
      <c r="N260" s="142">
        <v>5</v>
      </c>
      <c r="O260" s="143" t="s">
        <v>338</v>
      </c>
      <c r="P260" s="141">
        <v>38009</v>
      </c>
      <c r="Q260" s="141">
        <v>38020</v>
      </c>
      <c r="R260" s="141">
        <v>38021</v>
      </c>
      <c r="S260" s="144">
        <v>38022</v>
      </c>
      <c r="T260" s="145"/>
      <c r="U260" s="145" t="s">
        <v>339</v>
      </c>
      <c r="V260" s="131"/>
      <c r="W260" s="146"/>
      <c r="X260" s="146"/>
      <c r="Y260" s="146"/>
      <c r="Z260" s="146"/>
    </row>
    <row r="261" spans="1:26" s="59" customFormat="1" ht="12">
      <c r="A261" s="115"/>
      <c r="B261" s="116"/>
      <c r="C261" s="117"/>
      <c r="D261" s="118"/>
      <c r="E261" s="119" t="s">
        <v>100</v>
      </c>
      <c r="F261" s="120"/>
      <c r="G261" s="120"/>
      <c r="H261" s="120"/>
      <c r="I261" s="120"/>
      <c r="J261" s="120"/>
      <c r="K261" s="121"/>
      <c r="L261" s="122"/>
      <c r="M261" s="122"/>
      <c r="N261" s="120"/>
      <c r="O261" s="123"/>
      <c r="P261" s="122"/>
      <c r="Q261" s="122"/>
      <c r="R261" s="122"/>
      <c r="S261" s="124"/>
      <c r="T261" s="125"/>
      <c r="U261" s="125"/>
      <c r="V261" s="126"/>
      <c r="W261" s="127"/>
      <c r="X261" s="127"/>
      <c r="Y261" s="127"/>
      <c r="Z261" s="127"/>
    </row>
    <row r="262" spans="1:26" ht="12">
      <c r="A262" s="13"/>
      <c r="B262" s="24"/>
      <c r="C262" s="11"/>
      <c r="D262" s="19"/>
      <c r="E262" s="23" t="s">
        <v>310</v>
      </c>
      <c r="F262" s="25"/>
      <c r="G262" s="25"/>
      <c r="H262" s="25"/>
      <c r="I262" s="25"/>
      <c r="J262" s="25"/>
      <c r="K262" s="34"/>
      <c r="O262" s="48"/>
      <c r="S262" s="54"/>
      <c r="W262" s="18"/>
      <c r="X262" s="18"/>
      <c r="Y262" s="18"/>
      <c r="Z262" s="18"/>
    </row>
    <row r="263" spans="1:26" ht="12">
      <c r="A263" s="13"/>
      <c r="B263" s="24"/>
      <c r="C263" s="11"/>
      <c r="D263" s="19"/>
      <c r="E263" s="23" t="s">
        <v>311</v>
      </c>
      <c r="F263" s="25"/>
      <c r="G263" s="25"/>
      <c r="H263" s="25"/>
      <c r="I263" s="25"/>
      <c r="J263" s="25"/>
      <c r="K263" s="34"/>
      <c r="O263" s="48"/>
      <c r="S263" s="54"/>
      <c r="W263" s="18"/>
      <c r="X263" s="18"/>
      <c r="Y263" s="18"/>
      <c r="Z263" s="18"/>
    </row>
    <row r="264" spans="1:26" s="10" customFormat="1" ht="12">
      <c r="A264" s="39"/>
      <c r="B264" s="44"/>
      <c r="C264" s="40"/>
      <c r="D264" s="41"/>
      <c r="E264" s="29" t="s">
        <v>332</v>
      </c>
      <c r="F264" s="36"/>
      <c r="G264" s="36"/>
      <c r="H264" s="36"/>
      <c r="I264" s="36"/>
      <c r="J264" s="36"/>
      <c r="K264" s="38"/>
      <c r="L264" s="53"/>
      <c r="M264" s="53"/>
      <c r="N264" s="36"/>
      <c r="O264" s="49"/>
      <c r="P264" s="53"/>
      <c r="Q264" s="53"/>
      <c r="R264" s="53"/>
      <c r="S264" s="55"/>
      <c r="T264" s="17"/>
      <c r="U264" s="17"/>
      <c r="V264" s="46"/>
      <c r="W264" s="42"/>
      <c r="X264" s="42"/>
      <c r="Y264" s="42"/>
      <c r="Z264" s="42"/>
    </row>
    <row r="265" spans="1:26" ht="12">
      <c r="A265" s="13"/>
      <c r="B265" s="24"/>
      <c r="C265" s="11"/>
      <c r="D265" s="19"/>
      <c r="E265" s="23" t="s">
        <v>313</v>
      </c>
      <c r="F265" s="25"/>
      <c r="G265" s="25"/>
      <c r="H265" s="25"/>
      <c r="I265" s="25"/>
      <c r="J265" s="25"/>
      <c r="K265" s="34"/>
      <c r="O265" s="48"/>
      <c r="S265" s="54"/>
      <c r="W265" s="18"/>
      <c r="X265" s="18"/>
      <c r="Y265" s="18"/>
      <c r="Z265" s="18"/>
    </row>
    <row r="266" spans="1:26" ht="12">
      <c r="A266" s="13"/>
      <c r="B266" s="24"/>
      <c r="C266" s="11"/>
      <c r="D266" s="19"/>
      <c r="E266" s="23" t="s">
        <v>314</v>
      </c>
      <c r="F266" s="25"/>
      <c r="G266" s="25"/>
      <c r="H266" s="25"/>
      <c r="I266" s="25"/>
      <c r="J266" s="25"/>
      <c r="K266" s="34"/>
      <c r="O266" s="48"/>
      <c r="S266" s="54"/>
      <c r="W266" s="18"/>
      <c r="X266" s="18"/>
      <c r="Y266" s="18"/>
      <c r="Z266" s="18"/>
    </row>
    <row r="267" spans="1:26" ht="12">
      <c r="A267" s="13"/>
      <c r="B267" s="24"/>
      <c r="C267" s="11"/>
      <c r="D267" s="19"/>
      <c r="E267" s="23" t="s">
        <v>315</v>
      </c>
      <c r="F267" s="25"/>
      <c r="G267" s="25"/>
      <c r="H267" s="25"/>
      <c r="I267" s="25"/>
      <c r="J267" s="25"/>
      <c r="K267" s="34"/>
      <c r="O267" s="48"/>
      <c r="S267" s="54"/>
      <c r="W267" s="18"/>
      <c r="X267" s="18"/>
      <c r="Y267" s="18"/>
      <c r="Z267" s="18"/>
    </row>
    <row r="268" spans="1:26" ht="12">
      <c r="A268" s="13"/>
      <c r="B268" s="24"/>
      <c r="C268" s="11"/>
      <c r="D268" s="19"/>
      <c r="E268" s="23" t="s">
        <v>316</v>
      </c>
      <c r="F268" s="25"/>
      <c r="G268" s="25"/>
      <c r="H268" s="25"/>
      <c r="I268" s="25"/>
      <c r="J268" s="25"/>
      <c r="K268" s="34"/>
      <c r="O268" s="48"/>
      <c r="S268" s="54"/>
      <c r="W268" s="18"/>
      <c r="X268" s="18"/>
      <c r="Y268" s="18"/>
      <c r="Z268" s="18"/>
    </row>
    <row r="269" spans="1:26" ht="12">
      <c r="A269" s="13"/>
      <c r="B269" s="24"/>
      <c r="C269" s="11"/>
      <c r="D269" s="19"/>
      <c r="E269" s="23" t="s">
        <v>317</v>
      </c>
      <c r="F269" s="25"/>
      <c r="G269" s="25"/>
      <c r="H269" s="25"/>
      <c r="I269" s="25"/>
      <c r="J269" s="25"/>
      <c r="K269" s="34"/>
      <c r="O269" s="48"/>
      <c r="S269" s="54"/>
      <c r="W269" s="18"/>
      <c r="X269" s="18"/>
      <c r="Y269" s="18"/>
      <c r="Z269" s="18"/>
    </row>
    <row r="270" spans="2:26" s="5" customFormat="1" ht="12">
      <c r="B270" s="31"/>
      <c r="C270" s="13" t="s">
        <v>308</v>
      </c>
      <c r="D270" s="14">
        <v>3.1</v>
      </c>
      <c r="E270" s="28" t="s">
        <v>499</v>
      </c>
      <c r="F270" s="35"/>
      <c r="G270" s="35"/>
      <c r="H270" s="35"/>
      <c r="I270" s="35"/>
      <c r="J270" s="35"/>
      <c r="K270" s="37"/>
      <c r="L270" s="51"/>
      <c r="M270" s="51"/>
      <c r="N270" s="35"/>
      <c r="O270" s="50"/>
      <c r="P270" s="51"/>
      <c r="Q270" s="51"/>
      <c r="R270" s="51"/>
      <c r="S270" s="56"/>
      <c r="T270" s="6"/>
      <c r="U270" s="6"/>
      <c r="V270" s="6"/>
      <c r="W270" s="43"/>
      <c r="X270" s="43"/>
      <c r="Y270" s="43"/>
      <c r="Z270" s="43"/>
    </row>
    <row r="271" spans="1:26" s="218" customFormat="1" ht="12">
      <c r="A271" s="214">
        <v>27.1</v>
      </c>
      <c r="B271" s="215"/>
      <c r="C271" s="135"/>
      <c r="D271" s="166"/>
      <c r="E271" s="155" t="s">
        <v>496</v>
      </c>
      <c r="F271" s="216"/>
      <c r="G271" s="216"/>
      <c r="H271" s="216"/>
      <c r="I271" s="216"/>
      <c r="J271" s="216"/>
      <c r="K271" s="217"/>
      <c r="L271" s="141">
        <v>38090</v>
      </c>
      <c r="M271" s="141">
        <v>38090</v>
      </c>
      <c r="N271" s="142" t="s">
        <v>338</v>
      </c>
      <c r="O271" s="143" t="s">
        <v>489</v>
      </c>
      <c r="P271" s="141">
        <v>38091</v>
      </c>
      <c r="Q271" s="141">
        <v>38096</v>
      </c>
      <c r="R271" s="141">
        <v>38096</v>
      </c>
      <c r="S271" s="144">
        <v>38098</v>
      </c>
      <c r="T271" s="145"/>
      <c r="U271" s="145" t="s">
        <v>339</v>
      </c>
      <c r="V271" s="145"/>
      <c r="W271" s="214"/>
      <c r="X271" s="214"/>
      <c r="Y271" s="214"/>
      <c r="Z271" s="214"/>
    </row>
    <row r="272" spans="1:26" s="294" customFormat="1" ht="12">
      <c r="A272" s="290"/>
      <c r="B272" s="291"/>
      <c r="C272" s="93"/>
      <c r="D272" s="169"/>
      <c r="E272" s="113" t="s">
        <v>497</v>
      </c>
      <c r="F272" s="292"/>
      <c r="G272" s="292"/>
      <c r="H272" s="292"/>
      <c r="I272" s="292"/>
      <c r="J272" s="292"/>
      <c r="K272" s="293"/>
      <c r="L272" s="97">
        <v>38090</v>
      </c>
      <c r="M272" s="97">
        <v>38090</v>
      </c>
      <c r="N272" s="98" t="s">
        <v>338</v>
      </c>
      <c r="O272" s="99" t="s">
        <v>489</v>
      </c>
      <c r="P272" s="97">
        <v>38091</v>
      </c>
      <c r="Q272" s="97">
        <v>38096</v>
      </c>
      <c r="R272" s="97">
        <v>38096</v>
      </c>
      <c r="S272" s="100">
        <v>38098</v>
      </c>
      <c r="T272" s="103" t="s">
        <v>339</v>
      </c>
      <c r="U272" s="103"/>
      <c r="V272" s="103"/>
      <c r="W272" s="290"/>
      <c r="X272" s="290"/>
      <c r="Y272" s="290"/>
      <c r="Z272" s="290"/>
    </row>
    <row r="273" spans="1:26" s="294" customFormat="1" ht="12">
      <c r="A273" s="290"/>
      <c r="B273" s="291"/>
      <c r="C273" s="93"/>
      <c r="D273" s="169"/>
      <c r="E273" s="113" t="s">
        <v>498</v>
      </c>
      <c r="F273" s="292"/>
      <c r="G273" s="292"/>
      <c r="H273" s="292"/>
      <c r="I273" s="292"/>
      <c r="J273" s="292"/>
      <c r="K273" s="293"/>
      <c r="L273" s="97">
        <v>38090</v>
      </c>
      <c r="M273" s="97">
        <v>38090</v>
      </c>
      <c r="N273" s="98" t="s">
        <v>338</v>
      </c>
      <c r="O273" s="99" t="s">
        <v>489</v>
      </c>
      <c r="P273" s="97">
        <v>38091</v>
      </c>
      <c r="Q273" s="97">
        <v>38096</v>
      </c>
      <c r="R273" s="97">
        <v>38096</v>
      </c>
      <c r="S273" s="100">
        <v>38098</v>
      </c>
      <c r="T273" s="103" t="s">
        <v>339</v>
      </c>
      <c r="U273" s="103"/>
      <c r="V273" s="103"/>
      <c r="W273" s="290"/>
      <c r="X273" s="290"/>
      <c r="Y273" s="290"/>
      <c r="Z273" s="290"/>
    </row>
    <row r="274" spans="1:26" s="294" customFormat="1" ht="12">
      <c r="A274" s="290">
        <v>27.2</v>
      </c>
      <c r="B274" s="291"/>
      <c r="C274" s="93"/>
      <c r="D274" s="169"/>
      <c r="E274" s="113" t="s">
        <v>114</v>
      </c>
      <c r="F274" s="292"/>
      <c r="G274" s="292"/>
      <c r="H274" s="292"/>
      <c r="I274" s="292"/>
      <c r="J274" s="292"/>
      <c r="K274" s="293"/>
      <c r="L274" s="97">
        <v>38152</v>
      </c>
      <c r="M274" s="97">
        <v>38156</v>
      </c>
      <c r="N274" s="98" t="s">
        <v>338</v>
      </c>
      <c r="O274" s="108">
        <v>5</v>
      </c>
      <c r="P274" s="97">
        <v>38161</v>
      </c>
      <c r="Q274" s="97">
        <v>38162</v>
      </c>
      <c r="R274" s="97">
        <v>38166</v>
      </c>
      <c r="S274" s="100">
        <v>38176</v>
      </c>
      <c r="T274" s="103" t="s">
        <v>339</v>
      </c>
      <c r="U274" s="103"/>
      <c r="V274" s="103"/>
      <c r="W274" s="290"/>
      <c r="X274" s="290"/>
      <c r="Y274" s="290"/>
      <c r="Z274" s="290"/>
    </row>
    <row r="275" spans="1:26" ht="12">
      <c r="A275" s="13"/>
      <c r="B275" s="24"/>
      <c r="C275" s="13" t="s">
        <v>204</v>
      </c>
      <c r="D275" s="14">
        <v>3.2</v>
      </c>
      <c r="E275" s="28" t="s">
        <v>205</v>
      </c>
      <c r="F275" s="25"/>
      <c r="G275" s="25"/>
      <c r="H275" s="25"/>
      <c r="I275" s="25"/>
      <c r="J275" s="25"/>
      <c r="K275" s="34"/>
      <c r="O275" s="48"/>
      <c r="S275" s="54"/>
      <c r="W275" s="18"/>
      <c r="X275" s="18"/>
      <c r="Y275" s="18"/>
      <c r="Z275" s="18"/>
    </row>
    <row r="276" spans="1:26" s="102" customFormat="1" ht="24">
      <c r="A276" s="93" t="s">
        <v>338</v>
      </c>
      <c r="B276" s="106"/>
      <c r="C276" s="95"/>
      <c r="D276" s="96"/>
      <c r="E276" s="113" t="s">
        <v>206</v>
      </c>
      <c r="F276" s="98"/>
      <c r="G276" s="98"/>
      <c r="H276" s="98"/>
      <c r="I276" s="98"/>
      <c r="J276" s="98"/>
      <c r="K276" s="108" t="s">
        <v>23</v>
      </c>
      <c r="L276" s="97" t="s">
        <v>338</v>
      </c>
      <c r="M276" s="97" t="s">
        <v>338</v>
      </c>
      <c r="N276" s="97" t="s">
        <v>338</v>
      </c>
      <c r="O276" s="99" t="s">
        <v>338</v>
      </c>
      <c r="P276" s="97" t="s">
        <v>338</v>
      </c>
      <c r="Q276" s="97" t="s">
        <v>338</v>
      </c>
      <c r="R276" s="97" t="s">
        <v>338</v>
      </c>
      <c r="S276" s="100" t="s">
        <v>338</v>
      </c>
      <c r="T276" s="103" t="s">
        <v>339</v>
      </c>
      <c r="U276" s="103"/>
      <c r="V276" s="75"/>
      <c r="W276" s="101"/>
      <c r="X276" s="101"/>
      <c r="Y276" s="101"/>
      <c r="Z276" s="101"/>
    </row>
    <row r="277" spans="1:26" ht="12">
      <c r="A277" s="13"/>
      <c r="B277" s="24"/>
      <c r="C277" s="13" t="s">
        <v>207</v>
      </c>
      <c r="D277" s="14">
        <v>1.4</v>
      </c>
      <c r="E277" s="28" t="s">
        <v>208</v>
      </c>
      <c r="F277" s="25"/>
      <c r="G277" s="25"/>
      <c r="H277" s="25"/>
      <c r="I277" s="25"/>
      <c r="J277" s="25"/>
      <c r="K277" s="34"/>
      <c r="O277" s="48"/>
      <c r="S277" s="54"/>
      <c r="W277" s="18"/>
      <c r="X277" s="18"/>
      <c r="Y277" s="18"/>
      <c r="Z277" s="18"/>
    </row>
    <row r="278" spans="1:26" ht="12">
      <c r="A278" s="13"/>
      <c r="B278" s="24"/>
      <c r="C278" s="11"/>
      <c r="D278" s="19"/>
      <c r="E278" s="23" t="s">
        <v>509</v>
      </c>
      <c r="F278" s="25"/>
      <c r="G278" s="25" t="s">
        <v>23</v>
      </c>
      <c r="H278" s="25"/>
      <c r="I278" s="25"/>
      <c r="J278" s="25"/>
      <c r="K278" s="34"/>
      <c r="O278" s="48"/>
      <c r="S278" s="54"/>
      <c r="W278" s="18"/>
      <c r="X278" s="18"/>
      <c r="Y278" s="18"/>
      <c r="Z278" s="18"/>
    </row>
    <row r="279" spans="1:26" s="102" customFormat="1" ht="24">
      <c r="A279" s="93" t="s">
        <v>380</v>
      </c>
      <c r="B279" s="96" t="s">
        <v>395</v>
      </c>
      <c r="C279" s="95"/>
      <c r="D279" s="96"/>
      <c r="E279" s="113" t="s">
        <v>396</v>
      </c>
      <c r="F279" s="98"/>
      <c r="G279" s="98"/>
      <c r="H279" s="98" t="s">
        <v>23</v>
      </c>
      <c r="I279" s="98"/>
      <c r="J279" s="98"/>
      <c r="K279" s="108"/>
      <c r="L279" s="97">
        <v>37935</v>
      </c>
      <c r="M279" s="97">
        <v>37939</v>
      </c>
      <c r="N279" s="98">
        <v>5</v>
      </c>
      <c r="O279" s="99" t="s">
        <v>338</v>
      </c>
      <c r="P279" s="97">
        <v>37957</v>
      </c>
      <c r="Q279" s="97">
        <v>37991</v>
      </c>
      <c r="R279" s="97">
        <v>37991</v>
      </c>
      <c r="S279" s="100">
        <v>37994</v>
      </c>
      <c r="T279" s="103" t="s">
        <v>339</v>
      </c>
      <c r="U279" s="103"/>
      <c r="V279" s="75"/>
      <c r="W279" s="101"/>
      <c r="X279" s="101"/>
      <c r="Y279" s="101"/>
      <c r="Z279" s="101"/>
    </row>
    <row r="280" spans="1:26" s="102" customFormat="1" ht="12">
      <c r="A280" s="93" t="s">
        <v>397</v>
      </c>
      <c r="B280" s="96" t="s">
        <v>399</v>
      </c>
      <c r="C280" s="95"/>
      <c r="D280" s="96"/>
      <c r="E280" s="113" t="s">
        <v>398</v>
      </c>
      <c r="F280" s="98"/>
      <c r="G280" s="98"/>
      <c r="H280" s="98" t="s">
        <v>23</v>
      </c>
      <c r="I280" s="98"/>
      <c r="J280" s="98"/>
      <c r="K280" s="108"/>
      <c r="L280" s="97">
        <v>37935</v>
      </c>
      <c r="M280" s="97">
        <v>37939</v>
      </c>
      <c r="N280" s="98">
        <v>5</v>
      </c>
      <c r="O280" s="99" t="s">
        <v>338</v>
      </c>
      <c r="P280" s="97">
        <v>38040</v>
      </c>
      <c r="Q280" s="97">
        <v>38049</v>
      </c>
      <c r="R280" s="97">
        <v>38049</v>
      </c>
      <c r="S280" s="100">
        <v>38050</v>
      </c>
      <c r="T280" s="103" t="s">
        <v>339</v>
      </c>
      <c r="U280" s="103"/>
      <c r="V280" s="75"/>
      <c r="W280" s="101"/>
      <c r="X280" s="101"/>
      <c r="Y280" s="101"/>
      <c r="Z280" s="101"/>
    </row>
    <row r="281" spans="1:26" ht="12">
      <c r="A281" s="13"/>
      <c r="B281" s="24"/>
      <c r="C281" s="11"/>
      <c r="D281" s="19"/>
      <c r="E281" s="23" t="s">
        <v>87</v>
      </c>
      <c r="F281" s="25"/>
      <c r="G281" s="25"/>
      <c r="H281" s="25"/>
      <c r="I281" s="25"/>
      <c r="J281" s="25"/>
      <c r="K281" s="34" t="s">
        <v>23</v>
      </c>
      <c r="O281" s="48"/>
      <c r="S281" s="54"/>
      <c r="W281" s="18"/>
      <c r="X281" s="18"/>
      <c r="Y281" s="18"/>
      <c r="Z281" s="18"/>
    </row>
    <row r="282" spans="1:26" s="102" customFormat="1" ht="12">
      <c r="A282" s="93" t="s">
        <v>542</v>
      </c>
      <c r="B282" s="106"/>
      <c r="C282" s="95"/>
      <c r="D282" s="96"/>
      <c r="E282" s="107" t="s">
        <v>209</v>
      </c>
      <c r="F282" s="98"/>
      <c r="G282" s="98"/>
      <c r="H282" s="98"/>
      <c r="I282" s="98" t="s">
        <v>23</v>
      </c>
      <c r="J282" s="98"/>
      <c r="K282" s="108"/>
      <c r="L282" s="97">
        <v>38147</v>
      </c>
      <c r="M282" s="97" t="s">
        <v>338</v>
      </c>
      <c r="N282" s="98" t="s">
        <v>338</v>
      </c>
      <c r="O282" s="99" t="s">
        <v>338</v>
      </c>
      <c r="P282" s="97">
        <v>38147</v>
      </c>
      <c r="Q282" s="97">
        <v>38162</v>
      </c>
      <c r="R282" s="97">
        <v>38162</v>
      </c>
      <c r="S282" s="100">
        <v>38166</v>
      </c>
      <c r="T282" s="103" t="s">
        <v>339</v>
      </c>
      <c r="U282" s="103"/>
      <c r="V282" s="75"/>
      <c r="W282" s="101"/>
      <c r="X282" s="101"/>
      <c r="Y282" s="101"/>
      <c r="Z282" s="101"/>
    </row>
    <row r="283" spans="1:26" ht="12">
      <c r="A283" s="13"/>
      <c r="B283" s="24"/>
      <c r="C283" s="13" t="s">
        <v>210</v>
      </c>
      <c r="D283" s="14">
        <v>1.3</v>
      </c>
      <c r="E283" s="28" t="s">
        <v>522</v>
      </c>
      <c r="F283" s="25"/>
      <c r="G283" s="25"/>
      <c r="H283" s="25"/>
      <c r="I283" s="25"/>
      <c r="J283" s="25"/>
      <c r="K283" s="34"/>
      <c r="O283" s="48"/>
      <c r="S283" s="54"/>
      <c r="W283" s="18"/>
      <c r="X283" s="18"/>
      <c r="Y283" s="18"/>
      <c r="Z283" s="18"/>
    </row>
    <row r="284" spans="1:26" s="102" customFormat="1" ht="12">
      <c r="A284" s="93" t="s">
        <v>380</v>
      </c>
      <c r="B284" s="106"/>
      <c r="C284" s="95"/>
      <c r="D284" s="96"/>
      <c r="E284" s="107" t="s">
        <v>110</v>
      </c>
      <c r="F284" s="98"/>
      <c r="G284" s="98"/>
      <c r="H284" s="98" t="s">
        <v>23</v>
      </c>
      <c r="I284" s="98"/>
      <c r="J284" s="98"/>
      <c r="K284" s="108"/>
      <c r="L284" s="97">
        <v>37935</v>
      </c>
      <c r="M284" s="97">
        <v>37939</v>
      </c>
      <c r="N284" s="98">
        <v>5</v>
      </c>
      <c r="O284" s="99" t="s">
        <v>338</v>
      </c>
      <c r="P284" s="97">
        <v>37957</v>
      </c>
      <c r="Q284" s="97">
        <v>37991</v>
      </c>
      <c r="R284" s="97">
        <v>37991</v>
      </c>
      <c r="S284" s="100">
        <v>37994</v>
      </c>
      <c r="T284" s="103" t="s">
        <v>339</v>
      </c>
      <c r="U284" s="103"/>
      <c r="V284" s="75"/>
      <c r="W284" s="101"/>
      <c r="X284" s="101"/>
      <c r="Y284" s="101"/>
      <c r="Z284" s="101"/>
    </row>
    <row r="285" spans="1:26" ht="12">
      <c r="A285" s="13"/>
      <c r="B285" s="24"/>
      <c r="C285" s="13" t="s">
        <v>211</v>
      </c>
      <c r="D285" s="14">
        <v>1.3</v>
      </c>
      <c r="E285" s="28" t="s">
        <v>212</v>
      </c>
      <c r="F285" s="25"/>
      <c r="G285" s="25"/>
      <c r="H285" s="25"/>
      <c r="I285" s="25"/>
      <c r="J285" s="25"/>
      <c r="K285" s="34"/>
      <c r="O285" s="48"/>
      <c r="S285" s="54"/>
      <c r="W285" s="18"/>
      <c r="X285" s="18"/>
      <c r="Y285" s="18"/>
      <c r="Z285" s="18"/>
    </row>
    <row r="286" spans="1:26" s="102" customFormat="1" ht="12">
      <c r="A286" s="93" t="s">
        <v>388</v>
      </c>
      <c r="B286" s="106"/>
      <c r="C286" s="95"/>
      <c r="D286" s="96"/>
      <c r="E286" s="107" t="s">
        <v>114</v>
      </c>
      <c r="F286" s="98"/>
      <c r="G286" s="98" t="s">
        <v>23</v>
      </c>
      <c r="H286" s="98"/>
      <c r="I286" s="98"/>
      <c r="J286" s="98"/>
      <c r="K286" s="108"/>
      <c r="L286" s="97">
        <v>37935</v>
      </c>
      <c r="M286" s="97">
        <v>37939</v>
      </c>
      <c r="N286" s="98">
        <v>5</v>
      </c>
      <c r="O286" s="99" t="s">
        <v>338</v>
      </c>
      <c r="P286" s="97">
        <v>38040</v>
      </c>
      <c r="Q286" s="97">
        <v>38049</v>
      </c>
      <c r="R286" s="97">
        <v>38049</v>
      </c>
      <c r="S286" s="100">
        <v>38050</v>
      </c>
      <c r="T286" s="103" t="s">
        <v>339</v>
      </c>
      <c r="U286" s="103"/>
      <c r="V286" s="75"/>
      <c r="W286" s="101"/>
      <c r="X286" s="101"/>
      <c r="Y286" s="101"/>
      <c r="Z286" s="101"/>
    </row>
    <row r="287" spans="1:26" s="102" customFormat="1" ht="12">
      <c r="A287" s="93" t="s">
        <v>388</v>
      </c>
      <c r="B287" s="106"/>
      <c r="C287" s="95"/>
      <c r="D287" s="96"/>
      <c r="E287" s="107" t="s">
        <v>110</v>
      </c>
      <c r="F287" s="98"/>
      <c r="G287" s="98"/>
      <c r="H287" s="98" t="s">
        <v>23</v>
      </c>
      <c r="I287" s="98"/>
      <c r="J287" s="98"/>
      <c r="K287" s="108"/>
      <c r="L287" s="97">
        <v>37935</v>
      </c>
      <c r="M287" s="97">
        <v>37939</v>
      </c>
      <c r="N287" s="98">
        <v>5</v>
      </c>
      <c r="O287" s="99" t="s">
        <v>338</v>
      </c>
      <c r="P287" s="97">
        <v>38040</v>
      </c>
      <c r="Q287" s="97">
        <v>38049</v>
      </c>
      <c r="R287" s="97">
        <v>38049</v>
      </c>
      <c r="S287" s="100">
        <v>38050</v>
      </c>
      <c r="T287" s="103" t="s">
        <v>339</v>
      </c>
      <c r="U287" s="103"/>
      <c r="V287" s="75"/>
      <c r="W287" s="101"/>
      <c r="X287" s="101"/>
      <c r="Y287" s="101"/>
      <c r="Z287" s="101"/>
    </row>
    <row r="288" spans="1:26" s="102" customFormat="1" ht="12">
      <c r="A288" s="93" t="s">
        <v>388</v>
      </c>
      <c r="B288" s="106"/>
      <c r="C288" s="95"/>
      <c r="D288" s="96"/>
      <c r="E288" s="107" t="s">
        <v>318</v>
      </c>
      <c r="F288" s="98"/>
      <c r="G288" s="98"/>
      <c r="H288" s="98"/>
      <c r="I288" s="98"/>
      <c r="J288" s="98"/>
      <c r="K288" s="108"/>
      <c r="L288" s="97">
        <v>37935</v>
      </c>
      <c r="M288" s="97">
        <v>37939</v>
      </c>
      <c r="N288" s="98">
        <v>5</v>
      </c>
      <c r="O288" s="99" t="s">
        <v>338</v>
      </c>
      <c r="P288" s="97">
        <v>38040</v>
      </c>
      <c r="Q288" s="97">
        <v>38049</v>
      </c>
      <c r="R288" s="97">
        <v>38049</v>
      </c>
      <c r="S288" s="100">
        <v>38050</v>
      </c>
      <c r="T288" s="103" t="s">
        <v>339</v>
      </c>
      <c r="U288" s="103"/>
      <c r="V288" s="75"/>
      <c r="W288" s="101"/>
      <c r="X288" s="101"/>
      <c r="Y288" s="101"/>
      <c r="Z288" s="101"/>
    </row>
    <row r="289" spans="1:26" ht="12">
      <c r="A289" s="13"/>
      <c r="B289" s="24"/>
      <c r="C289" s="13" t="s">
        <v>213</v>
      </c>
      <c r="D289" s="14">
        <v>1.3</v>
      </c>
      <c r="E289" s="28" t="s">
        <v>214</v>
      </c>
      <c r="F289" s="25"/>
      <c r="G289" s="25"/>
      <c r="H289" s="25"/>
      <c r="I289" s="25"/>
      <c r="J289" s="25"/>
      <c r="K289" s="34"/>
      <c r="O289" s="48"/>
      <c r="S289" s="54"/>
      <c r="W289" s="18"/>
      <c r="X289" s="18"/>
      <c r="Y289" s="18"/>
      <c r="Z289" s="18"/>
    </row>
    <row r="290" spans="1:26" ht="12">
      <c r="A290" s="13"/>
      <c r="B290" s="24"/>
      <c r="C290" s="11"/>
      <c r="D290" s="19"/>
      <c r="E290" s="23" t="s">
        <v>509</v>
      </c>
      <c r="F290" s="25"/>
      <c r="G290" s="25" t="s">
        <v>23</v>
      </c>
      <c r="H290" s="25"/>
      <c r="I290" s="25"/>
      <c r="J290" s="25"/>
      <c r="K290" s="34"/>
      <c r="O290" s="48"/>
      <c r="S290" s="54"/>
      <c r="W290" s="18"/>
      <c r="X290" s="18"/>
      <c r="Y290" s="18"/>
      <c r="Z290" s="18"/>
    </row>
    <row r="291" spans="1:26" s="102" customFormat="1" ht="12">
      <c r="A291" s="93" t="s">
        <v>389</v>
      </c>
      <c r="B291" s="106"/>
      <c r="C291" s="95"/>
      <c r="D291" s="96"/>
      <c r="E291" s="107" t="s">
        <v>100</v>
      </c>
      <c r="F291" s="98"/>
      <c r="G291" s="98"/>
      <c r="H291" s="98" t="s">
        <v>23</v>
      </c>
      <c r="I291" s="98"/>
      <c r="J291" s="98"/>
      <c r="K291" s="108"/>
      <c r="L291" s="97">
        <v>37935</v>
      </c>
      <c r="M291" s="97">
        <v>37939</v>
      </c>
      <c r="N291" s="98">
        <v>5</v>
      </c>
      <c r="O291" s="99" t="s">
        <v>338</v>
      </c>
      <c r="P291" s="97">
        <v>37943</v>
      </c>
      <c r="Q291" s="97">
        <v>38049</v>
      </c>
      <c r="R291" s="97">
        <v>38049</v>
      </c>
      <c r="S291" s="100">
        <v>38050</v>
      </c>
      <c r="T291" s="103" t="s">
        <v>339</v>
      </c>
      <c r="U291" s="103"/>
      <c r="V291" s="75"/>
      <c r="W291" s="101"/>
      <c r="X291" s="101"/>
      <c r="Y291" s="101"/>
      <c r="Z291" s="101"/>
    </row>
    <row r="292" spans="1:26" ht="12">
      <c r="A292" s="13"/>
      <c r="B292" s="24"/>
      <c r="C292" s="13" t="s">
        <v>215</v>
      </c>
      <c r="D292" s="14">
        <v>1.3</v>
      </c>
      <c r="E292" s="28" t="s">
        <v>523</v>
      </c>
      <c r="F292" s="25"/>
      <c r="G292" s="25"/>
      <c r="H292" s="25"/>
      <c r="I292" s="25"/>
      <c r="J292" s="25"/>
      <c r="K292" s="34"/>
      <c r="O292" s="48"/>
      <c r="S292" s="54"/>
      <c r="W292" s="18"/>
      <c r="X292" s="18"/>
      <c r="Y292" s="18"/>
      <c r="Z292" s="18"/>
    </row>
    <row r="293" spans="1:26" s="147" customFormat="1" ht="12">
      <c r="A293" s="135" t="s">
        <v>362</v>
      </c>
      <c r="B293" s="148"/>
      <c r="C293" s="137"/>
      <c r="D293" s="151"/>
      <c r="E293" s="149" t="s">
        <v>216</v>
      </c>
      <c r="F293" s="142"/>
      <c r="G293" s="142"/>
      <c r="H293" s="142" t="s">
        <v>23</v>
      </c>
      <c r="I293" s="142"/>
      <c r="J293" s="142"/>
      <c r="K293" s="150"/>
      <c r="L293" s="141">
        <v>37901</v>
      </c>
      <c r="M293" s="141">
        <v>37925</v>
      </c>
      <c r="N293" s="142">
        <v>5</v>
      </c>
      <c r="O293" s="143" t="s">
        <v>338</v>
      </c>
      <c r="P293" s="141">
        <v>37967</v>
      </c>
      <c r="Q293" s="141">
        <v>37991</v>
      </c>
      <c r="R293" s="141">
        <v>37991</v>
      </c>
      <c r="S293" s="144">
        <v>37994</v>
      </c>
      <c r="T293" s="145"/>
      <c r="U293" s="145" t="s">
        <v>339</v>
      </c>
      <c r="V293" s="131"/>
      <c r="W293" s="146"/>
      <c r="X293" s="146"/>
      <c r="Y293" s="146"/>
      <c r="Z293" s="146"/>
    </row>
    <row r="294" spans="1:26" s="147" customFormat="1" ht="24" customHeight="1">
      <c r="A294" s="135" t="s">
        <v>362</v>
      </c>
      <c r="B294" s="148"/>
      <c r="C294" s="137"/>
      <c r="D294" s="151"/>
      <c r="E294" s="155" t="s">
        <v>319</v>
      </c>
      <c r="F294" s="142"/>
      <c r="G294" s="142" t="s">
        <v>23</v>
      </c>
      <c r="H294" s="142"/>
      <c r="I294" s="142"/>
      <c r="J294" s="142"/>
      <c r="K294" s="150"/>
      <c r="L294" s="141">
        <v>37901</v>
      </c>
      <c r="M294" s="141">
        <v>37925</v>
      </c>
      <c r="N294" s="142">
        <v>5</v>
      </c>
      <c r="O294" s="143" t="s">
        <v>338</v>
      </c>
      <c r="P294" s="141">
        <v>37967</v>
      </c>
      <c r="Q294" s="141">
        <v>37991</v>
      </c>
      <c r="R294" s="141">
        <v>37991</v>
      </c>
      <c r="S294" s="144">
        <v>37994</v>
      </c>
      <c r="T294" s="145"/>
      <c r="U294" s="145" t="s">
        <v>339</v>
      </c>
      <c r="V294" s="131"/>
      <c r="W294" s="146"/>
      <c r="X294" s="146"/>
      <c r="Y294" s="146"/>
      <c r="Z294" s="146"/>
    </row>
    <row r="295" spans="1:26" ht="12">
      <c r="A295" s="13"/>
      <c r="B295" s="24"/>
      <c r="C295" s="13" t="s">
        <v>217</v>
      </c>
      <c r="D295" s="14">
        <v>1.3</v>
      </c>
      <c r="E295" s="28" t="s">
        <v>218</v>
      </c>
      <c r="F295" s="25"/>
      <c r="G295" s="25"/>
      <c r="H295" s="25"/>
      <c r="I295" s="25"/>
      <c r="J295" s="25"/>
      <c r="K295" s="34"/>
      <c r="O295" s="48"/>
      <c r="S295" s="54"/>
      <c r="W295" s="18"/>
      <c r="X295" s="18"/>
      <c r="Y295" s="18"/>
      <c r="Z295" s="18"/>
    </row>
    <row r="296" spans="1:26" ht="12">
      <c r="A296" s="13"/>
      <c r="B296" s="24"/>
      <c r="C296" s="11"/>
      <c r="D296" s="19"/>
      <c r="E296" s="23" t="s">
        <v>524</v>
      </c>
      <c r="F296" s="25"/>
      <c r="G296" s="25" t="s">
        <v>23</v>
      </c>
      <c r="H296" s="25"/>
      <c r="I296" s="25"/>
      <c r="J296" s="25"/>
      <c r="K296" s="34"/>
      <c r="O296" s="48"/>
      <c r="S296" s="54"/>
      <c r="W296" s="18"/>
      <c r="X296" s="18"/>
      <c r="Y296" s="18"/>
      <c r="Z296" s="18"/>
    </row>
    <row r="297" spans="1:26" s="147" customFormat="1" ht="12">
      <c r="A297" s="135" t="s">
        <v>400</v>
      </c>
      <c r="B297" s="148"/>
      <c r="C297" s="137"/>
      <c r="D297" s="151"/>
      <c r="E297" s="149" t="s">
        <v>110</v>
      </c>
      <c r="F297" s="142"/>
      <c r="G297" s="142"/>
      <c r="H297" s="142" t="s">
        <v>23</v>
      </c>
      <c r="I297" s="142"/>
      <c r="J297" s="142"/>
      <c r="K297" s="150"/>
      <c r="L297" s="141">
        <v>37935</v>
      </c>
      <c r="M297" s="141" t="s">
        <v>338</v>
      </c>
      <c r="N297" s="142" t="s">
        <v>338</v>
      </c>
      <c r="O297" s="143" t="s">
        <v>338</v>
      </c>
      <c r="P297" s="141">
        <v>37943</v>
      </c>
      <c r="Q297" s="141">
        <v>38049</v>
      </c>
      <c r="R297" s="141">
        <v>38049</v>
      </c>
      <c r="S297" s="144">
        <v>38050</v>
      </c>
      <c r="T297" s="145"/>
      <c r="U297" s="145" t="s">
        <v>339</v>
      </c>
      <c r="V297" s="131"/>
      <c r="W297" s="146"/>
      <c r="X297" s="146"/>
      <c r="Y297" s="146"/>
      <c r="Z297" s="146"/>
    </row>
    <row r="298" spans="1:26" s="59" customFormat="1" ht="12">
      <c r="A298" s="115"/>
      <c r="B298" s="116"/>
      <c r="C298" s="117"/>
      <c r="D298" s="118"/>
      <c r="E298" s="119" t="s">
        <v>525</v>
      </c>
      <c r="F298" s="120"/>
      <c r="G298" s="120"/>
      <c r="H298" s="120"/>
      <c r="I298" s="120"/>
      <c r="J298" s="120" t="s">
        <v>23</v>
      </c>
      <c r="K298" s="121"/>
      <c r="L298" s="122"/>
      <c r="M298" s="122"/>
      <c r="N298" s="120"/>
      <c r="O298" s="123"/>
      <c r="P298" s="122"/>
      <c r="Q298" s="122"/>
      <c r="R298" s="122"/>
      <c r="S298" s="124"/>
      <c r="T298" s="125"/>
      <c r="U298" s="125"/>
      <c r="V298" s="126"/>
      <c r="W298" s="127"/>
      <c r="X298" s="127"/>
      <c r="Y298" s="127"/>
      <c r="Z298" s="127"/>
    </row>
    <row r="299" spans="1:26" s="208" customFormat="1" ht="12">
      <c r="A299" s="196"/>
      <c r="B299" s="197"/>
      <c r="C299" s="196" t="s">
        <v>219</v>
      </c>
      <c r="D299" s="198">
        <v>1.3</v>
      </c>
      <c r="E299" s="199" t="s">
        <v>526</v>
      </c>
      <c r="F299" s="200"/>
      <c r="G299" s="200"/>
      <c r="H299" s="200"/>
      <c r="I299" s="200"/>
      <c r="J299" s="200"/>
      <c r="K299" s="201"/>
      <c r="L299" s="202"/>
      <c r="M299" s="202"/>
      <c r="N299" s="200"/>
      <c r="O299" s="203"/>
      <c r="P299" s="202"/>
      <c r="Q299" s="202"/>
      <c r="R299" s="202"/>
      <c r="S299" s="204"/>
      <c r="T299" s="205"/>
      <c r="U299" s="205"/>
      <c r="V299" s="206"/>
      <c r="W299" s="207"/>
      <c r="X299" s="207"/>
      <c r="Y299" s="207"/>
      <c r="Z299" s="207"/>
    </row>
    <row r="300" spans="1:26" s="280" customFormat="1" ht="12">
      <c r="A300" s="267" t="s">
        <v>394</v>
      </c>
      <c r="B300" s="268"/>
      <c r="C300" s="269"/>
      <c r="D300" s="270"/>
      <c r="E300" s="271" t="s">
        <v>100</v>
      </c>
      <c r="F300" s="272"/>
      <c r="G300" s="272"/>
      <c r="H300" s="272" t="s">
        <v>23</v>
      </c>
      <c r="I300" s="272"/>
      <c r="J300" s="272"/>
      <c r="K300" s="273"/>
      <c r="L300" s="274">
        <v>37935</v>
      </c>
      <c r="M300" s="274">
        <v>37939</v>
      </c>
      <c r="N300" s="272">
        <v>5</v>
      </c>
      <c r="O300" s="275" t="s">
        <v>338</v>
      </c>
      <c r="P300" s="274">
        <v>38041</v>
      </c>
      <c r="Q300" s="274">
        <v>38049</v>
      </c>
      <c r="R300" s="274">
        <v>38049</v>
      </c>
      <c r="S300" s="276">
        <v>38050</v>
      </c>
      <c r="T300" s="277"/>
      <c r="U300" s="277"/>
      <c r="V300" s="278" t="s">
        <v>339</v>
      </c>
      <c r="W300" s="279"/>
      <c r="X300" s="279"/>
      <c r="Y300" s="279"/>
      <c r="Z300" s="279"/>
    </row>
    <row r="301" spans="1:26" s="208" customFormat="1" ht="12">
      <c r="A301" s="196"/>
      <c r="B301" s="197"/>
      <c r="C301" s="209"/>
      <c r="D301" s="210"/>
      <c r="E301" s="211" t="s">
        <v>114</v>
      </c>
      <c r="F301" s="200"/>
      <c r="G301" s="200" t="s">
        <v>23</v>
      </c>
      <c r="H301" s="200"/>
      <c r="I301" s="200"/>
      <c r="J301" s="200"/>
      <c r="K301" s="201"/>
      <c r="L301" s="202"/>
      <c r="M301" s="202"/>
      <c r="N301" s="200"/>
      <c r="O301" s="203"/>
      <c r="P301" s="202"/>
      <c r="Q301" s="202"/>
      <c r="R301" s="202"/>
      <c r="S301" s="204"/>
      <c r="T301" s="205"/>
      <c r="U301" s="205"/>
      <c r="V301" s="206"/>
      <c r="W301" s="207"/>
      <c r="X301" s="207"/>
      <c r="Y301" s="207"/>
      <c r="Z301" s="207"/>
    </row>
    <row r="302" spans="1:26" ht="12">
      <c r="A302" s="13"/>
      <c r="B302" s="24"/>
      <c r="C302" s="13" t="s">
        <v>221</v>
      </c>
      <c r="D302" s="14">
        <v>1.3</v>
      </c>
      <c r="E302" s="28" t="s">
        <v>222</v>
      </c>
      <c r="F302" s="25"/>
      <c r="G302" s="25"/>
      <c r="H302" s="25"/>
      <c r="I302" s="25"/>
      <c r="J302" s="25"/>
      <c r="K302" s="34"/>
      <c r="O302" s="48"/>
      <c r="S302" s="54"/>
      <c r="W302" s="18"/>
      <c r="X302" s="18"/>
      <c r="Y302" s="18"/>
      <c r="Z302" s="18"/>
    </row>
    <row r="303" spans="1:26" s="102" customFormat="1" ht="12">
      <c r="A303" s="93" t="s">
        <v>401</v>
      </c>
      <c r="B303" s="106"/>
      <c r="C303" s="95"/>
      <c r="D303" s="96"/>
      <c r="E303" s="107" t="s">
        <v>110</v>
      </c>
      <c r="F303" s="98"/>
      <c r="G303" s="98"/>
      <c r="H303" s="98" t="s">
        <v>23</v>
      </c>
      <c r="I303" s="98"/>
      <c r="J303" s="98"/>
      <c r="K303" s="108"/>
      <c r="L303" s="97">
        <v>37935</v>
      </c>
      <c r="M303" s="97" t="s">
        <v>338</v>
      </c>
      <c r="N303" s="98" t="s">
        <v>338</v>
      </c>
      <c r="O303" s="99" t="s">
        <v>338</v>
      </c>
      <c r="P303" s="97">
        <v>37943</v>
      </c>
      <c r="Q303" s="97">
        <v>38049</v>
      </c>
      <c r="R303" s="97">
        <v>38049</v>
      </c>
      <c r="S303" s="100">
        <v>38050</v>
      </c>
      <c r="T303" s="103" t="s">
        <v>339</v>
      </c>
      <c r="U303" s="103"/>
      <c r="V303" s="75"/>
      <c r="W303" s="101"/>
      <c r="X303" s="101"/>
      <c r="Y303" s="101"/>
      <c r="Z303" s="101"/>
    </row>
    <row r="304" spans="1:26" ht="12">
      <c r="A304" s="13"/>
      <c r="B304" s="24"/>
      <c r="C304" s="11"/>
      <c r="D304" s="19"/>
      <c r="E304" s="211" t="s">
        <v>223</v>
      </c>
      <c r="F304" s="25"/>
      <c r="G304" s="25" t="s">
        <v>23</v>
      </c>
      <c r="H304" s="25"/>
      <c r="I304" s="25"/>
      <c r="J304" s="25"/>
      <c r="K304" s="34"/>
      <c r="O304" s="48"/>
      <c r="S304" s="54"/>
      <c r="W304" s="18"/>
      <c r="X304" s="18"/>
      <c r="Y304" s="18"/>
      <c r="Z304" s="18"/>
    </row>
    <row r="305" spans="1:26" ht="12">
      <c r="A305" s="13"/>
      <c r="B305" s="24"/>
      <c r="C305" s="13" t="s">
        <v>382</v>
      </c>
      <c r="D305" s="14">
        <v>2.3</v>
      </c>
      <c r="E305" s="28" t="s">
        <v>383</v>
      </c>
      <c r="F305" s="25"/>
      <c r="G305" s="25"/>
      <c r="H305" s="25"/>
      <c r="I305" s="25"/>
      <c r="J305" s="25"/>
      <c r="K305" s="34"/>
      <c r="O305" s="48"/>
      <c r="S305" s="54"/>
      <c r="W305" s="18"/>
      <c r="X305" s="18"/>
      <c r="Y305" s="18"/>
      <c r="Z305" s="18"/>
    </row>
    <row r="306" spans="1:26" s="102" customFormat="1" ht="12">
      <c r="A306" s="93" t="s">
        <v>381</v>
      </c>
      <c r="B306" s="106"/>
      <c r="C306" s="95"/>
      <c r="D306" s="96"/>
      <c r="E306" s="107" t="s">
        <v>100</v>
      </c>
      <c r="F306" s="98"/>
      <c r="G306" s="98"/>
      <c r="H306" s="98" t="s">
        <v>23</v>
      </c>
      <c r="I306" s="98"/>
      <c r="J306" s="98"/>
      <c r="K306" s="108"/>
      <c r="L306" s="97">
        <v>37935</v>
      </c>
      <c r="M306" s="97">
        <v>37939</v>
      </c>
      <c r="N306" s="98">
        <v>5</v>
      </c>
      <c r="O306" s="99" t="s">
        <v>338</v>
      </c>
      <c r="P306" s="97">
        <v>37957</v>
      </c>
      <c r="Q306" s="97">
        <v>37991</v>
      </c>
      <c r="R306" s="97">
        <v>37991</v>
      </c>
      <c r="S306" s="100">
        <v>37994</v>
      </c>
      <c r="T306" s="103" t="s">
        <v>339</v>
      </c>
      <c r="U306" s="103"/>
      <c r="V306" s="75"/>
      <c r="W306" s="101"/>
      <c r="X306" s="101"/>
      <c r="Y306" s="101"/>
      <c r="Z306" s="101"/>
    </row>
    <row r="307" spans="1:26" s="102" customFormat="1" ht="12">
      <c r="A307" s="93" t="s">
        <v>449</v>
      </c>
      <c r="B307" s="106"/>
      <c r="C307" s="95"/>
      <c r="D307" s="96"/>
      <c r="E307" s="107" t="s">
        <v>450</v>
      </c>
      <c r="F307" s="98"/>
      <c r="G307" s="98"/>
      <c r="H307" s="98"/>
      <c r="I307" s="98"/>
      <c r="J307" s="98"/>
      <c r="K307" s="108"/>
      <c r="L307" s="97">
        <v>38005</v>
      </c>
      <c r="M307" s="97" t="s">
        <v>338</v>
      </c>
      <c r="N307" s="97" t="s">
        <v>338</v>
      </c>
      <c r="O307" s="99" t="s">
        <v>338</v>
      </c>
      <c r="P307" s="97">
        <v>38007</v>
      </c>
      <c r="Q307" s="97">
        <v>38008</v>
      </c>
      <c r="R307" s="97">
        <v>38012</v>
      </c>
      <c r="S307" s="100">
        <v>38012</v>
      </c>
      <c r="T307" s="103" t="s">
        <v>339</v>
      </c>
      <c r="U307" s="103"/>
      <c r="V307" s="75"/>
      <c r="W307" s="101"/>
      <c r="X307" s="101"/>
      <c r="Y307" s="101"/>
      <c r="Z307" s="101"/>
    </row>
    <row r="308" spans="1:26" ht="12">
      <c r="A308" s="13"/>
      <c r="B308" s="24"/>
      <c r="C308" s="13" t="s">
        <v>384</v>
      </c>
      <c r="D308" s="14">
        <v>2.1</v>
      </c>
      <c r="E308" s="28" t="s">
        <v>386</v>
      </c>
      <c r="F308" s="25"/>
      <c r="G308" s="25"/>
      <c r="H308" s="25"/>
      <c r="I308" s="25"/>
      <c r="J308" s="25"/>
      <c r="K308" s="34"/>
      <c r="O308" s="48"/>
      <c r="S308" s="54"/>
      <c r="W308" s="18"/>
      <c r="X308" s="18"/>
      <c r="Y308" s="18"/>
      <c r="Z308" s="18"/>
    </row>
    <row r="309" spans="1:26" s="102" customFormat="1" ht="12">
      <c r="A309" s="93" t="s">
        <v>385</v>
      </c>
      <c r="B309" s="106"/>
      <c r="C309" s="95"/>
      <c r="D309" s="96"/>
      <c r="E309" s="107" t="s">
        <v>100</v>
      </c>
      <c r="F309" s="98"/>
      <c r="G309" s="98"/>
      <c r="H309" s="98" t="s">
        <v>23</v>
      </c>
      <c r="I309" s="98"/>
      <c r="J309" s="98"/>
      <c r="K309" s="108"/>
      <c r="L309" s="97">
        <v>37935</v>
      </c>
      <c r="M309" s="97" t="s">
        <v>338</v>
      </c>
      <c r="N309" s="98" t="s">
        <v>338</v>
      </c>
      <c r="O309" s="99" t="s">
        <v>338</v>
      </c>
      <c r="P309" s="97">
        <v>37937</v>
      </c>
      <c r="Q309" s="97">
        <v>37991</v>
      </c>
      <c r="R309" s="97">
        <v>37991</v>
      </c>
      <c r="S309" s="100">
        <v>37994</v>
      </c>
      <c r="T309" s="103" t="s">
        <v>339</v>
      </c>
      <c r="U309" s="103"/>
      <c r="V309" s="75"/>
      <c r="W309" s="101"/>
      <c r="X309" s="101"/>
      <c r="Y309" s="101"/>
      <c r="Z309" s="101"/>
    </row>
    <row r="310" spans="1:26" ht="12">
      <c r="A310" s="13"/>
      <c r="B310" s="24"/>
      <c r="C310" s="13" t="s">
        <v>440</v>
      </c>
      <c r="D310" s="14">
        <v>2.1</v>
      </c>
      <c r="E310" s="28" t="s">
        <v>441</v>
      </c>
      <c r="F310" s="25"/>
      <c r="G310" s="25"/>
      <c r="H310" s="25"/>
      <c r="I310" s="25"/>
      <c r="J310" s="25"/>
      <c r="K310" s="34"/>
      <c r="O310" s="48"/>
      <c r="S310" s="54"/>
      <c r="W310" s="18"/>
      <c r="X310" s="18"/>
      <c r="Y310" s="18"/>
      <c r="Z310" s="18"/>
    </row>
    <row r="311" spans="1:26" s="92" customFormat="1" ht="12">
      <c r="A311" s="83" t="s">
        <v>442</v>
      </c>
      <c r="B311" s="114"/>
      <c r="C311" s="85"/>
      <c r="D311" s="86"/>
      <c r="E311" s="109" t="s">
        <v>100</v>
      </c>
      <c r="F311" s="88"/>
      <c r="G311" s="88"/>
      <c r="H311" s="88" t="s">
        <v>23</v>
      </c>
      <c r="I311" s="88"/>
      <c r="J311" s="88"/>
      <c r="K311" s="110"/>
      <c r="L311" s="87">
        <v>37993</v>
      </c>
      <c r="M311" s="87">
        <v>37995</v>
      </c>
      <c r="N311" s="88">
        <v>5</v>
      </c>
      <c r="O311" s="89" t="s">
        <v>338</v>
      </c>
      <c r="P311" s="87">
        <v>38006</v>
      </c>
      <c r="Q311" s="87">
        <v>38020</v>
      </c>
      <c r="R311" s="87">
        <v>38021</v>
      </c>
      <c r="S311" s="90">
        <v>38022</v>
      </c>
      <c r="T311" s="111"/>
      <c r="U311" s="111"/>
      <c r="V311" s="112" t="s">
        <v>339</v>
      </c>
      <c r="W311" s="91"/>
      <c r="X311" s="91"/>
      <c r="Y311" s="91"/>
      <c r="Z311" s="91"/>
    </row>
    <row r="312" spans="1:26" s="147" customFormat="1" ht="12">
      <c r="A312" s="135" t="s">
        <v>465</v>
      </c>
      <c r="B312" s="148"/>
      <c r="C312" s="137"/>
      <c r="D312" s="151"/>
      <c r="E312" s="149" t="s">
        <v>466</v>
      </c>
      <c r="F312" s="142"/>
      <c r="G312" s="142"/>
      <c r="H312" s="142"/>
      <c r="I312" s="142"/>
      <c r="J312" s="142"/>
      <c r="K312" s="150"/>
      <c r="L312" s="141">
        <v>38043</v>
      </c>
      <c r="M312" s="141">
        <v>38044</v>
      </c>
      <c r="N312" s="142">
        <v>5</v>
      </c>
      <c r="O312" s="143" t="s">
        <v>338</v>
      </c>
      <c r="P312" s="141">
        <v>38075</v>
      </c>
      <c r="Q312" s="141">
        <v>38077</v>
      </c>
      <c r="R312" s="141">
        <v>38077</v>
      </c>
      <c r="S312" s="144">
        <v>38083</v>
      </c>
      <c r="T312" s="145"/>
      <c r="U312" s="145" t="s">
        <v>339</v>
      </c>
      <c r="V312" s="165"/>
      <c r="W312" s="146"/>
      <c r="X312" s="146"/>
      <c r="Y312" s="146"/>
      <c r="Z312" s="146"/>
    </row>
    <row r="313" spans="1:26" s="147" customFormat="1" ht="12">
      <c r="A313" s="135" t="s">
        <v>465</v>
      </c>
      <c r="B313" s="148"/>
      <c r="C313" s="137"/>
      <c r="D313" s="151"/>
      <c r="E313" s="149" t="s">
        <v>467</v>
      </c>
      <c r="F313" s="142"/>
      <c r="G313" s="142"/>
      <c r="H313" s="142"/>
      <c r="I313" s="142"/>
      <c r="J313" s="142"/>
      <c r="K313" s="150"/>
      <c r="L313" s="141">
        <v>38043</v>
      </c>
      <c r="M313" s="141">
        <v>38044</v>
      </c>
      <c r="N313" s="142">
        <v>5</v>
      </c>
      <c r="O313" s="143" t="s">
        <v>338</v>
      </c>
      <c r="P313" s="141">
        <v>38075</v>
      </c>
      <c r="Q313" s="141">
        <v>38077</v>
      </c>
      <c r="R313" s="141">
        <v>38077</v>
      </c>
      <c r="S313" s="144">
        <v>38083</v>
      </c>
      <c r="T313" s="145"/>
      <c r="U313" s="145" t="s">
        <v>339</v>
      </c>
      <c r="V313" s="165"/>
      <c r="W313" s="146"/>
      <c r="X313" s="146"/>
      <c r="Y313" s="146"/>
      <c r="Z313" s="146"/>
    </row>
    <row r="314" spans="1:26" s="147" customFormat="1" ht="12">
      <c r="A314" s="135" t="s">
        <v>465</v>
      </c>
      <c r="B314" s="148"/>
      <c r="C314" s="137"/>
      <c r="D314" s="151"/>
      <c r="E314" s="149" t="s">
        <v>468</v>
      </c>
      <c r="F314" s="142"/>
      <c r="G314" s="142"/>
      <c r="H314" s="142"/>
      <c r="I314" s="142"/>
      <c r="J314" s="142"/>
      <c r="K314" s="150"/>
      <c r="L314" s="141">
        <v>38043</v>
      </c>
      <c r="M314" s="141">
        <v>38044</v>
      </c>
      <c r="N314" s="142">
        <v>5</v>
      </c>
      <c r="O314" s="143" t="s">
        <v>338</v>
      </c>
      <c r="P314" s="141">
        <v>38075</v>
      </c>
      <c r="Q314" s="141">
        <v>38077</v>
      </c>
      <c r="R314" s="141">
        <v>38077</v>
      </c>
      <c r="S314" s="144">
        <v>38083</v>
      </c>
      <c r="T314" s="145"/>
      <c r="U314" s="145" t="s">
        <v>339</v>
      </c>
      <c r="V314" s="165"/>
      <c r="W314" s="146"/>
      <c r="X314" s="146"/>
      <c r="Y314" s="146"/>
      <c r="Z314" s="146"/>
    </row>
    <row r="315" spans="1:26" ht="12">
      <c r="A315" s="13"/>
      <c r="B315" s="24"/>
      <c r="C315" s="13" t="s">
        <v>224</v>
      </c>
      <c r="D315" s="14">
        <v>1.3</v>
      </c>
      <c r="E315" s="28" t="s">
        <v>225</v>
      </c>
      <c r="F315" s="25"/>
      <c r="G315" s="25"/>
      <c r="H315" s="25"/>
      <c r="I315" s="25"/>
      <c r="J315" s="25"/>
      <c r="K315" s="34"/>
      <c r="O315" s="48"/>
      <c r="S315" s="54"/>
      <c r="W315" s="18"/>
      <c r="X315" s="18"/>
      <c r="Y315" s="18"/>
      <c r="Z315" s="18"/>
    </row>
    <row r="316" spans="1:26" s="92" customFormat="1" ht="12">
      <c r="A316" s="83" t="s">
        <v>486</v>
      </c>
      <c r="B316" s="114"/>
      <c r="C316" s="83"/>
      <c r="D316" s="129"/>
      <c r="E316" s="109" t="s">
        <v>492</v>
      </c>
      <c r="F316" s="88"/>
      <c r="G316" s="88"/>
      <c r="H316" s="88"/>
      <c r="I316" s="88"/>
      <c r="J316" s="88"/>
      <c r="K316" s="110"/>
      <c r="L316" s="87">
        <v>37935</v>
      </c>
      <c r="M316" s="87">
        <v>37939</v>
      </c>
      <c r="N316" s="88">
        <v>5</v>
      </c>
      <c r="O316" s="89" t="s">
        <v>338</v>
      </c>
      <c r="P316" s="87">
        <v>38040</v>
      </c>
      <c r="Q316" s="87">
        <v>38049</v>
      </c>
      <c r="R316" s="87">
        <v>38049</v>
      </c>
      <c r="S316" s="90">
        <v>38050</v>
      </c>
      <c r="T316" s="111"/>
      <c r="U316" s="111" t="s">
        <v>339</v>
      </c>
      <c r="V316" s="112"/>
      <c r="W316" s="91"/>
      <c r="X316" s="91"/>
      <c r="Y316" s="91"/>
      <c r="Z316" s="91"/>
    </row>
    <row r="317" spans="1:26" s="92" customFormat="1" ht="12">
      <c r="A317" s="83" t="s">
        <v>487</v>
      </c>
      <c r="B317" s="114"/>
      <c r="C317" s="83"/>
      <c r="D317" s="129"/>
      <c r="E317" s="109" t="s">
        <v>491</v>
      </c>
      <c r="F317" s="88"/>
      <c r="G317" s="88"/>
      <c r="H317" s="88"/>
      <c r="I317" s="88"/>
      <c r="J317" s="88"/>
      <c r="K317" s="110"/>
      <c r="L317" s="87">
        <v>37935</v>
      </c>
      <c r="M317" s="87">
        <v>37939</v>
      </c>
      <c r="N317" s="88">
        <v>5</v>
      </c>
      <c r="O317" s="89" t="s">
        <v>338</v>
      </c>
      <c r="P317" s="87">
        <v>38040</v>
      </c>
      <c r="Q317" s="87">
        <v>38049</v>
      </c>
      <c r="R317" s="87">
        <v>38049</v>
      </c>
      <c r="S317" s="90">
        <v>38050</v>
      </c>
      <c r="T317" s="111"/>
      <c r="U317" s="111"/>
      <c r="V317" s="112" t="s">
        <v>339</v>
      </c>
      <c r="W317" s="91"/>
      <c r="X317" s="91"/>
      <c r="Y317" s="91"/>
      <c r="Z317" s="91"/>
    </row>
    <row r="318" spans="1:26" s="102" customFormat="1" ht="12">
      <c r="A318" s="93" t="s">
        <v>488</v>
      </c>
      <c r="B318" s="106"/>
      <c r="C318" s="93"/>
      <c r="D318" s="169"/>
      <c r="E318" s="107" t="s">
        <v>490</v>
      </c>
      <c r="F318" s="98"/>
      <c r="G318" s="98"/>
      <c r="H318" s="98"/>
      <c r="I318" s="98"/>
      <c r="J318" s="98"/>
      <c r="K318" s="108"/>
      <c r="L318" s="97">
        <v>38079</v>
      </c>
      <c r="M318" s="97">
        <v>38079</v>
      </c>
      <c r="N318" s="98" t="s">
        <v>489</v>
      </c>
      <c r="O318" s="99" t="s">
        <v>338</v>
      </c>
      <c r="P318" s="97">
        <v>38102</v>
      </c>
      <c r="Q318" s="97">
        <v>38112</v>
      </c>
      <c r="R318" s="97">
        <v>38113</v>
      </c>
      <c r="S318" s="100">
        <v>38113</v>
      </c>
      <c r="T318" s="103" t="s">
        <v>339</v>
      </c>
      <c r="U318" s="103"/>
      <c r="V318" s="75"/>
      <c r="W318" s="101"/>
      <c r="X318" s="101"/>
      <c r="Y318" s="101"/>
      <c r="Z318" s="101"/>
    </row>
    <row r="319" spans="1:26" s="147" customFormat="1" ht="12">
      <c r="A319" s="135" t="s">
        <v>501</v>
      </c>
      <c r="B319" s="148"/>
      <c r="C319" s="135"/>
      <c r="D319" s="166"/>
      <c r="E319" s="149" t="s">
        <v>502</v>
      </c>
      <c r="F319" s="142"/>
      <c r="G319" s="142"/>
      <c r="H319" s="142"/>
      <c r="I319" s="142"/>
      <c r="J319" s="142"/>
      <c r="K319" s="150"/>
      <c r="L319" s="141">
        <v>38098</v>
      </c>
      <c r="M319" s="141">
        <v>38099</v>
      </c>
      <c r="N319" s="142">
        <v>3</v>
      </c>
      <c r="O319" s="143" t="s">
        <v>338</v>
      </c>
      <c r="P319" s="141">
        <v>38112</v>
      </c>
      <c r="Q319" s="141">
        <v>38162</v>
      </c>
      <c r="R319" s="141">
        <v>38162</v>
      </c>
      <c r="S319" s="144">
        <v>38166</v>
      </c>
      <c r="T319" s="145"/>
      <c r="U319" s="145" t="s">
        <v>339</v>
      </c>
      <c r="V319" s="131"/>
      <c r="W319" s="146"/>
      <c r="X319" s="146"/>
      <c r="Y319" s="146"/>
      <c r="Z319" s="146"/>
    </row>
    <row r="320" spans="1:26" s="102" customFormat="1" ht="12">
      <c r="A320" s="93" t="s">
        <v>527</v>
      </c>
      <c r="B320" s="106"/>
      <c r="C320" s="93"/>
      <c r="D320" s="169"/>
      <c r="E320" s="107" t="s">
        <v>470</v>
      </c>
      <c r="F320" s="98"/>
      <c r="G320" s="98"/>
      <c r="H320" s="98"/>
      <c r="I320" s="98"/>
      <c r="J320" s="98"/>
      <c r="K320" s="108"/>
      <c r="L320" s="97">
        <v>37935</v>
      </c>
      <c r="M320" s="97">
        <v>37939</v>
      </c>
      <c r="N320" s="98">
        <v>5</v>
      </c>
      <c r="O320" s="99" t="s">
        <v>338</v>
      </c>
      <c r="P320" s="97">
        <v>38040</v>
      </c>
      <c r="Q320" s="97">
        <v>38049</v>
      </c>
      <c r="R320" s="97">
        <v>38049</v>
      </c>
      <c r="S320" s="100">
        <v>38050</v>
      </c>
      <c r="T320" s="103" t="s">
        <v>339</v>
      </c>
      <c r="U320" s="103"/>
      <c r="V320" s="75"/>
      <c r="W320" s="101"/>
      <c r="X320" s="101"/>
      <c r="Y320" s="101"/>
      <c r="Z320" s="101"/>
    </row>
    <row r="321" spans="1:26" s="102" customFormat="1" ht="12">
      <c r="A321" s="93" t="s">
        <v>527</v>
      </c>
      <c r="B321" s="106"/>
      <c r="C321" s="93"/>
      <c r="D321" s="169"/>
      <c r="E321" s="107" t="s">
        <v>471</v>
      </c>
      <c r="F321" s="98"/>
      <c r="G321" s="98"/>
      <c r="H321" s="98"/>
      <c r="I321" s="98"/>
      <c r="J321" s="98"/>
      <c r="K321" s="108"/>
      <c r="L321" s="97">
        <v>37935</v>
      </c>
      <c r="M321" s="97">
        <v>37939</v>
      </c>
      <c r="N321" s="98">
        <v>5</v>
      </c>
      <c r="O321" s="99" t="s">
        <v>338</v>
      </c>
      <c r="P321" s="97">
        <v>38040</v>
      </c>
      <c r="Q321" s="97">
        <v>38049</v>
      </c>
      <c r="R321" s="97">
        <v>38049</v>
      </c>
      <c r="S321" s="100">
        <v>38050</v>
      </c>
      <c r="T321" s="103" t="s">
        <v>339</v>
      </c>
      <c r="U321" s="103"/>
      <c r="V321" s="75"/>
      <c r="W321" s="101"/>
      <c r="X321" s="101"/>
      <c r="Y321" s="101"/>
      <c r="Z321" s="101"/>
    </row>
    <row r="322" spans="1:26" ht="12">
      <c r="A322" s="13"/>
      <c r="B322" s="24"/>
      <c r="C322" s="13" t="s">
        <v>226</v>
      </c>
      <c r="D322" s="14">
        <v>1.3</v>
      </c>
      <c r="E322" s="28" t="s">
        <v>227</v>
      </c>
      <c r="F322" s="25"/>
      <c r="G322" s="25"/>
      <c r="H322" s="25"/>
      <c r="I322" s="25"/>
      <c r="J322" s="25"/>
      <c r="K322" s="34"/>
      <c r="O322" s="48"/>
      <c r="S322" s="54"/>
      <c r="W322" s="18"/>
      <c r="X322" s="18"/>
      <c r="Y322" s="18"/>
      <c r="Z322" s="18"/>
    </row>
    <row r="323" spans="1:26" s="102" customFormat="1" ht="12">
      <c r="A323" s="93" t="s">
        <v>390</v>
      </c>
      <c r="B323" s="106"/>
      <c r="C323" s="95"/>
      <c r="D323" s="96"/>
      <c r="E323" s="113" t="s">
        <v>391</v>
      </c>
      <c r="F323" s="98"/>
      <c r="G323" s="98"/>
      <c r="H323" s="98" t="s">
        <v>23</v>
      </c>
      <c r="I323" s="98"/>
      <c r="J323" s="98"/>
      <c r="K323" s="108"/>
      <c r="L323" s="97">
        <v>37935</v>
      </c>
      <c r="M323" s="97">
        <v>37939</v>
      </c>
      <c r="N323" s="98">
        <v>5</v>
      </c>
      <c r="O323" s="99" t="s">
        <v>338</v>
      </c>
      <c r="P323" s="97">
        <v>38041</v>
      </c>
      <c r="Q323" s="97">
        <v>38049</v>
      </c>
      <c r="R323" s="97">
        <v>38049</v>
      </c>
      <c r="S323" s="100">
        <v>38050</v>
      </c>
      <c r="T323" s="103" t="s">
        <v>339</v>
      </c>
      <c r="U323" s="103"/>
      <c r="V323" s="75"/>
      <c r="W323" s="101"/>
      <c r="X323" s="101"/>
      <c r="Y323" s="101"/>
      <c r="Z323" s="101"/>
    </row>
    <row r="324" spans="1:26" s="147" customFormat="1" ht="12">
      <c r="A324" s="135" t="s">
        <v>463</v>
      </c>
      <c r="B324" s="148"/>
      <c r="C324" s="137"/>
      <c r="D324" s="151"/>
      <c r="E324" s="149" t="s">
        <v>464</v>
      </c>
      <c r="F324" s="142"/>
      <c r="G324" s="142" t="s">
        <v>23</v>
      </c>
      <c r="H324" s="142"/>
      <c r="I324" s="142"/>
      <c r="J324" s="142"/>
      <c r="K324" s="150"/>
      <c r="L324" s="141">
        <v>38043</v>
      </c>
      <c r="M324" s="141">
        <v>38044</v>
      </c>
      <c r="N324" s="142">
        <v>5</v>
      </c>
      <c r="O324" s="143" t="s">
        <v>338</v>
      </c>
      <c r="P324" s="141">
        <v>38063</v>
      </c>
      <c r="Q324" s="141">
        <v>38077</v>
      </c>
      <c r="R324" s="141">
        <v>38077</v>
      </c>
      <c r="S324" s="144">
        <v>38085</v>
      </c>
      <c r="T324" s="145"/>
      <c r="U324" s="145" t="s">
        <v>339</v>
      </c>
      <c r="V324" s="131"/>
      <c r="W324" s="146"/>
      <c r="X324" s="146"/>
      <c r="Y324" s="146"/>
      <c r="Z324" s="146"/>
    </row>
    <row r="325" spans="1:26" s="147" customFormat="1" ht="12">
      <c r="A325" s="135" t="s">
        <v>485</v>
      </c>
      <c r="B325" s="148"/>
      <c r="C325" s="137"/>
      <c r="D325" s="151"/>
      <c r="E325" s="149" t="s">
        <v>464</v>
      </c>
      <c r="F325" s="135" t="s">
        <v>493</v>
      </c>
      <c r="G325" s="148"/>
      <c r="H325" s="137"/>
      <c r="I325" s="151"/>
      <c r="J325" s="149" t="s">
        <v>464</v>
      </c>
      <c r="K325" s="135" t="s">
        <v>494</v>
      </c>
      <c r="L325" s="148"/>
      <c r="M325" s="141">
        <v>38078</v>
      </c>
      <c r="N325" s="142">
        <v>5</v>
      </c>
      <c r="O325" s="143" t="s">
        <v>338</v>
      </c>
      <c r="P325" s="141">
        <v>38102</v>
      </c>
      <c r="Q325" s="141">
        <v>38112</v>
      </c>
      <c r="R325" s="141">
        <v>38113</v>
      </c>
      <c r="S325" s="144">
        <v>38113</v>
      </c>
      <c r="T325" s="145"/>
      <c r="U325" s="145" t="s">
        <v>339</v>
      </c>
      <c r="V325" s="131"/>
      <c r="W325" s="146"/>
      <c r="X325" s="146"/>
      <c r="Y325" s="146"/>
      <c r="Z325" s="146"/>
    </row>
    <row r="326" spans="1:26" s="102" customFormat="1" ht="12">
      <c r="A326" s="93" t="s">
        <v>493</v>
      </c>
      <c r="B326" s="106"/>
      <c r="C326" s="95"/>
      <c r="D326" s="96"/>
      <c r="E326" s="107" t="s">
        <v>495</v>
      </c>
      <c r="F326" s="98"/>
      <c r="G326" s="98"/>
      <c r="H326" s="98"/>
      <c r="I326" s="98"/>
      <c r="J326" s="98"/>
      <c r="K326" s="108"/>
      <c r="L326" s="97">
        <v>38082</v>
      </c>
      <c r="M326" s="97">
        <v>38083</v>
      </c>
      <c r="N326" s="98" t="s">
        <v>489</v>
      </c>
      <c r="O326" s="99" t="s">
        <v>338</v>
      </c>
      <c r="P326" s="97">
        <v>38132</v>
      </c>
      <c r="Q326" s="97">
        <v>38162</v>
      </c>
      <c r="R326" s="97">
        <v>38162</v>
      </c>
      <c r="S326" s="100">
        <v>38166</v>
      </c>
      <c r="T326" s="103" t="s">
        <v>339</v>
      </c>
      <c r="U326" s="103"/>
      <c r="V326" s="75"/>
      <c r="W326" s="101"/>
      <c r="X326" s="101"/>
      <c r="Y326" s="101"/>
      <c r="Z326" s="101"/>
    </row>
    <row r="327" spans="1:26" s="102" customFormat="1" ht="12">
      <c r="A327" s="93" t="s">
        <v>494</v>
      </c>
      <c r="B327" s="106"/>
      <c r="C327" s="95"/>
      <c r="D327" s="96"/>
      <c r="E327" s="107" t="s">
        <v>495</v>
      </c>
      <c r="F327" s="98"/>
      <c r="G327" s="98"/>
      <c r="H327" s="98"/>
      <c r="I327" s="98"/>
      <c r="J327" s="98"/>
      <c r="K327" s="108"/>
      <c r="L327" s="97">
        <v>38098</v>
      </c>
      <c r="M327" s="97">
        <v>38099</v>
      </c>
      <c r="N327" s="98">
        <v>3</v>
      </c>
      <c r="O327" s="99" t="s">
        <v>338</v>
      </c>
      <c r="P327" s="97">
        <v>38113</v>
      </c>
      <c r="Q327" s="97">
        <v>38125</v>
      </c>
      <c r="R327" s="97">
        <v>38126</v>
      </c>
      <c r="S327" s="100">
        <v>38127</v>
      </c>
      <c r="T327" s="103" t="s">
        <v>339</v>
      </c>
      <c r="U327" s="103"/>
      <c r="V327" s="75"/>
      <c r="W327" s="101"/>
      <c r="X327" s="101"/>
      <c r="Y327" s="101"/>
      <c r="Z327" s="101"/>
    </row>
    <row r="328" spans="1:26" ht="12">
      <c r="A328" s="13"/>
      <c r="B328" s="24"/>
      <c r="C328" s="11"/>
      <c r="D328" s="19"/>
      <c r="E328" s="211" t="s">
        <v>228</v>
      </c>
      <c r="F328" s="25"/>
      <c r="G328" s="25"/>
      <c r="H328" s="25"/>
      <c r="I328" s="25"/>
      <c r="J328" s="25"/>
      <c r="K328" s="34" t="s">
        <v>23</v>
      </c>
      <c r="O328" s="48"/>
      <c r="S328" s="54"/>
      <c r="W328" s="18"/>
      <c r="X328" s="18"/>
      <c r="Y328" s="18"/>
      <c r="Z328" s="18"/>
    </row>
    <row r="329" spans="1:26" ht="12">
      <c r="A329" s="13"/>
      <c r="B329" s="24"/>
      <c r="C329" s="13" t="s">
        <v>229</v>
      </c>
      <c r="D329" s="14">
        <v>1.3</v>
      </c>
      <c r="E329" s="28" t="s">
        <v>230</v>
      </c>
      <c r="F329" s="25"/>
      <c r="G329" s="25"/>
      <c r="H329" s="25"/>
      <c r="I329" s="25"/>
      <c r="J329" s="25"/>
      <c r="K329" s="34"/>
      <c r="O329" s="48"/>
      <c r="S329" s="54"/>
      <c r="W329" s="18"/>
      <c r="X329" s="18"/>
      <c r="Y329" s="18"/>
      <c r="Z329" s="18"/>
    </row>
    <row r="330" spans="1:26" s="102" customFormat="1" ht="12">
      <c r="A330" s="93" t="s">
        <v>405</v>
      </c>
      <c r="B330" s="106"/>
      <c r="C330" s="95"/>
      <c r="D330" s="96"/>
      <c r="E330" s="107" t="s">
        <v>100</v>
      </c>
      <c r="F330" s="98"/>
      <c r="G330" s="98"/>
      <c r="H330" s="98" t="s">
        <v>23</v>
      </c>
      <c r="I330" s="98"/>
      <c r="J330" s="98"/>
      <c r="K330" s="108"/>
      <c r="L330" s="97">
        <v>37935</v>
      </c>
      <c r="M330" s="97" t="s">
        <v>338</v>
      </c>
      <c r="N330" s="98" t="s">
        <v>338</v>
      </c>
      <c r="O330" s="99" t="s">
        <v>338</v>
      </c>
      <c r="P330" s="97">
        <v>37945</v>
      </c>
      <c r="Q330" s="97">
        <v>38049</v>
      </c>
      <c r="R330" s="97">
        <v>38049</v>
      </c>
      <c r="S330" s="100">
        <v>38050</v>
      </c>
      <c r="T330" s="103" t="s">
        <v>339</v>
      </c>
      <c r="U330" s="103"/>
      <c r="V330" s="75"/>
      <c r="W330" s="101"/>
      <c r="X330" s="101"/>
      <c r="Y330" s="101"/>
      <c r="Z330" s="101"/>
    </row>
    <row r="331" spans="1:26" s="102" customFormat="1" ht="24">
      <c r="A331" s="93" t="s">
        <v>405</v>
      </c>
      <c r="B331" s="106"/>
      <c r="C331" s="95"/>
      <c r="D331" s="96"/>
      <c r="E331" s="113" t="s">
        <v>320</v>
      </c>
      <c r="F331" s="98"/>
      <c r="G331" s="98"/>
      <c r="H331" s="98"/>
      <c r="I331" s="98"/>
      <c r="J331" s="98"/>
      <c r="K331" s="108"/>
      <c r="L331" s="97">
        <v>37935</v>
      </c>
      <c r="M331" s="97" t="s">
        <v>338</v>
      </c>
      <c r="N331" s="98" t="s">
        <v>338</v>
      </c>
      <c r="O331" s="99" t="s">
        <v>338</v>
      </c>
      <c r="P331" s="97">
        <v>37945</v>
      </c>
      <c r="Q331" s="97">
        <v>38049</v>
      </c>
      <c r="R331" s="97">
        <v>38049</v>
      </c>
      <c r="S331" s="100">
        <v>38050</v>
      </c>
      <c r="T331" s="103" t="s">
        <v>339</v>
      </c>
      <c r="U331" s="103"/>
      <c r="V331" s="75"/>
      <c r="W331" s="101"/>
      <c r="X331" s="101"/>
      <c r="Y331" s="101"/>
      <c r="Z331" s="101"/>
    </row>
    <row r="332" spans="1:26" s="102" customFormat="1" ht="12">
      <c r="A332" s="93" t="s">
        <v>405</v>
      </c>
      <c r="B332" s="106"/>
      <c r="C332" s="95"/>
      <c r="D332" s="96"/>
      <c r="E332" s="107" t="s">
        <v>114</v>
      </c>
      <c r="F332" s="98"/>
      <c r="G332" s="98" t="s">
        <v>23</v>
      </c>
      <c r="H332" s="98"/>
      <c r="I332" s="98"/>
      <c r="J332" s="98"/>
      <c r="K332" s="108"/>
      <c r="L332" s="97">
        <v>37935</v>
      </c>
      <c r="M332" s="97" t="s">
        <v>338</v>
      </c>
      <c r="N332" s="98" t="s">
        <v>338</v>
      </c>
      <c r="O332" s="99" t="s">
        <v>338</v>
      </c>
      <c r="P332" s="97">
        <v>37945</v>
      </c>
      <c r="Q332" s="97">
        <v>38049</v>
      </c>
      <c r="R332" s="97">
        <v>38049</v>
      </c>
      <c r="S332" s="100">
        <v>38050</v>
      </c>
      <c r="T332" s="103" t="s">
        <v>339</v>
      </c>
      <c r="U332" s="103"/>
      <c r="V332" s="75"/>
      <c r="W332" s="101"/>
      <c r="X332" s="101"/>
      <c r="Y332" s="101"/>
      <c r="Z332" s="101"/>
    </row>
    <row r="333" spans="1:26" ht="12">
      <c r="A333" s="13"/>
      <c r="B333" s="24"/>
      <c r="C333" s="13" t="s">
        <v>231</v>
      </c>
      <c r="D333" s="14">
        <v>1.3</v>
      </c>
      <c r="E333" s="28" t="s">
        <v>232</v>
      </c>
      <c r="F333" s="25"/>
      <c r="G333" s="25"/>
      <c r="H333" s="25"/>
      <c r="I333" s="25"/>
      <c r="J333" s="25"/>
      <c r="K333" s="34"/>
      <c r="O333" s="48"/>
      <c r="S333" s="54"/>
      <c r="W333" s="18"/>
      <c r="X333" s="18"/>
      <c r="Y333" s="18"/>
      <c r="Z333" s="18"/>
    </row>
    <row r="334" spans="1:26" s="102" customFormat="1" ht="12">
      <c r="A334" s="93" t="s">
        <v>392</v>
      </c>
      <c r="B334" s="106"/>
      <c r="C334" s="93"/>
      <c r="D334" s="169"/>
      <c r="E334" s="107" t="s">
        <v>393</v>
      </c>
      <c r="F334" s="98"/>
      <c r="G334" s="98"/>
      <c r="H334" s="98"/>
      <c r="I334" s="98"/>
      <c r="J334" s="98"/>
      <c r="K334" s="108"/>
      <c r="L334" s="97">
        <v>37935</v>
      </c>
      <c r="M334" s="97">
        <v>37939</v>
      </c>
      <c r="N334" s="98">
        <v>5</v>
      </c>
      <c r="O334" s="99" t="s">
        <v>338</v>
      </c>
      <c r="P334" s="97">
        <v>38040</v>
      </c>
      <c r="Q334" s="97">
        <v>38049</v>
      </c>
      <c r="R334" s="97">
        <v>38049</v>
      </c>
      <c r="S334" s="100">
        <v>38050</v>
      </c>
      <c r="T334" s="103" t="s">
        <v>339</v>
      </c>
      <c r="U334" s="103"/>
      <c r="V334" s="75"/>
      <c r="W334" s="101"/>
      <c r="X334" s="101"/>
      <c r="Y334" s="101"/>
      <c r="Z334" s="101"/>
    </row>
    <row r="335" spans="1:26" ht="12">
      <c r="A335" s="13"/>
      <c r="B335" s="24"/>
      <c r="C335" s="11"/>
      <c r="D335" s="19"/>
      <c r="E335" s="211" t="s">
        <v>233</v>
      </c>
      <c r="F335" s="25"/>
      <c r="G335" s="25"/>
      <c r="H335" s="25" t="s">
        <v>23</v>
      </c>
      <c r="I335" s="25"/>
      <c r="J335" s="25"/>
      <c r="K335" s="34"/>
      <c r="O335" s="48"/>
      <c r="S335" s="54"/>
      <c r="W335" s="18"/>
      <c r="X335" s="18"/>
      <c r="Y335" s="18"/>
      <c r="Z335" s="18"/>
    </row>
    <row r="336" spans="1:26" ht="12">
      <c r="A336" s="13"/>
      <c r="B336" s="24"/>
      <c r="C336" s="11"/>
      <c r="D336" s="19"/>
      <c r="E336" s="23" t="s">
        <v>510</v>
      </c>
      <c r="F336" s="25"/>
      <c r="G336" s="25"/>
      <c r="H336" s="25"/>
      <c r="I336" s="25"/>
      <c r="J336" s="25"/>
      <c r="K336" s="34"/>
      <c r="O336" s="48"/>
      <c r="S336" s="54"/>
      <c r="W336" s="18"/>
      <c r="X336" s="18"/>
      <c r="Y336" s="18"/>
      <c r="Z336" s="18"/>
    </row>
    <row r="337" spans="1:26" ht="12">
      <c r="A337" s="13"/>
      <c r="B337" s="24"/>
      <c r="C337" s="13" t="s">
        <v>234</v>
      </c>
      <c r="D337" s="14">
        <v>1.3</v>
      </c>
      <c r="E337" s="28" t="s">
        <v>235</v>
      </c>
      <c r="F337" s="25"/>
      <c r="G337" s="25"/>
      <c r="H337" s="25"/>
      <c r="I337" s="25"/>
      <c r="J337" s="25"/>
      <c r="K337" s="34"/>
      <c r="O337" s="48"/>
      <c r="S337" s="54"/>
      <c r="W337" s="18"/>
      <c r="X337" s="18"/>
      <c r="Y337" s="18"/>
      <c r="Z337" s="18"/>
    </row>
    <row r="338" spans="1:26" s="92" customFormat="1" ht="12">
      <c r="A338" s="83" t="s">
        <v>402</v>
      </c>
      <c r="B338" s="114"/>
      <c r="C338" s="85"/>
      <c r="D338" s="86"/>
      <c r="E338" s="109" t="s">
        <v>100</v>
      </c>
      <c r="F338" s="88"/>
      <c r="G338" s="88"/>
      <c r="H338" s="88" t="s">
        <v>23</v>
      </c>
      <c r="I338" s="88"/>
      <c r="J338" s="88"/>
      <c r="K338" s="110"/>
      <c r="L338" s="87">
        <v>37935</v>
      </c>
      <c r="M338" s="87" t="s">
        <v>338</v>
      </c>
      <c r="N338" s="88" t="s">
        <v>338</v>
      </c>
      <c r="O338" s="89" t="s">
        <v>338</v>
      </c>
      <c r="P338" s="87">
        <v>37943</v>
      </c>
      <c r="Q338" s="87">
        <v>38049</v>
      </c>
      <c r="R338" s="87">
        <v>38049</v>
      </c>
      <c r="S338" s="90">
        <v>38050</v>
      </c>
      <c r="T338" s="111"/>
      <c r="U338" s="111"/>
      <c r="V338" s="112" t="s">
        <v>339</v>
      </c>
      <c r="W338" s="91"/>
      <c r="X338" s="91"/>
      <c r="Y338" s="91"/>
      <c r="Z338" s="91"/>
    </row>
    <row r="339" spans="1:26" s="147" customFormat="1" ht="12">
      <c r="A339" s="135" t="s">
        <v>402</v>
      </c>
      <c r="B339" s="148"/>
      <c r="C339" s="137"/>
      <c r="D339" s="151"/>
      <c r="E339" s="149" t="s">
        <v>513</v>
      </c>
      <c r="F339" s="142"/>
      <c r="G339" s="142"/>
      <c r="H339" s="142" t="s">
        <v>23</v>
      </c>
      <c r="I339" s="142"/>
      <c r="J339" s="142"/>
      <c r="K339" s="150"/>
      <c r="L339" s="141">
        <v>38006</v>
      </c>
      <c r="M339" s="141" t="s">
        <v>338</v>
      </c>
      <c r="N339" s="142" t="s">
        <v>338</v>
      </c>
      <c r="O339" s="143" t="s">
        <v>338</v>
      </c>
      <c r="P339" s="141" t="s">
        <v>338</v>
      </c>
      <c r="Q339" s="141" t="s">
        <v>338</v>
      </c>
      <c r="R339" s="141" t="s">
        <v>338</v>
      </c>
      <c r="S339" s="144" t="s">
        <v>338</v>
      </c>
      <c r="T339" s="145"/>
      <c r="U339" s="145" t="s">
        <v>339</v>
      </c>
      <c r="V339" s="165"/>
      <c r="W339" s="146"/>
      <c r="X339" s="146"/>
      <c r="Y339" s="146"/>
      <c r="Z339" s="146"/>
    </row>
    <row r="340" spans="1:26" ht="12">
      <c r="A340" s="13"/>
      <c r="B340" s="24"/>
      <c r="C340" s="11"/>
      <c r="D340" s="19"/>
      <c r="E340" s="211" t="s">
        <v>321</v>
      </c>
      <c r="F340" s="25" t="s">
        <v>23</v>
      </c>
      <c r="G340" s="25"/>
      <c r="H340" s="25"/>
      <c r="I340" s="25"/>
      <c r="J340" s="25"/>
      <c r="K340" s="34"/>
      <c r="O340" s="48"/>
      <c r="S340" s="54"/>
      <c r="W340" s="18"/>
      <c r="X340" s="18"/>
      <c r="Y340" s="18"/>
      <c r="Z340" s="18"/>
    </row>
    <row r="341" spans="1:26" ht="12">
      <c r="A341" s="13"/>
      <c r="B341" s="24"/>
      <c r="C341" s="11"/>
      <c r="D341" s="19"/>
      <c r="E341" s="211" t="s">
        <v>236</v>
      </c>
      <c r="F341" s="25" t="s">
        <v>23</v>
      </c>
      <c r="G341" s="25"/>
      <c r="H341" s="25"/>
      <c r="I341" s="25"/>
      <c r="J341" s="25"/>
      <c r="K341" s="34"/>
      <c r="O341" s="48"/>
      <c r="S341" s="54"/>
      <c r="W341" s="18"/>
      <c r="X341" s="18"/>
      <c r="Y341" s="18"/>
      <c r="Z341" s="18"/>
    </row>
    <row r="342" spans="1:26" ht="12">
      <c r="A342" s="13"/>
      <c r="B342" s="24"/>
      <c r="C342" s="11"/>
      <c r="D342" s="19"/>
      <c r="E342" s="23" t="s">
        <v>511</v>
      </c>
      <c r="F342" s="25"/>
      <c r="G342" s="25"/>
      <c r="H342" s="25"/>
      <c r="I342" s="25"/>
      <c r="J342" s="25"/>
      <c r="K342" s="34" t="s">
        <v>23</v>
      </c>
      <c r="O342" s="48"/>
      <c r="S342" s="54"/>
      <c r="W342" s="18"/>
      <c r="X342" s="18"/>
      <c r="Y342" s="18"/>
      <c r="Z342" s="18"/>
    </row>
    <row r="343" spans="1:26" ht="12">
      <c r="A343" s="13"/>
      <c r="B343" s="24"/>
      <c r="C343" s="13" t="s">
        <v>237</v>
      </c>
      <c r="D343" s="14">
        <v>1.5</v>
      </c>
      <c r="E343" s="28" t="s">
        <v>238</v>
      </c>
      <c r="F343" s="25"/>
      <c r="G343" s="25"/>
      <c r="H343" s="25"/>
      <c r="I343" s="25"/>
      <c r="J343" s="25"/>
      <c r="K343" s="34"/>
      <c r="O343" s="48"/>
      <c r="S343" s="54"/>
      <c r="W343" s="18"/>
      <c r="X343" s="18"/>
      <c r="Y343" s="18"/>
      <c r="Z343" s="18"/>
    </row>
    <row r="344" spans="1:26" s="147" customFormat="1" ht="12">
      <c r="A344" s="135" t="s">
        <v>403</v>
      </c>
      <c r="B344" s="148"/>
      <c r="C344" s="135"/>
      <c r="D344" s="166"/>
      <c r="E344" s="149" t="s">
        <v>404</v>
      </c>
      <c r="F344" s="142"/>
      <c r="G344" s="142"/>
      <c r="H344" s="142"/>
      <c r="I344" s="142"/>
      <c r="J344" s="142"/>
      <c r="K344" s="150"/>
      <c r="L344" s="141">
        <v>37935</v>
      </c>
      <c r="M344" s="141" t="s">
        <v>338</v>
      </c>
      <c r="N344" s="142" t="s">
        <v>338</v>
      </c>
      <c r="O344" s="143" t="s">
        <v>338</v>
      </c>
      <c r="P344" s="141">
        <v>37943</v>
      </c>
      <c r="Q344" s="141">
        <v>38049</v>
      </c>
      <c r="R344" s="141">
        <v>38049</v>
      </c>
      <c r="S344" s="144">
        <v>38050</v>
      </c>
      <c r="T344" s="145"/>
      <c r="U344" s="145" t="s">
        <v>339</v>
      </c>
      <c r="V344" s="131"/>
      <c r="W344" s="146"/>
      <c r="X344" s="146"/>
      <c r="Y344" s="146"/>
      <c r="Z344" s="146"/>
    </row>
    <row r="345" spans="1:26" ht="12">
      <c r="A345" s="13"/>
      <c r="B345" s="24"/>
      <c r="C345" s="11"/>
      <c r="D345" s="19"/>
      <c r="E345" s="211" t="s">
        <v>239</v>
      </c>
      <c r="F345" s="25"/>
      <c r="G345" s="25"/>
      <c r="H345" s="25"/>
      <c r="I345" s="25"/>
      <c r="J345" s="25"/>
      <c r="K345" s="34" t="s">
        <v>23</v>
      </c>
      <c r="O345" s="48"/>
      <c r="S345" s="54"/>
      <c r="W345" s="18"/>
      <c r="X345" s="18"/>
      <c r="Y345" s="18"/>
      <c r="Z345" s="18"/>
    </row>
    <row r="346" spans="1:26" ht="12">
      <c r="A346" s="13"/>
      <c r="B346" s="24"/>
      <c r="C346" s="11"/>
      <c r="D346" s="19"/>
      <c r="E346" s="23" t="s">
        <v>240</v>
      </c>
      <c r="F346" s="25"/>
      <c r="G346" s="25"/>
      <c r="H346" s="25"/>
      <c r="I346" s="25" t="s">
        <v>23</v>
      </c>
      <c r="J346" s="25"/>
      <c r="K346" s="34"/>
      <c r="O346" s="48"/>
      <c r="S346" s="54"/>
      <c r="W346" s="18"/>
      <c r="X346" s="18"/>
      <c r="Y346" s="18"/>
      <c r="Z346" s="18"/>
    </row>
    <row r="347" spans="1:26" ht="12">
      <c r="A347" s="13"/>
      <c r="B347" s="24"/>
      <c r="C347" s="13" t="s">
        <v>237</v>
      </c>
      <c r="D347" s="14">
        <v>3.4</v>
      </c>
      <c r="E347" s="28" t="s">
        <v>322</v>
      </c>
      <c r="F347" s="25"/>
      <c r="G347" s="25"/>
      <c r="H347" s="25"/>
      <c r="I347" s="25"/>
      <c r="J347" s="25"/>
      <c r="K347" s="34"/>
      <c r="O347" s="48"/>
      <c r="S347" s="54"/>
      <c r="W347" s="18"/>
      <c r="X347" s="18"/>
      <c r="Y347" s="18"/>
      <c r="Z347" s="18"/>
    </row>
    <row r="348" spans="1:26" ht="12">
      <c r="A348" s="13"/>
      <c r="B348" s="24"/>
      <c r="C348" s="11"/>
      <c r="D348" s="19"/>
      <c r="E348" s="23" t="s">
        <v>528</v>
      </c>
      <c r="F348" s="25"/>
      <c r="G348" s="25"/>
      <c r="H348" s="25"/>
      <c r="I348" s="25"/>
      <c r="J348" s="25"/>
      <c r="K348" s="34" t="s">
        <v>23</v>
      </c>
      <c r="O348" s="48"/>
      <c r="S348" s="54"/>
      <c r="W348" s="18"/>
      <c r="X348" s="18"/>
      <c r="Y348" s="18"/>
      <c r="Z348" s="18"/>
    </row>
    <row r="349" spans="1:26" ht="12">
      <c r="A349" s="13"/>
      <c r="B349" s="24"/>
      <c r="C349" s="13" t="s">
        <v>241</v>
      </c>
      <c r="D349" s="14">
        <v>3.2</v>
      </c>
      <c r="E349" s="28" t="s">
        <v>242</v>
      </c>
      <c r="F349" s="25"/>
      <c r="G349" s="25"/>
      <c r="H349" s="25"/>
      <c r="I349" s="25"/>
      <c r="J349" s="25"/>
      <c r="K349" s="34"/>
      <c r="O349" s="48"/>
      <c r="S349" s="54"/>
      <c r="W349" s="18"/>
      <c r="X349" s="18"/>
      <c r="Y349" s="18"/>
      <c r="Z349" s="18"/>
    </row>
    <row r="350" spans="1:26" s="102" customFormat="1" ht="24">
      <c r="A350" s="93" t="s">
        <v>338</v>
      </c>
      <c r="B350" s="106"/>
      <c r="C350" s="95"/>
      <c r="D350" s="96"/>
      <c r="E350" s="113" t="s">
        <v>243</v>
      </c>
      <c r="F350" s="98"/>
      <c r="G350" s="98"/>
      <c r="H350" s="98"/>
      <c r="I350" s="98"/>
      <c r="J350" s="98"/>
      <c r="K350" s="108" t="s">
        <v>23</v>
      </c>
      <c r="L350" s="97" t="s">
        <v>338</v>
      </c>
      <c r="M350" s="97" t="s">
        <v>338</v>
      </c>
      <c r="N350" s="98" t="s">
        <v>338</v>
      </c>
      <c r="O350" s="99" t="s">
        <v>338</v>
      </c>
      <c r="P350" s="97" t="s">
        <v>338</v>
      </c>
      <c r="Q350" s="97" t="s">
        <v>338</v>
      </c>
      <c r="R350" s="97" t="s">
        <v>338</v>
      </c>
      <c r="S350" s="100" t="s">
        <v>338</v>
      </c>
      <c r="T350" s="103" t="s">
        <v>339</v>
      </c>
      <c r="U350" s="103"/>
      <c r="V350" s="75"/>
      <c r="W350" s="101"/>
      <c r="X350" s="101"/>
      <c r="Y350" s="101"/>
      <c r="Z350" s="101"/>
    </row>
    <row r="351" spans="1:26" s="208" customFormat="1" ht="12">
      <c r="A351" s="196"/>
      <c r="B351" s="197"/>
      <c r="C351" s="196" t="s">
        <v>244</v>
      </c>
      <c r="D351" s="198">
        <v>1.4</v>
      </c>
      <c r="E351" s="199" t="s">
        <v>526</v>
      </c>
      <c r="F351" s="200"/>
      <c r="G351" s="200"/>
      <c r="H351" s="200"/>
      <c r="I351" s="200"/>
      <c r="J351" s="200"/>
      <c r="K351" s="201"/>
      <c r="L351" s="202"/>
      <c r="M351" s="202"/>
      <c r="N351" s="200"/>
      <c r="O351" s="203"/>
      <c r="P351" s="202"/>
      <c r="Q351" s="202"/>
      <c r="R351" s="202"/>
      <c r="S351" s="204"/>
      <c r="T351" s="205"/>
      <c r="U351" s="205"/>
      <c r="V351" s="206"/>
      <c r="W351" s="207"/>
      <c r="X351" s="207"/>
      <c r="Y351" s="207"/>
      <c r="Z351" s="207"/>
    </row>
    <row r="352" spans="1:26" s="208" customFormat="1" ht="12">
      <c r="A352" s="196"/>
      <c r="B352" s="197"/>
      <c r="C352" s="209"/>
      <c r="D352" s="210"/>
      <c r="E352" s="211" t="s">
        <v>110</v>
      </c>
      <c r="F352" s="200"/>
      <c r="G352" s="200"/>
      <c r="H352" s="200" t="s">
        <v>23</v>
      </c>
      <c r="I352" s="200"/>
      <c r="J352" s="200"/>
      <c r="K352" s="201"/>
      <c r="L352" s="202"/>
      <c r="M352" s="202"/>
      <c r="N352" s="200"/>
      <c r="O352" s="203"/>
      <c r="P352" s="202"/>
      <c r="Q352" s="202"/>
      <c r="R352" s="202"/>
      <c r="S352" s="204"/>
      <c r="T352" s="205"/>
      <c r="U352" s="205"/>
      <c r="V352" s="206"/>
      <c r="W352" s="207"/>
      <c r="X352" s="207"/>
      <c r="Y352" s="207"/>
      <c r="Z352" s="207"/>
    </row>
    <row r="353" spans="1:26" s="208" customFormat="1" ht="12">
      <c r="A353" s="196"/>
      <c r="B353" s="197"/>
      <c r="C353" s="209"/>
      <c r="D353" s="210"/>
      <c r="E353" s="211" t="s">
        <v>114</v>
      </c>
      <c r="F353" s="200"/>
      <c r="G353" s="200" t="s">
        <v>23</v>
      </c>
      <c r="H353" s="200"/>
      <c r="I353" s="200"/>
      <c r="J353" s="200"/>
      <c r="K353" s="201"/>
      <c r="L353" s="202"/>
      <c r="M353" s="202"/>
      <c r="N353" s="200"/>
      <c r="O353" s="203"/>
      <c r="P353" s="202"/>
      <c r="Q353" s="202"/>
      <c r="R353" s="202"/>
      <c r="S353" s="204"/>
      <c r="T353" s="205"/>
      <c r="U353" s="205"/>
      <c r="V353" s="206"/>
      <c r="W353" s="207"/>
      <c r="X353" s="207"/>
      <c r="Y353" s="207"/>
      <c r="Z353" s="207"/>
    </row>
    <row r="354" spans="1:26" s="208" customFormat="1" ht="12">
      <c r="A354" s="196"/>
      <c r="B354" s="197"/>
      <c r="C354" s="209"/>
      <c r="D354" s="210"/>
      <c r="E354" s="211" t="s">
        <v>220</v>
      </c>
      <c r="F354" s="200"/>
      <c r="G354" s="200"/>
      <c r="H354" s="200"/>
      <c r="I354" s="200"/>
      <c r="J354" s="200"/>
      <c r="K354" s="201" t="s">
        <v>23</v>
      </c>
      <c r="L354" s="202"/>
      <c r="M354" s="202"/>
      <c r="N354" s="200"/>
      <c r="O354" s="203"/>
      <c r="P354" s="202"/>
      <c r="Q354" s="202"/>
      <c r="R354" s="202"/>
      <c r="S354" s="204"/>
      <c r="T354" s="205"/>
      <c r="U354" s="205"/>
      <c r="V354" s="206"/>
      <c r="W354" s="207"/>
      <c r="X354" s="207"/>
      <c r="Y354" s="207"/>
      <c r="Z354" s="207"/>
    </row>
    <row r="355" spans="1:26" s="208" customFormat="1" ht="12">
      <c r="A355" s="196"/>
      <c r="B355" s="197"/>
      <c r="C355" s="209"/>
      <c r="D355" s="210"/>
      <c r="E355" s="211" t="s">
        <v>245</v>
      </c>
      <c r="F355" s="200"/>
      <c r="G355" s="200"/>
      <c r="H355" s="200"/>
      <c r="I355" s="200"/>
      <c r="J355" s="200"/>
      <c r="K355" s="201" t="s">
        <v>23</v>
      </c>
      <c r="L355" s="202"/>
      <c r="M355" s="202"/>
      <c r="N355" s="200"/>
      <c r="O355" s="203"/>
      <c r="P355" s="202"/>
      <c r="Q355" s="202"/>
      <c r="R355" s="202"/>
      <c r="S355" s="204"/>
      <c r="T355" s="205"/>
      <c r="U355" s="205"/>
      <c r="V355" s="206"/>
      <c r="W355" s="207"/>
      <c r="X355" s="207"/>
      <c r="Y355" s="207"/>
      <c r="Z355" s="207"/>
    </row>
    <row r="356" spans="1:26" ht="12">
      <c r="A356" s="13"/>
      <c r="B356" s="24"/>
      <c r="C356" s="13" t="s">
        <v>246</v>
      </c>
      <c r="D356" s="14">
        <v>1.2</v>
      </c>
      <c r="E356" s="28" t="s">
        <v>247</v>
      </c>
      <c r="F356" s="25"/>
      <c r="G356" s="25"/>
      <c r="H356" s="25"/>
      <c r="I356" s="25"/>
      <c r="J356" s="25"/>
      <c r="K356" s="34"/>
      <c r="O356" s="48"/>
      <c r="S356" s="54"/>
      <c r="W356" s="18"/>
      <c r="X356" s="18"/>
      <c r="Y356" s="18"/>
      <c r="Z356" s="18"/>
    </row>
    <row r="357" spans="1:26" s="102" customFormat="1" ht="12">
      <c r="A357" s="93" t="s">
        <v>422</v>
      </c>
      <c r="B357" s="106"/>
      <c r="C357" s="95"/>
      <c r="D357" s="96"/>
      <c r="E357" s="107" t="s">
        <v>248</v>
      </c>
      <c r="F357" s="98"/>
      <c r="G357" s="98"/>
      <c r="H357" s="98" t="s">
        <v>23</v>
      </c>
      <c r="I357" s="98"/>
      <c r="J357" s="98"/>
      <c r="K357" s="108"/>
      <c r="L357" s="97">
        <v>37965</v>
      </c>
      <c r="M357" s="97">
        <v>37967</v>
      </c>
      <c r="N357" s="98">
        <v>5</v>
      </c>
      <c r="O357" s="99" t="s">
        <v>338</v>
      </c>
      <c r="P357" s="97">
        <v>37992</v>
      </c>
      <c r="Q357" s="97">
        <v>37999</v>
      </c>
      <c r="R357" s="97">
        <v>37999</v>
      </c>
      <c r="S357" s="100">
        <v>38001</v>
      </c>
      <c r="T357" s="103" t="s">
        <v>339</v>
      </c>
      <c r="U357" s="103"/>
      <c r="V357" s="75"/>
      <c r="W357" s="101"/>
      <c r="X357" s="101"/>
      <c r="Y357" s="101"/>
      <c r="Z357" s="101"/>
    </row>
    <row r="358" spans="1:26" ht="12">
      <c r="A358" s="13"/>
      <c r="B358" s="24"/>
      <c r="C358" s="11"/>
      <c r="D358" s="19"/>
      <c r="E358" s="23" t="s">
        <v>512</v>
      </c>
      <c r="F358" s="25"/>
      <c r="G358" s="25" t="s">
        <v>23</v>
      </c>
      <c r="H358" s="25"/>
      <c r="I358" s="25"/>
      <c r="J358" s="25"/>
      <c r="K358" s="34"/>
      <c r="O358" s="48"/>
      <c r="S358" s="54"/>
      <c r="W358" s="18"/>
      <c r="X358" s="18"/>
      <c r="Y358" s="18"/>
      <c r="Z358" s="18"/>
    </row>
    <row r="359" spans="1:26" ht="12">
      <c r="A359" s="13"/>
      <c r="B359" s="24"/>
      <c r="C359" s="13" t="s">
        <v>249</v>
      </c>
      <c r="D359" s="14">
        <v>1.4</v>
      </c>
      <c r="E359" s="28" t="s">
        <v>258</v>
      </c>
      <c r="F359" s="25"/>
      <c r="G359" s="25"/>
      <c r="H359" s="25"/>
      <c r="I359" s="25"/>
      <c r="J359" s="25"/>
      <c r="K359" s="34"/>
      <c r="O359" s="48"/>
      <c r="S359" s="54"/>
      <c r="W359" s="18"/>
      <c r="X359" s="18"/>
      <c r="Y359" s="18"/>
      <c r="Z359" s="18"/>
    </row>
    <row r="360" spans="1:26" s="102" customFormat="1" ht="12">
      <c r="A360" s="93" t="s">
        <v>423</v>
      </c>
      <c r="B360" s="106"/>
      <c r="C360" s="93"/>
      <c r="D360" s="169"/>
      <c r="E360" s="107" t="s">
        <v>110</v>
      </c>
      <c r="F360" s="98"/>
      <c r="G360" s="98"/>
      <c r="H360" s="98"/>
      <c r="I360" s="98"/>
      <c r="J360" s="98"/>
      <c r="K360" s="108"/>
      <c r="L360" s="97">
        <v>37965</v>
      </c>
      <c r="M360" s="97">
        <v>37967</v>
      </c>
      <c r="N360" s="98">
        <v>5</v>
      </c>
      <c r="O360" s="99" t="s">
        <v>338</v>
      </c>
      <c r="P360" s="97">
        <v>37992</v>
      </c>
      <c r="Q360" s="97">
        <v>37999</v>
      </c>
      <c r="R360" s="97">
        <v>37999</v>
      </c>
      <c r="S360" s="100">
        <v>38001</v>
      </c>
      <c r="T360" s="103" t="s">
        <v>339</v>
      </c>
      <c r="U360" s="103"/>
      <c r="V360" s="75"/>
      <c r="W360" s="101"/>
      <c r="X360" s="101"/>
      <c r="Y360" s="101"/>
      <c r="Z360" s="101"/>
    </row>
    <row r="361" spans="1:26" ht="12">
      <c r="A361" s="13"/>
      <c r="B361" s="24"/>
      <c r="C361" s="11"/>
      <c r="D361" s="19"/>
      <c r="E361" s="23" t="s">
        <v>529</v>
      </c>
      <c r="F361" s="25"/>
      <c r="G361" s="25"/>
      <c r="H361" s="25"/>
      <c r="I361" s="25"/>
      <c r="J361" s="25"/>
      <c r="K361" s="34" t="s">
        <v>23</v>
      </c>
      <c r="O361" s="48"/>
      <c r="S361" s="54"/>
      <c r="W361" s="18"/>
      <c r="X361" s="18"/>
      <c r="Y361" s="18"/>
      <c r="Z361" s="18"/>
    </row>
    <row r="362" spans="1:26" ht="12">
      <c r="A362" s="13"/>
      <c r="B362" s="24"/>
      <c r="C362" s="13" t="s">
        <v>250</v>
      </c>
      <c r="D362" s="14">
        <v>1.4</v>
      </c>
      <c r="E362" s="28" t="s">
        <v>251</v>
      </c>
      <c r="F362" s="25"/>
      <c r="G362" s="25"/>
      <c r="H362" s="25"/>
      <c r="I362" s="25"/>
      <c r="J362" s="25"/>
      <c r="K362" s="34"/>
      <c r="O362" s="48"/>
      <c r="S362" s="54"/>
      <c r="W362" s="18"/>
      <c r="X362" s="18"/>
      <c r="Y362" s="18"/>
      <c r="Z362" s="18"/>
    </row>
    <row r="363" spans="1:26" s="92" customFormat="1" ht="12">
      <c r="A363" s="83" t="s">
        <v>424</v>
      </c>
      <c r="B363" s="114"/>
      <c r="C363" s="85"/>
      <c r="D363" s="86"/>
      <c r="E363" s="109" t="s">
        <v>110</v>
      </c>
      <c r="F363" s="88"/>
      <c r="G363" s="88"/>
      <c r="H363" s="88" t="s">
        <v>23</v>
      </c>
      <c r="I363" s="88"/>
      <c r="J363" s="88"/>
      <c r="K363" s="110"/>
      <c r="L363" s="87">
        <v>37965</v>
      </c>
      <c r="M363" s="87">
        <v>37967</v>
      </c>
      <c r="N363" s="88">
        <v>5</v>
      </c>
      <c r="O363" s="89" t="s">
        <v>338</v>
      </c>
      <c r="P363" s="87">
        <v>37992</v>
      </c>
      <c r="Q363" s="87">
        <v>37999</v>
      </c>
      <c r="R363" s="87">
        <v>37999</v>
      </c>
      <c r="S363" s="90">
        <v>38001</v>
      </c>
      <c r="T363" s="111"/>
      <c r="U363" s="111"/>
      <c r="V363" s="112" t="s">
        <v>339</v>
      </c>
      <c r="W363" s="91"/>
      <c r="X363" s="91"/>
      <c r="Y363" s="91"/>
      <c r="Z363" s="91"/>
    </row>
    <row r="364" spans="1:26" s="102" customFormat="1" ht="12">
      <c r="A364" s="93" t="s">
        <v>476</v>
      </c>
      <c r="B364" s="106"/>
      <c r="C364" s="95"/>
      <c r="D364" s="96"/>
      <c r="E364" s="107" t="s">
        <v>477</v>
      </c>
      <c r="F364" s="98"/>
      <c r="G364" s="98"/>
      <c r="H364" s="98"/>
      <c r="I364" s="98"/>
      <c r="J364" s="98"/>
      <c r="K364" s="108"/>
      <c r="L364" s="97">
        <v>38056</v>
      </c>
      <c r="M364" s="97">
        <v>38058</v>
      </c>
      <c r="N364" s="98">
        <v>5</v>
      </c>
      <c r="O364" s="99" t="s">
        <v>338</v>
      </c>
      <c r="P364" s="97">
        <v>38062</v>
      </c>
      <c r="Q364" s="97">
        <v>38077</v>
      </c>
      <c r="R364" s="97">
        <v>38077</v>
      </c>
      <c r="S364" s="100">
        <v>38085</v>
      </c>
      <c r="T364" s="103" t="s">
        <v>339</v>
      </c>
      <c r="U364" s="103"/>
      <c r="V364" s="128"/>
      <c r="W364" s="101"/>
      <c r="X364" s="101"/>
      <c r="Y364" s="101"/>
      <c r="Z364" s="101"/>
    </row>
    <row r="365" spans="1:26" ht="12">
      <c r="A365" s="13"/>
      <c r="B365" s="24"/>
      <c r="C365" s="11"/>
      <c r="D365" s="19"/>
      <c r="E365" s="23" t="s">
        <v>509</v>
      </c>
      <c r="F365" s="25"/>
      <c r="G365" s="25" t="s">
        <v>23</v>
      </c>
      <c r="H365" s="25"/>
      <c r="I365" s="25"/>
      <c r="J365" s="25"/>
      <c r="K365" s="34"/>
      <c r="O365" s="48"/>
      <c r="S365" s="54"/>
      <c r="W365" s="18"/>
      <c r="X365" s="18"/>
      <c r="Y365" s="18"/>
      <c r="Z365" s="18"/>
    </row>
    <row r="366" spans="1:26" s="236" customFormat="1" ht="12">
      <c r="A366" s="224"/>
      <c r="B366" s="225"/>
      <c r="C366" s="224" t="s">
        <v>252</v>
      </c>
      <c r="D366" s="226">
        <v>1.4</v>
      </c>
      <c r="E366" s="227" t="s">
        <v>514</v>
      </c>
      <c r="F366" s="228"/>
      <c r="G366" s="228"/>
      <c r="H366" s="228"/>
      <c r="I366" s="228"/>
      <c r="J366" s="228"/>
      <c r="K366" s="229"/>
      <c r="L366" s="230"/>
      <c r="M366" s="230"/>
      <c r="N366" s="228"/>
      <c r="O366" s="231"/>
      <c r="P366" s="230"/>
      <c r="Q366" s="230"/>
      <c r="R366" s="230"/>
      <c r="S366" s="232"/>
      <c r="T366" s="233"/>
      <c r="U366" s="233"/>
      <c r="V366" s="234"/>
      <c r="W366" s="235"/>
      <c r="X366" s="235"/>
      <c r="Y366" s="235"/>
      <c r="Z366" s="235"/>
    </row>
    <row r="367" spans="1:26" s="250" customFormat="1" ht="12">
      <c r="A367" s="237" t="s">
        <v>425</v>
      </c>
      <c r="B367" s="238"/>
      <c r="C367" s="239"/>
      <c r="D367" s="240"/>
      <c r="E367" s="241" t="s">
        <v>110</v>
      </c>
      <c r="F367" s="242"/>
      <c r="G367" s="242"/>
      <c r="H367" s="242" t="s">
        <v>23</v>
      </c>
      <c r="I367" s="242"/>
      <c r="J367" s="242"/>
      <c r="K367" s="243"/>
      <c r="L367" s="244">
        <v>37965</v>
      </c>
      <c r="M367" s="244">
        <v>37967</v>
      </c>
      <c r="N367" s="242">
        <v>5</v>
      </c>
      <c r="O367" s="245" t="s">
        <v>338</v>
      </c>
      <c r="P367" s="244">
        <v>37992</v>
      </c>
      <c r="Q367" s="244">
        <v>37999</v>
      </c>
      <c r="R367" s="244">
        <v>37999</v>
      </c>
      <c r="S367" s="246">
        <v>38001</v>
      </c>
      <c r="T367" s="247"/>
      <c r="U367" s="247"/>
      <c r="V367" s="248" t="s">
        <v>339</v>
      </c>
      <c r="W367" s="249"/>
      <c r="X367" s="249"/>
      <c r="Y367" s="249"/>
      <c r="Z367" s="249"/>
    </row>
    <row r="368" spans="1:26" s="236" customFormat="1" ht="12">
      <c r="A368" s="224"/>
      <c r="B368" s="225"/>
      <c r="C368" s="251"/>
      <c r="D368" s="252"/>
      <c r="E368" s="213" t="s">
        <v>253</v>
      </c>
      <c r="F368" s="228"/>
      <c r="G368" s="228"/>
      <c r="H368" s="228"/>
      <c r="I368" s="228"/>
      <c r="J368" s="228"/>
      <c r="K368" s="229" t="s">
        <v>23</v>
      </c>
      <c r="L368" s="230"/>
      <c r="M368" s="230"/>
      <c r="N368" s="228"/>
      <c r="O368" s="231"/>
      <c r="P368" s="230"/>
      <c r="Q368" s="230"/>
      <c r="R368" s="230"/>
      <c r="S368" s="232"/>
      <c r="T368" s="233"/>
      <c r="U368" s="233"/>
      <c r="V368" s="234"/>
      <c r="W368" s="235"/>
      <c r="X368" s="235"/>
      <c r="Y368" s="235"/>
      <c r="Z368" s="235"/>
    </row>
    <row r="369" spans="1:26" s="236" customFormat="1" ht="12">
      <c r="A369" s="224"/>
      <c r="B369" s="225"/>
      <c r="C369" s="251"/>
      <c r="D369" s="252"/>
      <c r="E369" s="213" t="s">
        <v>114</v>
      </c>
      <c r="F369" s="228"/>
      <c r="G369" s="228" t="s">
        <v>23</v>
      </c>
      <c r="H369" s="228"/>
      <c r="I369" s="228"/>
      <c r="J369" s="228"/>
      <c r="K369" s="229"/>
      <c r="L369" s="230"/>
      <c r="M369" s="230"/>
      <c r="N369" s="228"/>
      <c r="O369" s="231"/>
      <c r="P369" s="230"/>
      <c r="Q369" s="230"/>
      <c r="R369" s="230"/>
      <c r="S369" s="232"/>
      <c r="T369" s="233"/>
      <c r="U369" s="233"/>
      <c r="V369" s="234"/>
      <c r="W369" s="235"/>
      <c r="X369" s="235"/>
      <c r="Y369" s="235"/>
      <c r="Z369" s="235"/>
    </row>
    <row r="370" spans="1:26" ht="12">
      <c r="A370" s="13"/>
      <c r="B370" s="24"/>
      <c r="C370" s="13" t="s">
        <v>254</v>
      </c>
      <c r="D370" s="14">
        <v>1.4</v>
      </c>
      <c r="E370" s="28" t="s">
        <v>255</v>
      </c>
      <c r="F370" s="25"/>
      <c r="G370" s="25"/>
      <c r="H370" s="25"/>
      <c r="I370" s="25"/>
      <c r="J370" s="25"/>
      <c r="K370" s="34"/>
      <c r="O370" s="48"/>
      <c r="S370" s="54"/>
      <c r="W370" s="18"/>
      <c r="X370" s="18"/>
      <c r="Y370" s="18"/>
      <c r="Z370" s="18"/>
    </row>
    <row r="371" spans="1:26" s="147" customFormat="1" ht="12">
      <c r="A371" s="135" t="s">
        <v>426</v>
      </c>
      <c r="B371" s="148"/>
      <c r="C371" s="137"/>
      <c r="D371" s="151"/>
      <c r="E371" s="149" t="s">
        <v>110</v>
      </c>
      <c r="F371" s="142"/>
      <c r="G371" s="142"/>
      <c r="H371" s="142" t="s">
        <v>23</v>
      </c>
      <c r="I371" s="142"/>
      <c r="J371" s="142"/>
      <c r="K371" s="150"/>
      <c r="L371" s="141">
        <v>37965</v>
      </c>
      <c r="M371" s="141">
        <v>37967</v>
      </c>
      <c r="N371" s="142">
        <v>5</v>
      </c>
      <c r="O371" s="143" t="s">
        <v>338</v>
      </c>
      <c r="P371" s="141">
        <v>37992</v>
      </c>
      <c r="Q371" s="141">
        <v>37999</v>
      </c>
      <c r="R371" s="141">
        <v>37999</v>
      </c>
      <c r="S371" s="144">
        <v>38001</v>
      </c>
      <c r="T371" s="145"/>
      <c r="U371" s="145" t="s">
        <v>339</v>
      </c>
      <c r="V371" s="131"/>
      <c r="W371" s="146"/>
      <c r="X371" s="146"/>
      <c r="Y371" s="146"/>
      <c r="Z371" s="146"/>
    </row>
    <row r="372" spans="1:26" s="147" customFormat="1" ht="12">
      <c r="A372" s="135" t="s">
        <v>426</v>
      </c>
      <c r="B372" s="148"/>
      <c r="C372" s="137"/>
      <c r="D372" s="151"/>
      <c r="E372" s="149" t="s">
        <v>256</v>
      </c>
      <c r="F372" s="142"/>
      <c r="G372" s="142" t="s">
        <v>23</v>
      </c>
      <c r="H372" s="142"/>
      <c r="I372" s="142"/>
      <c r="J372" s="142"/>
      <c r="K372" s="150"/>
      <c r="L372" s="141">
        <v>37965</v>
      </c>
      <c r="M372" s="141">
        <v>37967</v>
      </c>
      <c r="N372" s="142">
        <v>5</v>
      </c>
      <c r="O372" s="143" t="s">
        <v>338</v>
      </c>
      <c r="P372" s="141">
        <v>37992</v>
      </c>
      <c r="Q372" s="141">
        <v>37999</v>
      </c>
      <c r="R372" s="141">
        <v>37999</v>
      </c>
      <c r="S372" s="144">
        <v>38001</v>
      </c>
      <c r="T372" s="145"/>
      <c r="U372" s="145" t="s">
        <v>339</v>
      </c>
      <c r="V372" s="131"/>
      <c r="W372" s="146"/>
      <c r="X372" s="146"/>
      <c r="Y372" s="146"/>
      <c r="Z372" s="146"/>
    </row>
    <row r="373" spans="1:26" s="147" customFormat="1" ht="12">
      <c r="A373" s="135" t="s">
        <v>426</v>
      </c>
      <c r="B373" s="148"/>
      <c r="C373" s="137"/>
      <c r="D373" s="151"/>
      <c r="E373" s="149" t="s">
        <v>257</v>
      </c>
      <c r="F373" s="142"/>
      <c r="G373" s="142" t="s">
        <v>23</v>
      </c>
      <c r="H373" s="142"/>
      <c r="I373" s="142"/>
      <c r="J373" s="142"/>
      <c r="K373" s="150"/>
      <c r="L373" s="141">
        <v>37965</v>
      </c>
      <c r="M373" s="141">
        <v>37967</v>
      </c>
      <c r="N373" s="142">
        <v>5</v>
      </c>
      <c r="O373" s="143" t="s">
        <v>338</v>
      </c>
      <c r="P373" s="141">
        <v>37992</v>
      </c>
      <c r="Q373" s="141">
        <v>37999</v>
      </c>
      <c r="R373" s="141">
        <v>37999</v>
      </c>
      <c r="S373" s="144">
        <v>38001</v>
      </c>
      <c r="T373" s="145"/>
      <c r="U373" s="145" t="s">
        <v>339</v>
      </c>
      <c r="V373" s="131"/>
      <c r="W373" s="146"/>
      <c r="X373" s="146"/>
      <c r="Y373" s="146"/>
      <c r="Z373" s="146"/>
    </row>
    <row r="374" spans="1:26" ht="12">
      <c r="A374" s="13"/>
      <c r="B374" s="24"/>
      <c r="C374" s="13" t="s">
        <v>259</v>
      </c>
      <c r="D374" s="14">
        <v>1.4</v>
      </c>
      <c r="E374" s="28" t="s">
        <v>260</v>
      </c>
      <c r="F374" s="25"/>
      <c r="G374" s="25"/>
      <c r="H374" s="25"/>
      <c r="I374" s="25"/>
      <c r="J374" s="25"/>
      <c r="K374" s="34"/>
      <c r="O374" s="48"/>
      <c r="S374" s="54"/>
      <c r="W374" s="18"/>
      <c r="X374" s="18"/>
      <c r="Y374" s="18"/>
      <c r="Z374" s="18"/>
    </row>
    <row r="375" spans="1:26" s="92" customFormat="1" ht="12">
      <c r="A375" s="83" t="s">
        <v>427</v>
      </c>
      <c r="B375" s="114"/>
      <c r="C375" s="85"/>
      <c r="D375" s="86"/>
      <c r="E375" s="109" t="s">
        <v>110</v>
      </c>
      <c r="F375" s="88"/>
      <c r="G375" s="88"/>
      <c r="H375" s="88" t="s">
        <v>23</v>
      </c>
      <c r="I375" s="88"/>
      <c r="J375" s="88"/>
      <c r="K375" s="110"/>
      <c r="L375" s="87">
        <v>37965</v>
      </c>
      <c r="M375" s="87">
        <v>37967</v>
      </c>
      <c r="N375" s="88">
        <v>5</v>
      </c>
      <c r="O375" s="89" t="s">
        <v>338</v>
      </c>
      <c r="P375" s="87">
        <v>37992</v>
      </c>
      <c r="Q375" s="87">
        <v>37999</v>
      </c>
      <c r="R375" s="87">
        <v>37999</v>
      </c>
      <c r="S375" s="90">
        <v>38001</v>
      </c>
      <c r="T375" s="111"/>
      <c r="U375" s="111"/>
      <c r="V375" s="111" t="s">
        <v>339</v>
      </c>
      <c r="W375" s="91"/>
      <c r="X375" s="91"/>
      <c r="Y375" s="91"/>
      <c r="Z375" s="91"/>
    </row>
    <row r="376" spans="1:26" s="92" customFormat="1" ht="12">
      <c r="A376" s="83" t="s">
        <v>427</v>
      </c>
      <c r="B376" s="114"/>
      <c r="C376" s="85"/>
      <c r="D376" s="86"/>
      <c r="E376" s="109" t="s">
        <v>114</v>
      </c>
      <c r="F376" s="88"/>
      <c r="G376" s="88" t="s">
        <v>23</v>
      </c>
      <c r="H376" s="88"/>
      <c r="I376" s="88"/>
      <c r="J376" s="88"/>
      <c r="K376" s="110"/>
      <c r="L376" s="87">
        <v>37965</v>
      </c>
      <c r="M376" s="87">
        <v>37967</v>
      </c>
      <c r="N376" s="88">
        <v>5</v>
      </c>
      <c r="O376" s="89" t="s">
        <v>338</v>
      </c>
      <c r="P376" s="87">
        <v>37992</v>
      </c>
      <c r="Q376" s="87">
        <v>37999</v>
      </c>
      <c r="R376" s="87">
        <v>37999</v>
      </c>
      <c r="S376" s="90">
        <v>38001</v>
      </c>
      <c r="T376" s="111"/>
      <c r="U376" s="111"/>
      <c r="V376" s="111" t="s">
        <v>339</v>
      </c>
      <c r="W376" s="91"/>
      <c r="X376" s="91"/>
      <c r="Y376" s="91"/>
      <c r="Z376" s="91"/>
    </row>
    <row r="377" spans="1:26" s="147" customFormat="1" ht="12">
      <c r="A377" s="135" t="s">
        <v>478</v>
      </c>
      <c r="B377" s="148"/>
      <c r="C377" s="137"/>
      <c r="D377" s="151"/>
      <c r="E377" s="149" t="s">
        <v>479</v>
      </c>
      <c r="F377" s="142"/>
      <c r="G377" s="142"/>
      <c r="H377" s="142"/>
      <c r="I377" s="142"/>
      <c r="J377" s="142"/>
      <c r="K377" s="150"/>
      <c r="L377" s="141">
        <v>38056</v>
      </c>
      <c r="M377" s="141">
        <v>38058</v>
      </c>
      <c r="N377" s="142">
        <v>5</v>
      </c>
      <c r="O377" s="143" t="s">
        <v>338</v>
      </c>
      <c r="P377" s="141">
        <v>38062</v>
      </c>
      <c r="Q377" s="141">
        <v>38077</v>
      </c>
      <c r="R377" s="141">
        <v>38077</v>
      </c>
      <c r="S377" s="144">
        <v>38085</v>
      </c>
      <c r="T377" s="145"/>
      <c r="U377" s="145" t="s">
        <v>339</v>
      </c>
      <c r="V377" s="145"/>
      <c r="W377" s="146"/>
      <c r="X377" s="146"/>
      <c r="Y377" s="146"/>
      <c r="Z377" s="146"/>
    </row>
    <row r="378" spans="1:26" s="147" customFormat="1" ht="12">
      <c r="A378" s="135" t="s">
        <v>478</v>
      </c>
      <c r="B378" s="148"/>
      <c r="C378" s="137"/>
      <c r="D378" s="151"/>
      <c r="E378" s="149" t="s">
        <v>480</v>
      </c>
      <c r="F378" s="142"/>
      <c r="G378" s="142"/>
      <c r="H378" s="142"/>
      <c r="I378" s="142"/>
      <c r="J378" s="142"/>
      <c r="K378" s="150"/>
      <c r="L378" s="141">
        <v>38056</v>
      </c>
      <c r="M378" s="141">
        <v>38058</v>
      </c>
      <c r="N378" s="142">
        <v>5</v>
      </c>
      <c r="O378" s="143" t="s">
        <v>338</v>
      </c>
      <c r="P378" s="141">
        <v>38062</v>
      </c>
      <c r="Q378" s="141">
        <v>38077</v>
      </c>
      <c r="R378" s="141">
        <v>38077</v>
      </c>
      <c r="S378" s="144">
        <v>38085</v>
      </c>
      <c r="T378" s="145"/>
      <c r="U378" s="145" t="s">
        <v>339</v>
      </c>
      <c r="V378" s="145"/>
      <c r="W378" s="146"/>
      <c r="X378" s="146"/>
      <c r="Y378" s="146"/>
      <c r="Z378" s="146"/>
    </row>
    <row r="379" spans="1:26" ht="12">
      <c r="A379" s="13"/>
      <c r="B379" s="24"/>
      <c r="C379" s="13" t="s">
        <v>261</v>
      </c>
      <c r="D379" s="14">
        <v>1.4</v>
      </c>
      <c r="E379" s="28" t="s">
        <v>262</v>
      </c>
      <c r="F379" s="25"/>
      <c r="G379" s="25"/>
      <c r="H379" s="25"/>
      <c r="I379" s="25"/>
      <c r="J379" s="25"/>
      <c r="K379" s="34"/>
      <c r="O379" s="48"/>
      <c r="S379" s="54"/>
      <c r="W379" s="18"/>
      <c r="X379" s="18"/>
      <c r="Y379" s="18"/>
      <c r="Z379" s="18"/>
    </row>
    <row r="380" spans="1:26" ht="12">
      <c r="A380" s="13"/>
      <c r="B380" s="24"/>
      <c r="C380" s="11"/>
      <c r="D380" s="19"/>
      <c r="E380" s="23" t="s">
        <v>530</v>
      </c>
      <c r="F380" s="25"/>
      <c r="G380" s="25"/>
      <c r="H380" s="25"/>
      <c r="I380" s="25"/>
      <c r="J380" s="25"/>
      <c r="K380" s="34" t="s">
        <v>23</v>
      </c>
      <c r="O380" s="48"/>
      <c r="S380" s="54"/>
      <c r="W380" s="18"/>
      <c r="X380" s="18"/>
      <c r="Y380" s="18"/>
      <c r="Z380" s="18"/>
    </row>
    <row r="381" spans="1:26" ht="12">
      <c r="A381" s="13"/>
      <c r="B381" s="24"/>
      <c r="C381" s="13" t="s">
        <v>263</v>
      </c>
      <c r="D381" s="14">
        <v>1.5</v>
      </c>
      <c r="E381" s="28" t="s">
        <v>264</v>
      </c>
      <c r="F381" s="25"/>
      <c r="G381" s="25"/>
      <c r="H381" s="25"/>
      <c r="I381" s="25"/>
      <c r="J381" s="25"/>
      <c r="K381" s="34"/>
      <c r="O381" s="48"/>
      <c r="S381" s="54"/>
      <c r="W381" s="18"/>
      <c r="X381" s="18"/>
      <c r="Y381" s="18"/>
      <c r="Z381" s="18"/>
    </row>
    <row r="382" spans="1:26" ht="12">
      <c r="A382" s="13"/>
      <c r="B382" s="24"/>
      <c r="C382" s="11"/>
      <c r="D382" s="19"/>
      <c r="E382" s="211" t="s">
        <v>265</v>
      </c>
      <c r="F382" s="25"/>
      <c r="G382" s="25"/>
      <c r="H382" s="25"/>
      <c r="I382" s="25"/>
      <c r="J382" s="25"/>
      <c r="K382" s="34" t="s">
        <v>23</v>
      </c>
      <c r="O382" s="48"/>
      <c r="S382" s="54"/>
      <c r="W382" s="18"/>
      <c r="X382" s="18"/>
      <c r="Y382" s="18"/>
      <c r="Z382" s="18"/>
    </row>
    <row r="383" spans="1:26" s="147" customFormat="1" ht="12">
      <c r="A383" s="135" t="s">
        <v>367</v>
      </c>
      <c r="B383" s="148"/>
      <c r="C383" s="137"/>
      <c r="D383" s="151"/>
      <c r="E383" s="149" t="s">
        <v>110</v>
      </c>
      <c r="F383" s="142"/>
      <c r="G383" s="142"/>
      <c r="H383" s="142" t="s">
        <v>23</v>
      </c>
      <c r="I383" s="142"/>
      <c r="J383" s="142"/>
      <c r="K383" s="150"/>
      <c r="L383" s="141">
        <v>37930</v>
      </c>
      <c r="M383" s="141">
        <v>37932</v>
      </c>
      <c r="N383" s="142">
        <v>5</v>
      </c>
      <c r="O383" s="143" t="s">
        <v>338</v>
      </c>
      <c r="P383" s="141">
        <v>37944</v>
      </c>
      <c r="Q383" s="141">
        <v>38001</v>
      </c>
      <c r="R383" s="141">
        <v>38001</v>
      </c>
      <c r="S383" s="144">
        <v>38001</v>
      </c>
      <c r="T383" s="145"/>
      <c r="U383" s="145" t="s">
        <v>339</v>
      </c>
      <c r="V383" s="131"/>
      <c r="W383" s="146"/>
      <c r="X383" s="146"/>
      <c r="Y383" s="146"/>
      <c r="Z383" s="146"/>
    </row>
    <row r="384" spans="1:26" s="147" customFormat="1" ht="12">
      <c r="A384" s="135" t="s">
        <v>367</v>
      </c>
      <c r="B384" s="148"/>
      <c r="C384" s="137"/>
      <c r="D384" s="151"/>
      <c r="E384" s="149" t="s">
        <v>114</v>
      </c>
      <c r="F384" s="142"/>
      <c r="G384" s="142" t="s">
        <v>23</v>
      </c>
      <c r="H384" s="142"/>
      <c r="I384" s="142"/>
      <c r="J384" s="142"/>
      <c r="K384" s="150"/>
      <c r="L384" s="141">
        <v>37930</v>
      </c>
      <c r="M384" s="141">
        <v>37932</v>
      </c>
      <c r="N384" s="142">
        <v>5</v>
      </c>
      <c r="O384" s="143" t="s">
        <v>338</v>
      </c>
      <c r="P384" s="141">
        <v>37944</v>
      </c>
      <c r="Q384" s="141">
        <v>38001</v>
      </c>
      <c r="R384" s="141">
        <v>38001</v>
      </c>
      <c r="S384" s="144">
        <v>38001</v>
      </c>
      <c r="T384" s="145"/>
      <c r="U384" s="145" t="s">
        <v>339</v>
      </c>
      <c r="V384" s="131"/>
      <c r="W384" s="146"/>
      <c r="X384" s="146"/>
      <c r="Y384" s="146"/>
      <c r="Z384" s="146"/>
    </row>
    <row r="385" spans="1:26" s="208" customFormat="1" ht="12">
      <c r="A385" s="196"/>
      <c r="B385" s="197"/>
      <c r="C385" s="196" t="s">
        <v>323</v>
      </c>
      <c r="D385" s="198">
        <v>1.3</v>
      </c>
      <c r="E385" s="199" t="s">
        <v>324</v>
      </c>
      <c r="F385" s="200"/>
      <c r="G385" s="200"/>
      <c r="H385" s="200"/>
      <c r="I385" s="200"/>
      <c r="J385" s="200"/>
      <c r="K385" s="201"/>
      <c r="L385" s="202"/>
      <c r="M385" s="202"/>
      <c r="N385" s="200"/>
      <c r="O385" s="203"/>
      <c r="P385" s="202"/>
      <c r="Q385" s="202"/>
      <c r="R385" s="202"/>
      <c r="S385" s="204"/>
      <c r="T385" s="205"/>
      <c r="U385" s="205"/>
      <c r="V385" s="206"/>
      <c r="W385" s="207"/>
      <c r="X385" s="207"/>
      <c r="Y385" s="207"/>
      <c r="Z385" s="207"/>
    </row>
    <row r="386" spans="1:26" s="208" customFormat="1" ht="12">
      <c r="A386" s="196"/>
      <c r="B386" s="197"/>
      <c r="C386" s="209"/>
      <c r="D386" s="210"/>
      <c r="E386" s="211" t="s">
        <v>325</v>
      </c>
      <c r="F386" s="200"/>
      <c r="G386" s="200"/>
      <c r="H386" s="200" t="s">
        <v>23</v>
      </c>
      <c r="I386" s="200"/>
      <c r="J386" s="200"/>
      <c r="K386" s="201"/>
      <c r="L386" s="202"/>
      <c r="M386" s="202"/>
      <c r="N386" s="200"/>
      <c r="O386" s="203"/>
      <c r="P386" s="202"/>
      <c r="Q386" s="202"/>
      <c r="R386" s="202"/>
      <c r="S386" s="204"/>
      <c r="T386" s="205"/>
      <c r="U386" s="205"/>
      <c r="V386" s="206"/>
      <c r="W386" s="207"/>
      <c r="X386" s="207"/>
      <c r="Y386" s="207"/>
      <c r="Z386" s="207"/>
    </row>
    <row r="387" spans="1:26" ht="12">
      <c r="A387" s="13"/>
      <c r="B387" s="24"/>
      <c r="C387" s="13" t="s">
        <v>326</v>
      </c>
      <c r="D387" s="14">
        <v>1.3</v>
      </c>
      <c r="E387" s="28" t="s">
        <v>327</v>
      </c>
      <c r="F387" s="25"/>
      <c r="G387" s="25"/>
      <c r="H387" s="25"/>
      <c r="I387" s="25"/>
      <c r="J387" s="25"/>
      <c r="K387" s="34"/>
      <c r="O387" s="48"/>
      <c r="S387" s="54"/>
      <c r="W387" s="18"/>
      <c r="X387" s="18"/>
      <c r="Y387" s="18"/>
      <c r="Z387" s="18"/>
    </row>
    <row r="388" spans="1:26" s="147" customFormat="1" ht="12">
      <c r="A388" s="135" t="s">
        <v>410</v>
      </c>
      <c r="B388" s="148"/>
      <c r="C388" s="137"/>
      <c r="D388" s="151"/>
      <c r="E388" s="149" t="s">
        <v>325</v>
      </c>
      <c r="F388" s="142"/>
      <c r="G388" s="142"/>
      <c r="H388" s="142" t="s">
        <v>23</v>
      </c>
      <c r="I388" s="142"/>
      <c r="J388" s="142"/>
      <c r="K388" s="150"/>
      <c r="L388" s="141">
        <v>37942</v>
      </c>
      <c r="M388" s="141">
        <v>37956</v>
      </c>
      <c r="N388" s="142">
        <v>5</v>
      </c>
      <c r="O388" s="143" t="s">
        <v>338</v>
      </c>
      <c r="P388" s="141">
        <v>37967</v>
      </c>
      <c r="Q388" s="141">
        <v>37991</v>
      </c>
      <c r="R388" s="141">
        <v>37991</v>
      </c>
      <c r="S388" s="144">
        <v>37994</v>
      </c>
      <c r="T388" s="145"/>
      <c r="U388" s="145" t="s">
        <v>339</v>
      </c>
      <c r="V388" s="131"/>
      <c r="W388" s="146"/>
      <c r="X388" s="146"/>
      <c r="Y388" s="146"/>
      <c r="Z388" s="146"/>
    </row>
    <row r="389" spans="1:26" s="102" customFormat="1" ht="12">
      <c r="A389" s="93" t="s">
        <v>505</v>
      </c>
      <c r="B389" s="106"/>
      <c r="C389" s="95"/>
      <c r="D389" s="96"/>
      <c r="E389" s="107" t="s">
        <v>506</v>
      </c>
      <c r="F389" s="98"/>
      <c r="G389" s="98"/>
      <c r="H389" s="98"/>
      <c r="I389" s="98"/>
      <c r="J389" s="98"/>
      <c r="K389" s="108"/>
      <c r="L389" s="97">
        <v>38103</v>
      </c>
      <c r="M389" s="97">
        <v>38107</v>
      </c>
      <c r="N389" s="98">
        <v>5</v>
      </c>
      <c r="O389" s="99" t="s">
        <v>338</v>
      </c>
      <c r="P389" s="97">
        <v>38114</v>
      </c>
      <c r="Q389" s="97">
        <v>38125</v>
      </c>
      <c r="R389" s="97">
        <v>38126</v>
      </c>
      <c r="S389" s="100">
        <v>38127</v>
      </c>
      <c r="T389" s="103" t="s">
        <v>339</v>
      </c>
      <c r="U389" s="103"/>
      <c r="V389" s="75"/>
      <c r="W389" s="101"/>
      <c r="X389" s="101"/>
      <c r="Y389" s="101"/>
      <c r="Z389" s="101"/>
    </row>
    <row r="390" spans="1:26" ht="12">
      <c r="A390" s="13"/>
      <c r="B390" s="24"/>
      <c r="C390" s="13" t="s">
        <v>328</v>
      </c>
      <c r="D390" s="14">
        <v>1.3</v>
      </c>
      <c r="E390" s="28" t="s">
        <v>329</v>
      </c>
      <c r="F390" s="25"/>
      <c r="G390" s="25"/>
      <c r="H390" s="25"/>
      <c r="I390" s="25"/>
      <c r="J390" s="25"/>
      <c r="K390" s="34"/>
      <c r="O390" s="48"/>
      <c r="S390" s="54"/>
      <c r="W390" s="18"/>
      <c r="X390" s="18"/>
      <c r="Y390" s="18"/>
      <c r="Z390" s="18"/>
    </row>
    <row r="391" spans="1:26" s="147" customFormat="1" ht="12">
      <c r="A391" s="135" t="s">
        <v>411</v>
      </c>
      <c r="B391" s="148"/>
      <c r="C391" s="137"/>
      <c r="D391" s="151"/>
      <c r="E391" s="149" t="s">
        <v>325</v>
      </c>
      <c r="F391" s="142"/>
      <c r="G391" s="142"/>
      <c r="H391" s="142" t="s">
        <v>23</v>
      </c>
      <c r="I391" s="142"/>
      <c r="J391" s="142"/>
      <c r="K391" s="150"/>
      <c r="L391" s="141">
        <v>37942</v>
      </c>
      <c r="M391" s="141">
        <v>37956</v>
      </c>
      <c r="N391" s="142">
        <v>5</v>
      </c>
      <c r="O391" s="143" t="s">
        <v>338</v>
      </c>
      <c r="P391" s="141">
        <v>37967</v>
      </c>
      <c r="Q391" s="141">
        <v>37991</v>
      </c>
      <c r="R391" s="141">
        <v>37991</v>
      </c>
      <c r="S391" s="144">
        <v>37994</v>
      </c>
      <c r="T391" s="145"/>
      <c r="U391" s="145" t="s">
        <v>339</v>
      </c>
      <c r="V391" s="131"/>
      <c r="W391" s="146"/>
      <c r="X391" s="146"/>
      <c r="Y391" s="146"/>
      <c r="Z391" s="146"/>
    </row>
    <row r="392" spans="1:26" s="102" customFormat="1" ht="12">
      <c r="A392" s="93" t="s">
        <v>544</v>
      </c>
      <c r="B392" s="106"/>
      <c r="C392" s="95"/>
      <c r="D392" s="96"/>
      <c r="E392" s="107" t="s">
        <v>545</v>
      </c>
      <c r="F392" s="98"/>
      <c r="G392" s="98"/>
      <c r="H392" s="98"/>
      <c r="I392" s="98"/>
      <c r="J392" s="98"/>
      <c r="K392" s="108"/>
      <c r="L392" s="97">
        <v>38166</v>
      </c>
      <c r="M392" s="97" t="s">
        <v>338</v>
      </c>
      <c r="N392" s="98" t="s">
        <v>338</v>
      </c>
      <c r="O392" s="99" t="s">
        <v>338</v>
      </c>
      <c r="P392" s="97">
        <v>38166</v>
      </c>
      <c r="Q392" s="97"/>
      <c r="R392" s="97"/>
      <c r="S392" s="100"/>
      <c r="T392" s="103"/>
      <c r="U392" s="103"/>
      <c r="V392" s="75"/>
      <c r="W392" s="101"/>
      <c r="X392" s="101"/>
      <c r="Y392" s="101"/>
      <c r="Z392" s="101"/>
    </row>
    <row r="393" spans="1:26" s="208" customFormat="1" ht="12">
      <c r="A393" s="196"/>
      <c r="B393" s="197"/>
      <c r="C393" s="196" t="s">
        <v>330</v>
      </c>
      <c r="D393" s="198">
        <v>1.3</v>
      </c>
      <c r="E393" s="199" t="s">
        <v>331</v>
      </c>
      <c r="F393" s="200"/>
      <c r="G393" s="200"/>
      <c r="H393" s="200"/>
      <c r="I393" s="200"/>
      <c r="J393" s="200"/>
      <c r="K393" s="201"/>
      <c r="L393" s="202"/>
      <c r="M393" s="202"/>
      <c r="N393" s="200"/>
      <c r="O393" s="203"/>
      <c r="P393" s="202"/>
      <c r="Q393" s="202"/>
      <c r="R393" s="202"/>
      <c r="S393" s="204"/>
      <c r="T393" s="205"/>
      <c r="U393" s="205"/>
      <c r="V393" s="206"/>
      <c r="W393" s="207"/>
      <c r="X393" s="207"/>
      <c r="Y393" s="207"/>
      <c r="Z393" s="207"/>
    </row>
    <row r="394" spans="1:26" s="208" customFormat="1" ht="12">
      <c r="A394" s="196"/>
      <c r="B394" s="197"/>
      <c r="C394" s="209"/>
      <c r="D394" s="210"/>
      <c r="E394" s="211" t="s">
        <v>325</v>
      </c>
      <c r="F394" s="200"/>
      <c r="G394" s="200"/>
      <c r="H394" s="200" t="s">
        <v>23</v>
      </c>
      <c r="I394" s="200"/>
      <c r="J394" s="200"/>
      <c r="K394" s="201"/>
      <c r="L394" s="202"/>
      <c r="M394" s="202"/>
      <c r="N394" s="200"/>
      <c r="O394" s="203"/>
      <c r="P394" s="202"/>
      <c r="Q394" s="202"/>
      <c r="R394" s="202"/>
      <c r="S394" s="204"/>
      <c r="T394" s="205"/>
      <c r="U394" s="205"/>
      <c r="V394" s="206"/>
      <c r="W394" s="207"/>
      <c r="X394" s="207"/>
      <c r="Y394" s="207"/>
      <c r="Z394" s="207"/>
    </row>
    <row r="395" spans="1:26" ht="12">
      <c r="A395" s="13"/>
      <c r="B395" s="24"/>
      <c r="C395" s="13" t="s">
        <v>504</v>
      </c>
      <c r="D395" s="14">
        <v>1.3</v>
      </c>
      <c r="E395" s="45" t="s">
        <v>333</v>
      </c>
      <c r="F395" s="25"/>
      <c r="G395" s="25"/>
      <c r="H395" s="25"/>
      <c r="I395" s="25"/>
      <c r="J395" s="25"/>
      <c r="K395" s="34"/>
      <c r="O395" s="48"/>
      <c r="S395" s="54"/>
      <c r="W395" s="18"/>
      <c r="X395" s="18"/>
      <c r="Y395" s="18"/>
      <c r="Z395" s="18"/>
    </row>
    <row r="396" spans="1:26" s="102" customFormat="1" ht="12">
      <c r="A396" s="93" t="s">
        <v>364</v>
      </c>
      <c r="B396" s="106"/>
      <c r="C396" s="95"/>
      <c r="D396" s="96"/>
      <c r="E396" s="107" t="s">
        <v>325</v>
      </c>
      <c r="F396" s="98"/>
      <c r="G396" s="98"/>
      <c r="H396" s="98" t="s">
        <v>23</v>
      </c>
      <c r="I396" s="98"/>
      <c r="J396" s="98"/>
      <c r="K396" s="108"/>
      <c r="L396" s="97">
        <v>38103</v>
      </c>
      <c r="M396" s="97">
        <v>38107</v>
      </c>
      <c r="N396" s="98">
        <v>5</v>
      </c>
      <c r="O396" s="99" t="s">
        <v>338</v>
      </c>
      <c r="P396" s="97">
        <v>38114</v>
      </c>
      <c r="Q396" s="97">
        <v>38125</v>
      </c>
      <c r="R396" s="97">
        <v>38126</v>
      </c>
      <c r="S396" s="100">
        <v>38127</v>
      </c>
      <c r="T396" s="103" t="s">
        <v>339</v>
      </c>
      <c r="U396" s="103"/>
      <c r="V396" s="75"/>
      <c r="W396" s="101"/>
      <c r="X396" s="101"/>
      <c r="Y396" s="101"/>
      <c r="Z396" s="101"/>
    </row>
    <row r="397" spans="1:26" ht="12">
      <c r="A397" s="13"/>
      <c r="B397" s="24"/>
      <c r="C397" s="11"/>
      <c r="D397" s="19"/>
      <c r="E397" s="23"/>
      <c r="F397" s="25"/>
      <c r="G397" s="25"/>
      <c r="H397" s="25"/>
      <c r="I397" s="25"/>
      <c r="J397" s="25"/>
      <c r="K397" s="25"/>
      <c r="O397" s="47"/>
      <c r="W397" s="18"/>
      <c r="X397" s="18"/>
      <c r="Y397" s="18"/>
      <c r="Z397" s="18"/>
    </row>
    <row r="398" spans="1:26" ht="12">
      <c r="A398" s="13"/>
      <c r="B398" s="24"/>
      <c r="C398" s="11"/>
      <c r="D398" s="19"/>
      <c r="E398" s="23"/>
      <c r="F398" s="25"/>
      <c r="G398" s="25"/>
      <c r="H398" s="25"/>
      <c r="I398" s="25"/>
      <c r="J398" s="25"/>
      <c r="K398" s="25"/>
      <c r="O398" s="47"/>
      <c r="W398" s="18"/>
      <c r="X398" s="18"/>
      <c r="Y398" s="18"/>
      <c r="Z398" s="18"/>
    </row>
    <row r="399" spans="1:26" ht="12">
      <c r="A399" s="13"/>
      <c r="B399" s="24"/>
      <c r="C399" s="11"/>
      <c r="D399" s="19"/>
      <c r="E399" s="23"/>
      <c r="F399" s="25"/>
      <c r="G399" s="25"/>
      <c r="H399" s="25"/>
      <c r="I399" s="25"/>
      <c r="J399" s="25"/>
      <c r="K399" s="25"/>
      <c r="O399" s="47"/>
      <c r="W399" s="18"/>
      <c r="X399" s="18"/>
      <c r="Y399" s="18"/>
      <c r="Z399" s="18"/>
    </row>
    <row r="400" spans="1:26" ht="12">
      <c r="A400" s="13"/>
      <c r="B400" s="24"/>
      <c r="C400" s="11"/>
      <c r="D400" s="19"/>
      <c r="E400" s="23"/>
      <c r="F400" s="25"/>
      <c r="G400" s="25"/>
      <c r="H400" s="25"/>
      <c r="I400" s="25"/>
      <c r="J400" s="25"/>
      <c r="K400" s="25"/>
      <c r="O400" s="47"/>
      <c r="W400" s="18"/>
      <c r="X400" s="18"/>
      <c r="Y400" s="18"/>
      <c r="Z400" s="18"/>
    </row>
    <row r="401" spans="1:26" ht="12">
      <c r="A401" s="13"/>
      <c r="B401" s="24"/>
      <c r="C401" s="11"/>
      <c r="D401" s="19"/>
      <c r="E401" s="23"/>
      <c r="F401" s="25"/>
      <c r="G401" s="25"/>
      <c r="H401" s="25"/>
      <c r="I401" s="25"/>
      <c r="J401" s="25"/>
      <c r="K401" s="25"/>
      <c r="O401" s="47"/>
      <c r="W401" s="18"/>
      <c r="X401" s="18"/>
      <c r="Y401" s="18"/>
      <c r="Z401" s="18"/>
    </row>
    <row r="402" spans="1:26" ht="12">
      <c r="A402" s="13"/>
      <c r="B402" s="24"/>
      <c r="C402" s="11"/>
      <c r="D402" s="19"/>
      <c r="E402" s="23"/>
      <c r="F402" s="25"/>
      <c r="G402" s="25"/>
      <c r="H402" s="25"/>
      <c r="I402" s="25"/>
      <c r="J402" s="25"/>
      <c r="K402" s="25"/>
      <c r="O402" s="47"/>
      <c r="W402" s="18"/>
      <c r="X402" s="18"/>
      <c r="Y402" s="18"/>
      <c r="Z402" s="18"/>
    </row>
    <row r="403" spans="1:26" ht="12">
      <c r="A403" s="13"/>
      <c r="B403" s="24"/>
      <c r="C403" s="11"/>
      <c r="D403" s="19"/>
      <c r="E403" s="23"/>
      <c r="F403" s="25"/>
      <c r="G403" s="25"/>
      <c r="H403" s="25"/>
      <c r="I403" s="25"/>
      <c r="J403" s="25"/>
      <c r="K403" s="25"/>
      <c r="O403" s="47"/>
      <c r="W403" s="18"/>
      <c r="X403" s="18"/>
      <c r="Y403" s="18"/>
      <c r="Z403" s="18"/>
    </row>
    <row r="404" spans="1:26" ht="12">
      <c r="A404" s="13"/>
      <c r="B404" s="24"/>
      <c r="C404" s="11"/>
      <c r="D404" s="19"/>
      <c r="E404" s="23"/>
      <c r="F404" s="25"/>
      <c r="G404" s="25"/>
      <c r="H404" s="25"/>
      <c r="I404" s="25"/>
      <c r="J404" s="25"/>
      <c r="K404" s="25"/>
      <c r="O404" s="47"/>
      <c r="W404" s="18"/>
      <c r="X404" s="18"/>
      <c r="Y404" s="18"/>
      <c r="Z404" s="18"/>
    </row>
    <row r="405" spans="1:26" ht="12">
      <c r="A405" s="13"/>
      <c r="B405" s="24"/>
      <c r="C405" s="11"/>
      <c r="D405" s="19"/>
      <c r="E405" s="23"/>
      <c r="F405" s="25"/>
      <c r="G405" s="25"/>
      <c r="H405" s="25"/>
      <c r="I405" s="25"/>
      <c r="J405" s="25"/>
      <c r="K405" s="25"/>
      <c r="O405" s="47"/>
      <c r="W405" s="18"/>
      <c r="X405" s="18"/>
      <c r="Y405" s="18"/>
      <c r="Z405" s="18"/>
    </row>
    <row r="406" spans="1:26" ht="12">
      <c r="A406" s="13"/>
      <c r="B406" s="24"/>
      <c r="C406" s="11"/>
      <c r="D406" s="19"/>
      <c r="E406" s="23"/>
      <c r="F406" s="25"/>
      <c r="G406" s="25"/>
      <c r="H406" s="25"/>
      <c r="I406" s="25"/>
      <c r="J406" s="25"/>
      <c r="K406" s="25"/>
      <c r="O406" s="47"/>
      <c r="W406" s="18"/>
      <c r="X406" s="18"/>
      <c r="Y406" s="18"/>
      <c r="Z406" s="18"/>
    </row>
    <row r="407" spans="1:26" ht="12">
      <c r="A407" s="13"/>
      <c r="B407" s="24"/>
      <c r="C407" s="11"/>
      <c r="D407" s="19"/>
      <c r="E407" s="23"/>
      <c r="F407" s="25"/>
      <c r="G407" s="25"/>
      <c r="H407" s="25"/>
      <c r="I407" s="25"/>
      <c r="J407" s="25"/>
      <c r="K407" s="25"/>
      <c r="O407" s="47"/>
      <c r="W407" s="18"/>
      <c r="X407" s="18"/>
      <c r="Y407" s="18"/>
      <c r="Z407" s="18"/>
    </row>
    <row r="408" spans="1:26" ht="12">
      <c r="A408" s="13"/>
      <c r="B408" s="24"/>
      <c r="C408" s="11"/>
      <c r="D408" s="19"/>
      <c r="E408" s="23"/>
      <c r="F408" s="25"/>
      <c r="G408" s="25"/>
      <c r="H408" s="25"/>
      <c r="I408" s="25"/>
      <c r="J408" s="25"/>
      <c r="K408" s="25"/>
      <c r="O408" s="47"/>
      <c r="W408" s="18"/>
      <c r="X408" s="18"/>
      <c r="Y408" s="18"/>
      <c r="Z408" s="18"/>
    </row>
    <row r="409" spans="2:15" ht="12">
      <c r="B409" s="26"/>
      <c r="E409" s="27"/>
      <c r="F409" s="25"/>
      <c r="G409" s="25"/>
      <c r="H409" s="25"/>
      <c r="I409" s="25"/>
      <c r="J409" s="25"/>
      <c r="K409" s="25"/>
      <c r="O409" s="47"/>
    </row>
    <row r="410" spans="2:15" ht="12">
      <c r="B410" s="26"/>
      <c r="E410" s="27"/>
      <c r="F410" s="25"/>
      <c r="G410" s="25"/>
      <c r="H410" s="25"/>
      <c r="I410" s="25"/>
      <c r="J410" s="25"/>
      <c r="K410" s="25"/>
      <c r="O410" s="47"/>
    </row>
    <row r="411" spans="2:15" ht="12">
      <c r="B411" s="26"/>
      <c r="E411" s="27"/>
      <c r="F411" s="25"/>
      <c r="G411" s="25"/>
      <c r="H411" s="25"/>
      <c r="I411" s="25"/>
      <c r="J411" s="25"/>
      <c r="K411" s="25"/>
      <c r="O411" s="47"/>
    </row>
    <row r="412" spans="2:15" ht="12">
      <c r="B412" s="26"/>
      <c r="E412" s="27"/>
      <c r="F412" s="25"/>
      <c r="G412" s="25"/>
      <c r="H412" s="25"/>
      <c r="I412" s="25"/>
      <c r="J412" s="25"/>
      <c r="K412" s="25"/>
      <c r="O412" s="47"/>
    </row>
    <row r="413" spans="2:15" ht="12">
      <c r="B413" s="26"/>
      <c r="E413" s="27"/>
      <c r="F413" s="25"/>
      <c r="G413" s="25"/>
      <c r="H413" s="25"/>
      <c r="I413" s="25"/>
      <c r="J413" s="25"/>
      <c r="K413" s="25"/>
      <c r="O413" s="47"/>
    </row>
    <row r="414" spans="2:15" ht="12">
      <c r="B414" s="26"/>
      <c r="E414" s="27"/>
      <c r="F414" s="25"/>
      <c r="G414" s="25"/>
      <c r="H414" s="25"/>
      <c r="I414" s="25"/>
      <c r="J414" s="25"/>
      <c r="K414" s="25"/>
      <c r="O414" s="47"/>
    </row>
    <row r="415" spans="2:15" ht="12">
      <c r="B415" s="26"/>
      <c r="E415" s="27"/>
      <c r="F415" s="25"/>
      <c r="G415" s="25"/>
      <c r="H415" s="25"/>
      <c r="I415" s="25"/>
      <c r="J415" s="25"/>
      <c r="K415" s="25"/>
      <c r="O415" s="47"/>
    </row>
    <row r="416" spans="2:15" ht="12">
      <c r="B416" s="26"/>
      <c r="E416" s="27"/>
      <c r="F416" s="25"/>
      <c r="G416" s="25"/>
      <c r="H416" s="25"/>
      <c r="I416" s="25"/>
      <c r="J416" s="25"/>
      <c r="K416" s="25"/>
      <c r="O416" s="47"/>
    </row>
    <row r="417" spans="2:15" ht="12">
      <c r="B417" s="26"/>
      <c r="E417" s="27"/>
      <c r="F417" s="25"/>
      <c r="G417" s="25"/>
      <c r="H417" s="25"/>
      <c r="I417" s="25"/>
      <c r="J417" s="25"/>
      <c r="K417" s="25"/>
      <c r="O417" s="47"/>
    </row>
    <row r="418" spans="2:15" ht="12">
      <c r="B418" s="26"/>
      <c r="E418" s="27"/>
      <c r="F418" s="25"/>
      <c r="G418" s="25"/>
      <c r="H418" s="25"/>
      <c r="I418" s="25"/>
      <c r="J418" s="25"/>
      <c r="K418" s="25"/>
      <c r="O418" s="47"/>
    </row>
    <row r="419" spans="2:15" ht="12">
      <c r="B419" s="26"/>
      <c r="E419" s="27"/>
      <c r="F419" s="25"/>
      <c r="G419" s="25"/>
      <c r="H419" s="25"/>
      <c r="I419" s="25"/>
      <c r="J419" s="25"/>
      <c r="K419" s="25"/>
      <c r="O419" s="47"/>
    </row>
    <row r="420" spans="2:15" ht="12">
      <c r="B420" s="26"/>
      <c r="E420" s="27"/>
      <c r="F420" s="25"/>
      <c r="G420" s="25"/>
      <c r="H420" s="25"/>
      <c r="I420" s="25"/>
      <c r="J420" s="25"/>
      <c r="K420" s="25"/>
      <c r="O420" s="47"/>
    </row>
    <row r="421" spans="2:15" ht="12">
      <c r="B421" s="26"/>
      <c r="E421" s="27"/>
      <c r="F421" s="25"/>
      <c r="G421" s="25"/>
      <c r="H421" s="25"/>
      <c r="I421" s="25"/>
      <c r="J421" s="25"/>
      <c r="K421" s="25"/>
      <c r="O421" s="47"/>
    </row>
    <row r="422" spans="2:15" ht="12">
      <c r="B422" s="26"/>
      <c r="E422" s="27"/>
      <c r="F422" s="25"/>
      <c r="G422" s="25"/>
      <c r="H422" s="25"/>
      <c r="I422" s="25"/>
      <c r="J422" s="25"/>
      <c r="K422" s="25"/>
      <c r="O422" s="47"/>
    </row>
    <row r="423" spans="2:15" ht="12">
      <c r="B423" s="26"/>
      <c r="E423" s="27"/>
      <c r="F423" s="25"/>
      <c r="G423" s="25"/>
      <c r="H423" s="25"/>
      <c r="I423" s="25"/>
      <c r="J423" s="25"/>
      <c r="K423" s="25"/>
      <c r="O423" s="47"/>
    </row>
    <row r="424" spans="2:15" ht="12">
      <c r="B424" s="26"/>
      <c r="E424" s="27"/>
      <c r="F424" s="25"/>
      <c r="G424" s="25"/>
      <c r="H424" s="25"/>
      <c r="I424" s="25"/>
      <c r="J424" s="25"/>
      <c r="K424" s="25"/>
      <c r="O424" s="47"/>
    </row>
    <row r="425" spans="2:15" ht="12">
      <c r="B425" s="26"/>
      <c r="E425" s="27"/>
      <c r="F425" s="25"/>
      <c r="G425" s="25"/>
      <c r="H425" s="25"/>
      <c r="I425" s="25"/>
      <c r="J425" s="25"/>
      <c r="K425" s="25"/>
      <c r="O425" s="47"/>
    </row>
    <row r="426" spans="2:15" ht="12">
      <c r="B426" s="26"/>
      <c r="E426" s="27"/>
      <c r="F426" s="25"/>
      <c r="G426" s="25"/>
      <c r="H426" s="25"/>
      <c r="I426" s="25"/>
      <c r="J426" s="25"/>
      <c r="K426" s="25"/>
      <c r="O426" s="47"/>
    </row>
    <row r="427" spans="2:15" ht="12">
      <c r="B427" s="26"/>
      <c r="E427" s="27"/>
      <c r="F427" s="25"/>
      <c r="G427" s="25"/>
      <c r="H427" s="25"/>
      <c r="I427" s="25"/>
      <c r="J427" s="25"/>
      <c r="K427" s="25"/>
      <c r="O427" s="47"/>
    </row>
    <row r="428" spans="2:15" ht="12">
      <c r="B428" s="26"/>
      <c r="E428" s="27"/>
      <c r="F428" s="25"/>
      <c r="G428" s="25"/>
      <c r="H428" s="25"/>
      <c r="I428" s="25"/>
      <c r="J428" s="25"/>
      <c r="K428" s="25"/>
      <c r="O428" s="47"/>
    </row>
    <row r="429" spans="2:15" ht="12">
      <c r="B429" s="26"/>
      <c r="E429" s="27"/>
      <c r="F429" s="25"/>
      <c r="G429" s="25"/>
      <c r="H429" s="25"/>
      <c r="I429" s="25"/>
      <c r="J429" s="25"/>
      <c r="K429" s="25"/>
      <c r="O429" s="47"/>
    </row>
    <row r="430" spans="2:15" ht="12">
      <c r="B430" s="26"/>
      <c r="E430" s="27"/>
      <c r="F430" s="25"/>
      <c r="G430" s="25"/>
      <c r="H430" s="25"/>
      <c r="I430" s="25"/>
      <c r="J430" s="25"/>
      <c r="K430" s="25"/>
      <c r="O430" s="47"/>
    </row>
    <row r="431" spans="2:15" ht="12">
      <c r="B431" s="26"/>
      <c r="O431" s="47"/>
    </row>
    <row r="432" spans="2:15" ht="12">
      <c r="B432" s="26"/>
      <c r="O432" s="47"/>
    </row>
    <row r="433" spans="2:15" ht="12">
      <c r="B433" s="26"/>
      <c r="O433" s="47"/>
    </row>
    <row r="434" spans="2:15" ht="12">
      <c r="B434" s="26"/>
      <c r="O434" s="47"/>
    </row>
    <row r="435" spans="2:15" ht="12">
      <c r="B435" s="26"/>
      <c r="O435" s="47"/>
    </row>
    <row r="436" spans="2:15" ht="12">
      <c r="B436" s="26"/>
      <c r="O436" s="47"/>
    </row>
    <row r="437" spans="2:15" ht="12">
      <c r="B437" s="26"/>
      <c r="O437" s="47"/>
    </row>
    <row r="438" spans="2:15" ht="12">
      <c r="B438" s="26"/>
      <c r="O438" s="47"/>
    </row>
    <row r="439" spans="2:15" ht="12">
      <c r="B439" s="26"/>
      <c r="O439" s="47"/>
    </row>
    <row r="440" spans="2:15" ht="12">
      <c r="B440" s="26"/>
      <c r="O440" s="47"/>
    </row>
    <row r="441" spans="2:15" ht="12">
      <c r="B441" s="26"/>
      <c r="O441" s="47"/>
    </row>
    <row r="442" spans="2:15" ht="12">
      <c r="B442" s="26"/>
      <c r="O442" s="47"/>
    </row>
    <row r="443" spans="2:15" ht="12">
      <c r="B443" s="26"/>
      <c r="O443" s="47"/>
    </row>
    <row r="444" spans="2:15" ht="12">
      <c r="B444" s="26"/>
      <c r="O444" s="47"/>
    </row>
    <row r="445" spans="2:15" ht="12">
      <c r="B445" s="26"/>
      <c r="O445" s="47"/>
    </row>
    <row r="446" spans="2:15" ht="12">
      <c r="B446" s="26"/>
      <c r="O446" s="47"/>
    </row>
    <row r="447" spans="2:15" ht="12">
      <c r="B447" s="26"/>
      <c r="O447" s="47"/>
    </row>
    <row r="448" spans="2:15" ht="12">
      <c r="B448" s="26"/>
      <c r="O448" s="47"/>
    </row>
    <row r="449" spans="2:15" ht="12">
      <c r="B449" s="26"/>
      <c r="O449" s="47"/>
    </row>
    <row r="450" spans="2:15" ht="12">
      <c r="B450" s="26"/>
      <c r="O450" s="47"/>
    </row>
    <row r="451" spans="2:15" ht="12">
      <c r="B451" s="26"/>
      <c r="O451" s="47"/>
    </row>
    <row r="452" spans="2:15" ht="12">
      <c r="B452" s="26"/>
      <c r="O452" s="47"/>
    </row>
    <row r="453" spans="2:15" ht="12">
      <c r="B453" s="26"/>
      <c r="O453" s="47"/>
    </row>
    <row r="454" spans="2:15" ht="12">
      <c r="B454" s="26"/>
      <c r="O454" s="47"/>
    </row>
    <row r="455" spans="2:15" ht="12">
      <c r="B455" s="26"/>
      <c r="O455" s="47"/>
    </row>
    <row r="456" spans="2:15" ht="12">
      <c r="B456" s="26"/>
      <c r="O456" s="47"/>
    </row>
    <row r="457" spans="2:15" ht="12">
      <c r="B457" s="26"/>
      <c r="O457" s="47"/>
    </row>
    <row r="458" spans="2:15" ht="12">
      <c r="B458" s="26"/>
      <c r="O458" s="47"/>
    </row>
    <row r="459" spans="2:15" ht="12">
      <c r="B459" s="26"/>
      <c r="O459" s="47"/>
    </row>
    <row r="460" spans="2:15" ht="12">
      <c r="B460" s="26"/>
      <c r="O460" s="47"/>
    </row>
    <row r="461" spans="2:15" ht="12">
      <c r="B461" s="26"/>
      <c r="O461" s="47"/>
    </row>
    <row r="462" spans="2:15" ht="12">
      <c r="B462" s="26"/>
      <c r="O462" s="47"/>
    </row>
    <row r="463" spans="2:15" ht="12">
      <c r="B463" s="26"/>
      <c r="O463" s="47"/>
    </row>
    <row r="464" spans="2:15" ht="12">
      <c r="B464" s="26"/>
      <c r="O464" s="47"/>
    </row>
    <row r="465" spans="2:15" ht="12">
      <c r="B465" s="26"/>
      <c r="O465" s="47"/>
    </row>
    <row r="466" spans="2:15" ht="12">
      <c r="B466" s="26"/>
      <c r="O466" s="47"/>
    </row>
    <row r="467" spans="2:15" ht="12">
      <c r="B467" s="26"/>
      <c r="O467" s="47"/>
    </row>
    <row r="468" spans="2:15" ht="12">
      <c r="B468" s="26"/>
      <c r="O468" s="47"/>
    </row>
    <row r="469" spans="2:15" ht="12">
      <c r="B469" s="26"/>
      <c r="O469" s="47"/>
    </row>
    <row r="470" spans="2:15" ht="12">
      <c r="B470" s="26"/>
      <c r="O470" s="47"/>
    </row>
    <row r="471" spans="2:15" ht="12">
      <c r="B471" s="26"/>
      <c r="O471" s="47"/>
    </row>
    <row r="472" spans="2:15" ht="12">
      <c r="B472" s="26"/>
      <c r="O472" s="47"/>
    </row>
    <row r="473" spans="2:15" ht="12">
      <c r="B473" s="26"/>
      <c r="O473" s="47"/>
    </row>
    <row r="474" spans="2:15" ht="12">
      <c r="B474" s="26"/>
      <c r="O474" s="47"/>
    </row>
    <row r="475" spans="2:15" ht="12">
      <c r="B475" s="26"/>
      <c r="O475" s="47"/>
    </row>
    <row r="476" spans="2:15" ht="12">
      <c r="B476" s="26"/>
      <c r="O476" s="47"/>
    </row>
    <row r="477" spans="2:15" ht="12">
      <c r="B477" s="26"/>
      <c r="O477" s="47"/>
    </row>
    <row r="478" spans="2:15" ht="12">
      <c r="B478" s="26"/>
      <c r="O478" s="47"/>
    </row>
    <row r="479" spans="2:15" ht="12">
      <c r="B479" s="26"/>
      <c r="O479" s="47"/>
    </row>
    <row r="480" spans="2:15" ht="12">
      <c r="B480" s="26"/>
      <c r="O480" s="47"/>
    </row>
    <row r="481" spans="2:15" ht="12">
      <c r="B481" s="26"/>
      <c r="O481" s="47"/>
    </row>
    <row r="482" spans="2:15" ht="12">
      <c r="B482" s="26"/>
      <c r="O482" s="47"/>
    </row>
    <row r="483" spans="2:15" ht="12">
      <c r="B483" s="26"/>
      <c r="O483" s="47"/>
    </row>
    <row r="484" spans="2:15" ht="12">
      <c r="B484" s="26"/>
      <c r="O484" s="47"/>
    </row>
    <row r="485" spans="2:15" ht="12">
      <c r="B485" s="26"/>
      <c r="O485" s="47"/>
    </row>
    <row r="486" spans="2:15" ht="12">
      <c r="B486" s="26"/>
      <c r="O486" s="47"/>
    </row>
    <row r="487" spans="2:15" ht="12">
      <c r="B487" s="26"/>
      <c r="O487" s="47"/>
    </row>
    <row r="488" spans="2:15" ht="12">
      <c r="B488" s="26"/>
      <c r="O488" s="47"/>
    </row>
    <row r="489" spans="2:15" ht="12">
      <c r="B489" s="26"/>
      <c r="O489" s="47"/>
    </row>
    <row r="490" spans="2:15" ht="12">
      <c r="B490" s="26"/>
      <c r="O490" s="47"/>
    </row>
    <row r="491" spans="2:15" ht="12">
      <c r="B491" s="26"/>
      <c r="O491" s="47"/>
    </row>
    <row r="492" spans="2:15" ht="12">
      <c r="B492" s="26"/>
      <c r="O492" s="47"/>
    </row>
    <row r="493" spans="2:15" ht="12">
      <c r="B493" s="26"/>
      <c r="O493" s="47"/>
    </row>
    <row r="494" spans="2:15" ht="12">
      <c r="B494" s="26"/>
      <c r="O494" s="47"/>
    </row>
    <row r="495" spans="2:15" ht="12">
      <c r="B495" s="26"/>
      <c r="O495" s="47"/>
    </row>
    <row r="496" spans="2:15" ht="12">
      <c r="B496" s="26"/>
      <c r="O496" s="47"/>
    </row>
    <row r="497" spans="2:15" ht="12">
      <c r="B497" s="26"/>
      <c r="O497" s="47"/>
    </row>
    <row r="498" spans="2:15" ht="12">
      <c r="B498" s="26"/>
      <c r="O498" s="47"/>
    </row>
    <row r="499" spans="2:15" ht="12">
      <c r="B499" s="26"/>
      <c r="O499" s="47"/>
    </row>
    <row r="500" spans="2:15" ht="12">
      <c r="B500" s="26"/>
      <c r="O500" s="47"/>
    </row>
    <row r="501" spans="2:15" ht="12">
      <c r="B501" s="26"/>
      <c r="O501" s="47"/>
    </row>
    <row r="502" spans="2:15" ht="12">
      <c r="B502" s="26"/>
      <c r="O502" s="47"/>
    </row>
    <row r="503" spans="2:15" ht="12">
      <c r="B503" s="26"/>
      <c r="O503" s="47"/>
    </row>
    <row r="504" spans="2:15" ht="12">
      <c r="B504" s="26"/>
      <c r="O504" s="47"/>
    </row>
    <row r="505" spans="2:15" ht="12">
      <c r="B505" s="26"/>
      <c r="O505" s="47"/>
    </row>
    <row r="506" spans="2:15" ht="12">
      <c r="B506" s="26"/>
      <c r="O506" s="47"/>
    </row>
    <row r="507" spans="2:15" ht="12">
      <c r="B507" s="26"/>
      <c r="O507" s="47"/>
    </row>
    <row r="508" spans="2:15" ht="12">
      <c r="B508" s="26"/>
      <c r="O508" s="47"/>
    </row>
    <row r="509" spans="2:15" ht="12">
      <c r="B509" s="26"/>
      <c r="O509" s="47"/>
    </row>
    <row r="510" spans="2:15" ht="12">
      <c r="B510" s="26"/>
      <c r="O510" s="47"/>
    </row>
    <row r="511" spans="2:15" ht="12">
      <c r="B511" s="26"/>
      <c r="O511" s="47"/>
    </row>
    <row r="512" spans="2:15" ht="12">
      <c r="B512" s="26"/>
      <c r="O512" s="47"/>
    </row>
    <row r="513" spans="2:15" ht="12">
      <c r="B513" s="26"/>
      <c r="O513" s="47"/>
    </row>
    <row r="514" spans="2:15" ht="12">
      <c r="B514" s="26"/>
      <c r="O514" s="47"/>
    </row>
    <row r="515" spans="2:15" ht="12">
      <c r="B515" s="26"/>
      <c r="O515" s="47"/>
    </row>
    <row r="516" spans="2:15" ht="12">
      <c r="B516" s="26"/>
      <c r="O516" s="47"/>
    </row>
    <row r="517" spans="2:15" ht="12">
      <c r="B517" s="26"/>
      <c r="O517" s="47"/>
    </row>
    <row r="518" spans="2:15" ht="12">
      <c r="B518" s="26"/>
      <c r="O518" s="47"/>
    </row>
    <row r="519" spans="2:15" ht="12">
      <c r="B519" s="26"/>
      <c r="O519" s="47"/>
    </row>
    <row r="520" spans="2:15" ht="12">
      <c r="B520" s="26"/>
      <c r="O520" s="47"/>
    </row>
    <row r="521" spans="2:15" ht="12">
      <c r="B521" s="26"/>
      <c r="O521" s="47"/>
    </row>
    <row r="522" spans="2:15" ht="12">
      <c r="B522" s="26"/>
      <c r="O522" s="47"/>
    </row>
    <row r="523" spans="2:15" ht="12">
      <c r="B523" s="26"/>
      <c r="O523" s="47"/>
    </row>
    <row r="524" spans="2:15" ht="12">
      <c r="B524" s="26"/>
      <c r="O524" s="47"/>
    </row>
    <row r="525" spans="2:15" ht="12">
      <c r="B525" s="26"/>
      <c r="O525" s="47"/>
    </row>
    <row r="526" spans="2:15" ht="12">
      <c r="B526" s="26"/>
      <c r="O526" s="47"/>
    </row>
    <row r="527" spans="2:15" ht="12">
      <c r="B527" s="26"/>
      <c r="O527" s="47"/>
    </row>
    <row r="528" spans="2:15" ht="12">
      <c r="B528" s="26"/>
      <c r="O528" s="47"/>
    </row>
    <row r="529" spans="2:15" ht="12">
      <c r="B529" s="26"/>
      <c r="O529" s="47"/>
    </row>
    <row r="530" spans="2:15" ht="12">
      <c r="B530" s="26"/>
      <c r="O530" s="47"/>
    </row>
    <row r="531" spans="2:15" ht="12">
      <c r="B531" s="26"/>
      <c r="O531" s="47"/>
    </row>
    <row r="532" spans="2:15" ht="12">
      <c r="B532" s="26"/>
      <c r="O532" s="47"/>
    </row>
    <row r="533" spans="2:15" ht="12">
      <c r="B533" s="26"/>
      <c r="O533" s="47"/>
    </row>
    <row r="534" spans="2:15" ht="12">
      <c r="B534" s="26"/>
      <c r="O534" s="47"/>
    </row>
    <row r="535" spans="2:15" ht="12">
      <c r="B535" s="26"/>
      <c r="O535" s="47"/>
    </row>
    <row r="536" spans="2:15" ht="12">
      <c r="B536" s="26"/>
      <c r="O536" s="47"/>
    </row>
    <row r="537" spans="2:15" ht="12">
      <c r="B537" s="26"/>
      <c r="O537" s="47"/>
    </row>
    <row r="538" spans="2:15" ht="12">
      <c r="B538" s="26"/>
      <c r="O538" s="47"/>
    </row>
    <row r="539" spans="2:15" ht="12">
      <c r="B539" s="26"/>
      <c r="O539" s="47"/>
    </row>
    <row r="540" spans="2:15" ht="12">
      <c r="B540" s="26"/>
      <c r="O540" s="47"/>
    </row>
    <row r="541" spans="2:15" ht="12">
      <c r="B541" s="26"/>
      <c r="O541" s="47"/>
    </row>
    <row r="542" spans="2:15" ht="12">
      <c r="B542" s="26"/>
      <c r="O542" s="47"/>
    </row>
    <row r="543" spans="2:15" ht="12">
      <c r="B543" s="26"/>
      <c r="O543" s="47"/>
    </row>
    <row r="544" spans="2:15" ht="12">
      <c r="B544" s="26"/>
      <c r="O544" s="47"/>
    </row>
    <row r="545" spans="2:15" ht="12">
      <c r="B545" s="26"/>
      <c r="O545" s="47"/>
    </row>
    <row r="546" spans="2:15" ht="12">
      <c r="B546" s="26"/>
      <c r="O546" s="47"/>
    </row>
    <row r="547" spans="2:15" ht="12">
      <c r="B547" s="26"/>
      <c r="O547" s="47"/>
    </row>
    <row r="548" spans="2:15" ht="12">
      <c r="B548" s="26"/>
      <c r="O548" s="47"/>
    </row>
    <row r="549" spans="2:15" ht="12">
      <c r="B549" s="26"/>
      <c r="O549" s="47"/>
    </row>
    <row r="550" spans="2:15" ht="12">
      <c r="B550" s="26"/>
      <c r="O550" s="47"/>
    </row>
    <row r="551" spans="2:15" ht="12">
      <c r="B551" s="26"/>
      <c r="O551" s="47"/>
    </row>
    <row r="552" spans="2:15" ht="12">
      <c r="B552" s="26"/>
      <c r="O552" s="47"/>
    </row>
    <row r="553" spans="2:15" ht="12">
      <c r="B553" s="26"/>
      <c r="O553" s="47"/>
    </row>
    <row r="554" spans="2:15" ht="12">
      <c r="B554" s="26"/>
      <c r="O554" s="47"/>
    </row>
    <row r="555" spans="2:15" ht="12">
      <c r="B555" s="26"/>
      <c r="O555" s="47"/>
    </row>
    <row r="556" spans="2:15" ht="12">
      <c r="B556" s="26"/>
      <c r="O556" s="47"/>
    </row>
    <row r="557" spans="2:15" ht="12">
      <c r="B557" s="26"/>
      <c r="O557" s="47"/>
    </row>
    <row r="558" spans="2:15" ht="12">
      <c r="B558" s="26"/>
      <c r="O558" s="47"/>
    </row>
    <row r="559" spans="2:15" ht="12">
      <c r="B559" s="26"/>
      <c r="O559" s="47"/>
    </row>
    <row r="560" spans="2:15" ht="12">
      <c r="B560" s="26"/>
      <c r="O560" s="47"/>
    </row>
    <row r="561" spans="2:15" ht="12">
      <c r="B561" s="26"/>
      <c r="O561" s="47"/>
    </row>
    <row r="562" ht="12">
      <c r="O562" s="47"/>
    </row>
    <row r="563" ht="12">
      <c r="O563" s="47"/>
    </row>
    <row r="564" ht="12">
      <c r="O564" s="47"/>
    </row>
    <row r="565" ht="12">
      <c r="O565" s="47"/>
    </row>
    <row r="566" ht="12">
      <c r="O566" s="47"/>
    </row>
    <row r="567" ht="12">
      <c r="O567" s="47"/>
    </row>
    <row r="568" ht="12">
      <c r="O568" s="47"/>
    </row>
    <row r="569" ht="12">
      <c r="O569" s="47"/>
    </row>
    <row r="570" ht="12">
      <c r="O570" s="47"/>
    </row>
    <row r="571" ht="12">
      <c r="O571" s="47"/>
    </row>
    <row r="572" ht="12">
      <c r="O572" s="47"/>
    </row>
    <row r="573" ht="12">
      <c r="O573" s="47"/>
    </row>
    <row r="574" ht="12">
      <c r="O574" s="47"/>
    </row>
    <row r="575" ht="12">
      <c r="O575" s="47"/>
    </row>
    <row r="576" ht="12">
      <c r="O576" s="47"/>
    </row>
    <row r="577" ht="12">
      <c r="O577" s="47"/>
    </row>
    <row r="578" ht="12">
      <c r="O578" s="47"/>
    </row>
    <row r="579" ht="12">
      <c r="O579" s="47"/>
    </row>
    <row r="580" ht="12">
      <c r="O580" s="47"/>
    </row>
    <row r="581" ht="12">
      <c r="O581" s="47"/>
    </row>
    <row r="582" ht="12">
      <c r="O582" s="47"/>
    </row>
    <row r="583" ht="12">
      <c r="O583" s="47"/>
    </row>
    <row r="584" ht="12">
      <c r="O584" s="47"/>
    </row>
    <row r="585" ht="12">
      <c r="O585" s="47"/>
    </row>
    <row r="586" ht="12">
      <c r="O586" s="47"/>
    </row>
    <row r="587" ht="12">
      <c r="O587" s="47"/>
    </row>
    <row r="588" ht="12">
      <c r="O588" s="47"/>
    </row>
    <row r="589" ht="12">
      <c r="O589" s="47"/>
    </row>
    <row r="590" ht="12">
      <c r="O590" s="47"/>
    </row>
    <row r="591" ht="12">
      <c r="O591" s="47"/>
    </row>
    <row r="592" ht="12">
      <c r="O592" s="47"/>
    </row>
    <row r="593" ht="12">
      <c r="O593" s="47"/>
    </row>
    <row r="594" ht="12">
      <c r="O594" s="47"/>
    </row>
    <row r="595" ht="12">
      <c r="O595" s="47"/>
    </row>
    <row r="596" ht="12">
      <c r="O596" s="47"/>
    </row>
    <row r="597" ht="12">
      <c r="O597" s="47"/>
    </row>
    <row r="598" ht="12">
      <c r="O598" s="47"/>
    </row>
    <row r="599" ht="12">
      <c r="O599" s="47"/>
    </row>
    <row r="600" ht="12">
      <c r="O600" s="47"/>
    </row>
    <row r="601" ht="12">
      <c r="O601" s="47"/>
    </row>
    <row r="602" ht="12">
      <c r="O602" s="47"/>
    </row>
    <row r="603" ht="12">
      <c r="O603" s="47"/>
    </row>
    <row r="604" ht="12">
      <c r="O604" s="47"/>
    </row>
    <row r="605" ht="12">
      <c r="O605" s="47"/>
    </row>
    <row r="606" ht="12">
      <c r="O606" s="47"/>
    </row>
    <row r="607" ht="12">
      <c r="O607" s="47"/>
    </row>
    <row r="608" ht="12">
      <c r="O608" s="47"/>
    </row>
    <row r="609" ht="12">
      <c r="O609" s="47"/>
    </row>
    <row r="610" ht="12">
      <c r="O610" s="47"/>
    </row>
    <row r="611" ht="12">
      <c r="O611" s="47"/>
    </row>
    <row r="612" ht="12">
      <c r="O612" s="47"/>
    </row>
    <row r="613" ht="12">
      <c r="O613" s="47"/>
    </row>
    <row r="614" ht="12">
      <c r="O614" s="47"/>
    </row>
    <row r="615" ht="12">
      <c r="O615" s="47"/>
    </row>
    <row r="616" ht="12">
      <c r="O616" s="47"/>
    </row>
    <row r="617" ht="12">
      <c r="O617" s="47"/>
    </row>
    <row r="618" ht="12">
      <c r="O618" s="47"/>
    </row>
    <row r="619" ht="12">
      <c r="O619" s="47"/>
    </row>
    <row r="620" ht="12">
      <c r="O620" s="47"/>
    </row>
    <row r="621" ht="12">
      <c r="O621" s="47"/>
    </row>
    <row r="622" ht="12">
      <c r="O622" s="47"/>
    </row>
    <row r="623" ht="12">
      <c r="O623" s="47"/>
    </row>
    <row r="624" ht="12">
      <c r="O624" s="47"/>
    </row>
    <row r="625" ht="12">
      <c r="O625" s="47"/>
    </row>
    <row r="626" ht="12">
      <c r="O626" s="47"/>
    </row>
    <row r="627" ht="12">
      <c r="O627" s="47"/>
    </row>
    <row r="628" ht="12">
      <c r="O628" s="47"/>
    </row>
    <row r="629" ht="12">
      <c r="O629" s="47"/>
    </row>
    <row r="630" ht="12">
      <c r="O630" s="47"/>
    </row>
    <row r="631" ht="12">
      <c r="O631" s="47"/>
    </row>
    <row r="632" ht="12">
      <c r="O632" s="47"/>
    </row>
    <row r="633" ht="12">
      <c r="O633" s="47"/>
    </row>
    <row r="634" ht="12">
      <c r="O634" s="47"/>
    </row>
    <row r="635" ht="12">
      <c r="O635" s="47"/>
    </row>
    <row r="636" ht="12">
      <c r="O636" s="47"/>
    </row>
    <row r="637" ht="12">
      <c r="O637" s="47"/>
    </row>
    <row r="638" ht="12">
      <c r="O638" s="47"/>
    </row>
    <row r="639" ht="12">
      <c r="O639" s="47"/>
    </row>
    <row r="640" ht="12">
      <c r="O640" s="47"/>
    </row>
    <row r="641" ht="12">
      <c r="O641" s="47"/>
    </row>
    <row r="642" ht="12">
      <c r="O642" s="47"/>
    </row>
    <row r="643" ht="12">
      <c r="O643" s="47"/>
    </row>
    <row r="644" ht="12">
      <c r="O644" s="47"/>
    </row>
    <row r="645" ht="12">
      <c r="O645" s="47"/>
    </row>
    <row r="646" ht="12">
      <c r="O646" s="47"/>
    </row>
    <row r="647" ht="12">
      <c r="O647" s="47"/>
    </row>
    <row r="648" ht="12">
      <c r="O648" s="47"/>
    </row>
    <row r="649" ht="12">
      <c r="O649" s="47"/>
    </row>
    <row r="650" ht="12">
      <c r="O650" s="47"/>
    </row>
    <row r="651" ht="12">
      <c r="O651" s="47"/>
    </row>
    <row r="652" ht="12">
      <c r="O652" s="47"/>
    </row>
    <row r="653" ht="12">
      <c r="O653" s="47"/>
    </row>
    <row r="654" ht="12">
      <c r="O654" s="47"/>
    </row>
    <row r="655" ht="12">
      <c r="O655" s="47"/>
    </row>
    <row r="656" ht="12">
      <c r="O656" s="47"/>
    </row>
    <row r="657" ht="12">
      <c r="O657" s="47"/>
    </row>
    <row r="658" ht="12">
      <c r="O658" s="47"/>
    </row>
    <row r="659" ht="12">
      <c r="O659" s="47"/>
    </row>
    <row r="660" ht="12">
      <c r="O660" s="47"/>
    </row>
    <row r="661" ht="12">
      <c r="O661" s="47"/>
    </row>
    <row r="662" ht="12">
      <c r="O662" s="47"/>
    </row>
    <row r="663" ht="12">
      <c r="O663" s="47"/>
    </row>
    <row r="664" ht="12">
      <c r="O664" s="47"/>
    </row>
    <row r="665" ht="12">
      <c r="O665" s="47"/>
    </row>
    <row r="666" ht="12">
      <c r="O666" s="47"/>
    </row>
    <row r="667" ht="12">
      <c r="O667" s="47"/>
    </row>
    <row r="668" ht="12">
      <c r="O668" s="47"/>
    </row>
    <row r="669" ht="12">
      <c r="O669" s="47"/>
    </row>
    <row r="670" ht="12">
      <c r="O670" s="47"/>
    </row>
    <row r="671" ht="12">
      <c r="O671" s="47"/>
    </row>
    <row r="672" ht="12">
      <c r="O672" s="47"/>
    </row>
    <row r="673" ht="12">
      <c r="O673" s="47"/>
    </row>
    <row r="674" ht="12">
      <c r="O674" s="47"/>
    </row>
    <row r="675" ht="12">
      <c r="O675" s="47"/>
    </row>
    <row r="676" ht="12">
      <c r="O676" s="47"/>
    </row>
    <row r="677" ht="12">
      <c r="O677" s="47"/>
    </row>
    <row r="678" ht="12">
      <c r="O678" s="47"/>
    </row>
    <row r="679" ht="12">
      <c r="O679" s="47"/>
    </row>
    <row r="680" ht="12">
      <c r="O680" s="47"/>
    </row>
    <row r="681" ht="12">
      <c r="O681" s="47"/>
    </row>
    <row r="682" ht="12">
      <c r="O682" s="47"/>
    </row>
    <row r="683" ht="12">
      <c r="O683" s="47"/>
    </row>
    <row r="684" ht="12">
      <c r="O684" s="47"/>
    </row>
    <row r="685" ht="12">
      <c r="O685" s="47"/>
    </row>
    <row r="686" ht="12">
      <c r="O686" s="47"/>
    </row>
    <row r="687" ht="12">
      <c r="O687" s="47"/>
    </row>
    <row r="688" ht="12">
      <c r="O688" s="47"/>
    </row>
    <row r="689" ht="12">
      <c r="O689" s="47"/>
    </row>
    <row r="690" ht="12">
      <c r="O690" s="47"/>
    </row>
    <row r="691" ht="12">
      <c r="O691" s="47"/>
    </row>
    <row r="692" ht="12">
      <c r="O692" s="47"/>
    </row>
    <row r="693" ht="12">
      <c r="O693" s="47"/>
    </row>
    <row r="694" ht="12">
      <c r="O694" s="47"/>
    </row>
    <row r="695" ht="12">
      <c r="O695" s="47"/>
    </row>
    <row r="696" ht="12">
      <c r="O696" s="47"/>
    </row>
    <row r="697" ht="12">
      <c r="O697" s="47"/>
    </row>
    <row r="698" ht="12">
      <c r="O698" s="47"/>
    </row>
    <row r="699" ht="12">
      <c r="O699" s="47"/>
    </row>
    <row r="700" ht="12">
      <c r="O700" s="47"/>
    </row>
    <row r="701" ht="12">
      <c r="O701" s="47"/>
    </row>
    <row r="702" ht="12">
      <c r="O702" s="47"/>
    </row>
    <row r="703" ht="12">
      <c r="O703" s="47"/>
    </row>
    <row r="704" ht="12">
      <c r="O704" s="47"/>
    </row>
    <row r="705" ht="12">
      <c r="O705" s="47"/>
    </row>
    <row r="706" ht="12">
      <c r="O706" s="47"/>
    </row>
    <row r="707" ht="12">
      <c r="O707" s="47"/>
    </row>
    <row r="708" ht="12">
      <c r="O708" s="47"/>
    </row>
    <row r="709" ht="12">
      <c r="O709" s="47"/>
    </row>
    <row r="710" ht="12">
      <c r="O710" s="47"/>
    </row>
    <row r="711" ht="12">
      <c r="O711" s="47"/>
    </row>
    <row r="712" ht="12">
      <c r="O712" s="47"/>
    </row>
    <row r="713" ht="12">
      <c r="O713" s="47"/>
    </row>
    <row r="714" ht="12">
      <c r="O714" s="47"/>
    </row>
    <row r="715" ht="12">
      <c r="O715" s="47"/>
    </row>
    <row r="716" ht="12">
      <c r="O716" s="47"/>
    </row>
    <row r="717" ht="12">
      <c r="O717" s="47"/>
    </row>
    <row r="718" ht="12">
      <c r="O718" s="47"/>
    </row>
    <row r="719" ht="12">
      <c r="O719" s="47"/>
    </row>
    <row r="720" ht="12">
      <c r="O720" s="47"/>
    </row>
    <row r="721" ht="12">
      <c r="O721" s="47"/>
    </row>
    <row r="722" ht="12">
      <c r="O722" s="47"/>
    </row>
    <row r="723" ht="12">
      <c r="O723" s="47"/>
    </row>
    <row r="724" ht="12">
      <c r="O724" s="47"/>
    </row>
    <row r="725" ht="12">
      <c r="O725" s="47"/>
    </row>
    <row r="726" ht="12">
      <c r="O726" s="47"/>
    </row>
    <row r="727" ht="12">
      <c r="O727" s="47"/>
    </row>
    <row r="728" ht="12">
      <c r="O728" s="47"/>
    </row>
    <row r="729" ht="12">
      <c r="O729" s="47"/>
    </row>
    <row r="730" ht="12">
      <c r="O730" s="47"/>
    </row>
    <row r="731" ht="12">
      <c r="O731" s="47"/>
    </row>
    <row r="732" ht="12">
      <c r="O732" s="47"/>
    </row>
    <row r="733" ht="12">
      <c r="O733" s="47"/>
    </row>
    <row r="734" ht="12">
      <c r="O734" s="47"/>
    </row>
    <row r="735" ht="12">
      <c r="O735" s="47"/>
    </row>
    <row r="736" ht="12">
      <c r="O736" s="47"/>
    </row>
    <row r="737" ht="12">
      <c r="O737" s="47"/>
    </row>
    <row r="738" ht="12">
      <c r="O738" s="47"/>
    </row>
    <row r="739" ht="12">
      <c r="O739" s="47"/>
    </row>
    <row r="740" ht="12">
      <c r="O740" s="47"/>
    </row>
    <row r="741" ht="12">
      <c r="O741" s="47"/>
    </row>
    <row r="742" ht="12">
      <c r="O742" s="47"/>
    </row>
    <row r="743" ht="12">
      <c r="O743" s="47"/>
    </row>
    <row r="744" ht="12">
      <c r="O744" s="47"/>
    </row>
    <row r="745" ht="12">
      <c r="O745" s="47"/>
    </row>
    <row r="746" ht="12">
      <c r="O746" s="47"/>
    </row>
    <row r="747" ht="12">
      <c r="O747" s="47"/>
    </row>
    <row r="748" ht="12">
      <c r="O748" s="47"/>
    </row>
    <row r="749" ht="12">
      <c r="O749" s="47"/>
    </row>
    <row r="750" ht="12">
      <c r="O750" s="47"/>
    </row>
    <row r="751" ht="12">
      <c r="O751" s="47"/>
    </row>
    <row r="752" ht="12">
      <c r="O752" s="47"/>
    </row>
    <row r="753" ht="12">
      <c r="O753" s="47"/>
    </row>
    <row r="754" ht="12">
      <c r="O754" s="47"/>
    </row>
    <row r="755" ht="12">
      <c r="O755" s="47"/>
    </row>
    <row r="756" ht="12">
      <c r="O756" s="47"/>
    </row>
    <row r="757" ht="12">
      <c r="O757" s="47"/>
    </row>
    <row r="758" ht="12">
      <c r="O758" s="47"/>
    </row>
    <row r="759" ht="12">
      <c r="O759" s="47"/>
    </row>
    <row r="760" ht="12">
      <c r="O760" s="47"/>
    </row>
    <row r="761" ht="12">
      <c r="O761" s="47"/>
    </row>
    <row r="762" ht="12">
      <c r="O762" s="47"/>
    </row>
    <row r="763" ht="12">
      <c r="O763" s="47"/>
    </row>
    <row r="764" ht="12">
      <c r="O764" s="47"/>
    </row>
    <row r="765" ht="12">
      <c r="O765" s="47"/>
    </row>
    <row r="766" ht="12">
      <c r="O766" s="47"/>
    </row>
    <row r="767" ht="12">
      <c r="O767" s="47"/>
    </row>
    <row r="768" ht="12">
      <c r="O768" s="47"/>
    </row>
    <row r="769" ht="12">
      <c r="O769" s="47"/>
    </row>
    <row r="770" ht="12">
      <c r="O770" s="47"/>
    </row>
    <row r="771" ht="12">
      <c r="O771" s="47"/>
    </row>
    <row r="772" ht="12">
      <c r="O772" s="47"/>
    </row>
    <row r="773" ht="12">
      <c r="O773" s="47"/>
    </row>
    <row r="774" ht="12">
      <c r="O774" s="47"/>
    </row>
    <row r="775" ht="12">
      <c r="O775" s="47"/>
    </row>
    <row r="776" ht="12">
      <c r="O776" s="47"/>
    </row>
    <row r="777" ht="12">
      <c r="O777" s="47"/>
    </row>
    <row r="778" ht="12">
      <c r="O778" s="47"/>
    </row>
    <row r="779" ht="12">
      <c r="O779" s="47"/>
    </row>
    <row r="780" ht="12">
      <c r="O780" s="47"/>
    </row>
    <row r="781" ht="12">
      <c r="O781" s="47"/>
    </row>
    <row r="782" ht="12">
      <c r="O782" s="47"/>
    </row>
    <row r="783" ht="12">
      <c r="O783" s="47"/>
    </row>
    <row r="784" ht="12">
      <c r="O784" s="47"/>
    </row>
    <row r="785" ht="12">
      <c r="O785" s="47"/>
    </row>
    <row r="786" ht="12">
      <c r="O786" s="47"/>
    </row>
    <row r="787" ht="12">
      <c r="O787" s="47"/>
    </row>
    <row r="788" ht="12">
      <c r="O788" s="47"/>
    </row>
    <row r="789" ht="12">
      <c r="O789" s="47"/>
    </row>
    <row r="790" ht="12">
      <c r="O790" s="47"/>
    </row>
    <row r="791" ht="12">
      <c r="O791" s="47"/>
    </row>
    <row r="792" ht="12">
      <c r="O792" s="47"/>
    </row>
    <row r="793" ht="12">
      <c r="O793" s="47"/>
    </row>
    <row r="794" ht="12">
      <c r="O794" s="47"/>
    </row>
    <row r="795" ht="12">
      <c r="O795" s="47"/>
    </row>
    <row r="796" ht="12">
      <c r="O796" s="47"/>
    </row>
    <row r="797" ht="12">
      <c r="O797" s="47"/>
    </row>
    <row r="798" ht="12">
      <c r="O798" s="47"/>
    </row>
    <row r="799" ht="12">
      <c r="O799" s="47"/>
    </row>
    <row r="800" ht="12">
      <c r="O800" s="47"/>
    </row>
    <row r="801" ht="12">
      <c r="O801" s="47"/>
    </row>
    <row r="802" ht="12">
      <c r="O802" s="47"/>
    </row>
    <row r="803" ht="12">
      <c r="O803" s="47"/>
    </row>
    <row r="804" ht="12">
      <c r="O804" s="47"/>
    </row>
    <row r="805" ht="12">
      <c r="O805" s="47"/>
    </row>
    <row r="806" ht="12">
      <c r="O806" s="47"/>
    </row>
    <row r="807" ht="12">
      <c r="O807" s="47"/>
    </row>
    <row r="808" ht="12">
      <c r="O808" s="47"/>
    </row>
    <row r="809" ht="12">
      <c r="O809" s="47"/>
    </row>
    <row r="810" ht="12">
      <c r="O810" s="47"/>
    </row>
    <row r="811" ht="12">
      <c r="O811" s="47"/>
    </row>
    <row r="812" ht="12">
      <c r="O812" s="47"/>
    </row>
    <row r="813" ht="12">
      <c r="O813" s="47"/>
    </row>
    <row r="814" ht="12">
      <c r="O814" s="47"/>
    </row>
    <row r="815" ht="12">
      <c r="O815" s="47"/>
    </row>
    <row r="816" ht="12">
      <c r="O816" s="47"/>
    </row>
    <row r="817" ht="12">
      <c r="O817" s="47"/>
    </row>
    <row r="818" ht="12">
      <c r="O818" s="47"/>
    </row>
    <row r="819" ht="12">
      <c r="O819" s="47"/>
    </row>
    <row r="820" ht="12">
      <c r="O820" s="47"/>
    </row>
    <row r="821" ht="12">
      <c r="O821" s="47"/>
    </row>
    <row r="822" ht="12">
      <c r="O822" s="47"/>
    </row>
    <row r="823" ht="12">
      <c r="O823" s="47"/>
    </row>
    <row r="824" ht="12">
      <c r="O824" s="47"/>
    </row>
    <row r="825" ht="12">
      <c r="O825" s="47"/>
    </row>
    <row r="826" ht="12">
      <c r="O826" s="47"/>
    </row>
    <row r="827" ht="12">
      <c r="O827" s="47"/>
    </row>
    <row r="828" ht="12">
      <c r="O828" s="47"/>
    </row>
    <row r="829" ht="12">
      <c r="O829" s="47"/>
    </row>
    <row r="830" ht="12">
      <c r="O830" s="47"/>
    </row>
    <row r="831" ht="12">
      <c r="O831" s="47"/>
    </row>
    <row r="832" ht="12">
      <c r="O832" s="47"/>
    </row>
    <row r="833" ht="12">
      <c r="O833" s="47"/>
    </row>
    <row r="834" ht="12">
      <c r="O834" s="47"/>
    </row>
    <row r="835" ht="12">
      <c r="O835" s="47"/>
    </row>
    <row r="836" ht="12">
      <c r="O836" s="47"/>
    </row>
    <row r="837" ht="12">
      <c r="O837" s="47"/>
    </row>
    <row r="838" ht="12">
      <c r="O838" s="47"/>
    </row>
    <row r="839" ht="12">
      <c r="O839" s="47"/>
    </row>
    <row r="840" ht="12">
      <c r="O840" s="47"/>
    </row>
    <row r="841" ht="12">
      <c r="O841" s="47"/>
    </row>
    <row r="842" ht="12">
      <c r="O842" s="47"/>
    </row>
    <row r="843" ht="12">
      <c r="O843" s="47"/>
    </row>
    <row r="844" ht="12">
      <c r="O844" s="47"/>
    </row>
    <row r="845" ht="12">
      <c r="O845" s="47"/>
    </row>
    <row r="846" ht="12">
      <c r="O846" s="47"/>
    </row>
    <row r="847" ht="12">
      <c r="O847" s="47"/>
    </row>
    <row r="848" ht="12">
      <c r="O848" s="47"/>
    </row>
    <row r="849" ht="12">
      <c r="O849" s="47"/>
    </row>
    <row r="850" ht="12">
      <c r="O850" s="47"/>
    </row>
    <row r="851" ht="12">
      <c r="O851" s="47"/>
    </row>
    <row r="852" ht="12">
      <c r="O852" s="47"/>
    </row>
    <row r="853" ht="12">
      <c r="O853" s="47"/>
    </row>
    <row r="854" ht="12">
      <c r="O854" s="47"/>
    </row>
    <row r="855" ht="12">
      <c r="O855" s="47"/>
    </row>
    <row r="856" ht="12">
      <c r="O856" s="47"/>
    </row>
    <row r="857" ht="12">
      <c r="O857" s="47"/>
    </row>
    <row r="858" ht="12">
      <c r="O858" s="47"/>
    </row>
    <row r="859" ht="12">
      <c r="O859" s="47"/>
    </row>
    <row r="860" ht="12">
      <c r="O860" s="47"/>
    </row>
    <row r="861" ht="12">
      <c r="O861" s="47"/>
    </row>
    <row r="862" ht="12">
      <c r="O862" s="47"/>
    </row>
    <row r="863" ht="12">
      <c r="O863" s="47"/>
    </row>
    <row r="864" ht="12">
      <c r="O864" s="47"/>
    </row>
    <row r="865" ht="12">
      <c r="O865" s="47"/>
    </row>
    <row r="866" ht="12">
      <c r="O866" s="47"/>
    </row>
    <row r="867" ht="12">
      <c r="O867" s="47"/>
    </row>
    <row r="868" ht="12">
      <c r="O868" s="47"/>
    </row>
    <row r="869" ht="12">
      <c r="O869" s="47"/>
    </row>
    <row r="870" ht="12">
      <c r="O870" s="47"/>
    </row>
    <row r="871" ht="12">
      <c r="O871" s="47"/>
    </row>
    <row r="872" ht="12">
      <c r="O872" s="47"/>
    </row>
    <row r="873" ht="12">
      <c r="O873" s="47"/>
    </row>
    <row r="874" ht="12">
      <c r="O874" s="47"/>
    </row>
    <row r="875" ht="12">
      <c r="O875" s="47"/>
    </row>
    <row r="876" ht="12">
      <c r="O876" s="47"/>
    </row>
    <row r="877" ht="12">
      <c r="O877" s="47"/>
    </row>
    <row r="878" ht="12">
      <c r="O878" s="47"/>
    </row>
    <row r="879" ht="12">
      <c r="O879" s="47"/>
    </row>
    <row r="880" ht="12">
      <c r="O880" s="47"/>
    </row>
    <row r="881" ht="12">
      <c r="O881" s="47"/>
    </row>
    <row r="882" ht="12">
      <c r="O882" s="47"/>
    </row>
    <row r="883" ht="12">
      <c r="O883" s="47"/>
    </row>
    <row r="884" ht="12">
      <c r="O884" s="47"/>
    </row>
    <row r="885" ht="12">
      <c r="O885" s="47"/>
    </row>
    <row r="886" ht="12">
      <c r="O886" s="47"/>
    </row>
    <row r="887" ht="12">
      <c r="O887" s="47"/>
    </row>
    <row r="888" ht="12">
      <c r="O888" s="47"/>
    </row>
    <row r="889" ht="12">
      <c r="O889" s="47"/>
    </row>
    <row r="890" ht="12">
      <c r="O890" s="47"/>
    </row>
    <row r="891" ht="12">
      <c r="O891" s="47"/>
    </row>
    <row r="892" ht="12">
      <c r="O892" s="47"/>
    </row>
    <row r="893" ht="12">
      <c r="O893" s="47"/>
    </row>
    <row r="894" ht="12">
      <c r="O894" s="47"/>
    </row>
    <row r="895" ht="12">
      <c r="O895" s="47"/>
    </row>
    <row r="896" ht="12">
      <c r="O896" s="47"/>
    </row>
    <row r="897" ht="12">
      <c r="O897" s="47"/>
    </row>
    <row r="898" ht="12">
      <c r="O898" s="47"/>
    </row>
    <row r="899" ht="12">
      <c r="O899" s="47"/>
    </row>
    <row r="900" ht="12">
      <c r="O900" s="47"/>
    </row>
    <row r="901" ht="12">
      <c r="O901" s="47"/>
    </row>
    <row r="902" ht="12">
      <c r="O902" s="47"/>
    </row>
    <row r="903" ht="12">
      <c r="O903" s="47"/>
    </row>
    <row r="904" ht="12">
      <c r="O904" s="47"/>
    </row>
    <row r="905" ht="12">
      <c r="O905" s="47"/>
    </row>
    <row r="906" ht="12">
      <c r="O906" s="47"/>
    </row>
    <row r="907" ht="12">
      <c r="O907" s="47"/>
    </row>
    <row r="908" ht="12">
      <c r="O908" s="47"/>
    </row>
    <row r="909" ht="12">
      <c r="O909" s="47"/>
    </row>
    <row r="910" ht="12">
      <c r="O910" s="47"/>
    </row>
    <row r="911" ht="12">
      <c r="O911" s="47"/>
    </row>
    <row r="912" ht="12">
      <c r="O912" s="47"/>
    </row>
    <row r="913" ht="12">
      <c r="O913" s="47"/>
    </row>
    <row r="914" ht="12">
      <c r="O914" s="47"/>
    </row>
    <row r="915" ht="12">
      <c r="O915" s="47"/>
    </row>
    <row r="916" ht="12">
      <c r="O916" s="47"/>
    </row>
    <row r="917" ht="12">
      <c r="O917" s="47"/>
    </row>
    <row r="918" ht="12">
      <c r="O918" s="47"/>
    </row>
    <row r="919" ht="12">
      <c r="O919" s="47"/>
    </row>
    <row r="920" ht="12">
      <c r="O920" s="47"/>
    </row>
    <row r="921" ht="12">
      <c r="O921" s="47"/>
    </row>
    <row r="922" ht="12">
      <c r="O922" s="47"/>
    </row>
    <row r="923" ht="12">
      <c r="O923" s="47"/>
    </row>
    <row r="924" ht="12">
      <c r="O924" s="47"/>
    </row>
    <row r="925" ht="12">
      <c r="O925" s="47"/>
    </row>
    <row r="926" ht="12">
      <c r="O926" s="47"/>
    </row>
    <row r="927" ht="12">
      <c r="O927" s="47"/>
    </row>
    <row r="928" ht="12">
      <c r="O928" s="47"/>
    </row>
    <row r="929" ht="12">
      <c r="O929" s="47"/>
    </row>
    <row r="930" ht="12">
      <c r="O930" s="47"/>
    </row>
    <row r="931" ht="12">
      <c r="O931" s="47"/>
    </row>
    <row r="932" ht="12">
      <c r="O932" s="47"/>
    </row>
    <row r="933" ht="12">
      <c r="O933" s="47"/>
    </row>
    <row r="934" ht="12">
      <c r="O934" s="47"/>
    </row>
    <row r="935" ht="12">
      <c r="O935" s="47"/>
    </row>
    <row r="936" ht="12">
      <c r="O936" s="47"/>
    </row>
    <row r="937" ht="12">
      <c r="O937" s="47"/>
    </row>
    <row r="938" ht="12">
      <c r="O938" s="47"/>
    </row>
    <row r="939" ht="12">
      <c r="O939" s="47"/>
    </row>
    <row r="940" ht="12">
      <c r="O940" s="47"/>
    </row>
    <row r="941" ht="12">
      <c r="O941" s="47"/>
    </row>
    <row r="942" ht="12">
      <c r="O942" s="47"/>
    </row>
    <row r="943" ht="12">
      <c r="O943" s="47"/>
    </row>
    <row r="944" ht="12">
      <c r="O944" s="47"/>
    </row>
    <row r="945" ht="12">
      <c r="O945" s="47"/>
    </row>
    <row r="946" ht="12">
      <c r="O946" s="47"/>
    </row>
    <row r="947" ht="12">
      <c r="O947" s="47"/>
    </row>
    <row r="948" ht="12">
      <c r="O948" s="47"/>
    </row>
    <row r="949" ht="12">
      <c r="O949" s="47"/>
    </row>
    <row r="950" ht="12">
      <c r="O950" s="47"/>
    </row>
    <row r="951" ht="12">
      <c r="O951" s="47"/>
    </row>
    <row r="952" ht="12">
      <c r="O952" s="47"/>
    </row>
    <row r="953" ht="12">
      <c r="O953" s="47"/>
    </row>
    <row r="954" ht="12">
      <c r="O954" s="47"/>
    </row>
    <row r="955" ht="12">
      <c r="O955" s="47"/>
    </row>
    <row r="956" ht="12">
      <c r="O956" s="47"/>
    </row>
    <row r="957" ht="12">
      <c r="O957" s="47"/>
    </row>
    <row r="958" ht="12">
      <c r="O958" s="47"/>
    </row>
    <row r="959" ht="12">
      <c r="O959" s="47"/>
    </row>
    <row r="960" ht="12">
      <c r="O960" s="47"/>
    </row>
    <row r="961" ht="12">
      <c r="O961" s="47"/>
    </row>
    <row r="962" ht="12">
      <c r="O962" s="47"/>
    </row>
    <row r="963" ht="12">
      <c r="O963" s="47"/>
    </row>
    <row r="964" ht="12">
      <c r="O964" s="47"/>
    </row>
  </sheetData>
  <mergeCells count="2">
    <mergeCell ref="A1:V1"/>
    <mergeCell ref="A2:V2"/>
  </mergeCells>
  <printOptions gridLines="1" horizontalCentered="1"/>
  <pageMargins left="0.5" right="0.5" top="0.25" bottom="0.5" header="0.25" footer="0.25"/>
  <pageSetup horizontalDpi="300" verticalDpi="300" orientation="landscape" scale="55" r:id="rId1"/>
  <headerFooter alignWithMargins="0">
    <oddFooter>&amp;L&amp;P&amp;RForm No. CM-17</oddFooter>
  </headerFooter>
  <rowBreaks count="1" manualBreakCount="1">
    <brk id="269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:I36"/>
    </sheetView>
  </sheetViews>
  <sheetFormatPr defaultColWidth="9.140625" defaultRowHeight="12.75"/>
  <cols>
    <col min="1" max="1" width="15.28125" style="0" bestFit="1" customWidth="1"/>
  </cols>
  <sheetData>
    <row r="1" spans="1:9" ht="18">
      <c r="A1" s="1">
        <f ca="1">TODAY()</f>
        <v>39136</v>
      </c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 t="s">
        <v>6</v>
      </c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18">
      <c r="A7" s="2"/>
      <c r="B7" s="2"/>
      <c r="C7" s="2"/>
      <c r="D7" s="2"/>
      <c r="E7" s="2"/>
      <c r="F7" s="2"/>
      <c r="G7" s="2"/>
      <c r="H7" s="2"/>
      <c r="I7" s="2"/>
    </row>
    <row r="8" spans="1:9" ht="18">
      <c r="A8" s="2"/>
      <c r="B8" s="2"/>
      <c r="C8" s="2"/>
      <c r="D8" s="2"/>
      <c r="E8" s="2"/>
      <c r="F8" s="2"/>
      <c r="G8" s="2"/>
      <c r="H8" s="2"/>
      <c r="I8" s="2"/>
    </row>
    <row r="9" spans="1:9" ht="18">
      <c r="A9" s="2"/>
      <c r="B9" s="2"/>
      <c r="C9" s="2"/>
      <c r="D9" s="2"/>
      <c r="E9" s="2"/>
      <c r="F9" s="2"/>
      <c r="G9" s="2"/>
      <c r="H9" s="2"/>
      <c r="I9" s="2"/>
    </row>
    <row r="10" spans="1:9" ht="18">
      <c r="A10" s="2"/>
      <c r="B10" s="2"/>
      <c r="C10" s="2"/>
      <c r="D10" s="2"/>
      <c r="E10" s="2"/>
      <c r="F10" s="2"/>
      <c r="G10" s="2"/>
      <c r="H10" s="2"/>
      <c r="I10" s="2"/>
    </row>
    <row r="11" spans="1:9" ht="18">
      <c r="A11" s="2"/>
      <c r="B11" s="2"/>
      <c r="C11" s="2"/>
      <c r="D11" s="2"/>
      <c r="E11" s="2"/>
      <c r="F11" s="2"/>
      <c r="G11" s="2"/>
      <c r="H11" s="2"/>
      <c r="I11" s="2"/>
    </row>
    <row r="12" spans="1:9" ht="18">
      <c r="A12" s="2"/>
      <c r="B12" s="2"/>
      <c r="C12" s="2"/>
      <c r="D12" s="2"/>
      <c r="E12" s="2"/>
      <c r="F12" s="2"/>
      <c r="G12" s="2"/>
      <c r="H12" s="2"/>
      <c r="I12" s="2"/>
    </row>
    <row r="13" spans="1:9" ht="18">
      <c r="A13" s="2"/>
      <c r="B13" s="2"/>
      <c r="C13" s="2"/>
      <c r="D13" s="2"/>
      <c r="E13" s="2"/>
      <c r="F13" s="2"/>
      <c r="G13" s="2"/>
      <c r="H13" s="2"/>
      <c r="I13" s="2"/>
    </row>
    <row r="14" spans="1:9" ht="18">
      <c r="A14" s="2"/>
      <c r="B14" s="2"/>
      <c r="C14" s="2"/>
      <c r="D14" s="2"/>
      <c r="E14" s="2"/>
      <c r="F14" s="2"/>
      <c r="G14" s="2"/>
      <c r="H14" s="2"/>
      <c r="I14" s="2"/>
    </row>
    <row r="15" spans="1:9" ht="18">
      <c r="A15" s="2"/>
      <c r="B15" s="2"/>
      <c r="C15" s="2"/>
      <c r="D15" s="2"/>
      <c r="E15" s="2"/>
      <c r="F15" s="2"/>
      <c r="G15" s="2"/>
      <c r="H15" s="2"/>
      <c r="I15" s="2"/>
    </row>
    <row r="16" spans="1:9" ht="18">
      <c r="A16" s="2" t="s">
        <v>7</v>
      </c>
      <c r="B16" s="2"/>
      <c r="C16" s="2"/>
      <c r="D16" s="2"/>
      <c r="E16" s="2"/>
      <c r="F16" s="2"/>
      <c r="G16" s="2"/>
      <c r="H16" s="2"/>
      <c r="I16" s="2"/>
    </row>
    <row r="17" spans="1:9" ht="18">
      <c r="A17" s="2"/>
      <c r="B17" s="2"/>
      <c r="C17" s="2"/>
      <c r="D17" s="2"/>
      <c r="E17" s="2"/>
      <c r="F17" s="2"/>
      <c r="G17" s="2"/>
      <c r="H17" s="2"/>
      <c r="I17" s="2"/>
    </row>
    <row r="18" spans="1:9" ht="18">
      <c r="A18" s="2" t="s">
        <v>8</v>
      </c>
      <c r="B18" s="2"/>
      <c r="C18" s="2"/>
      <c r="D18" s="2"/>
      <c r="E18" s="2"/>
      <c r="F18" s="2"/>
      <c r="G18" s="2"/>
      <c r="H18" s="2"/>
      <c r="I18" s="2"/>
    </row>
    <row r="19" spans="1:9" ht="18">
      <c r="A19" s="2" t="s">
        <v>9</v>
      </c>
      <c r="B19" s="2"/>
      <c r="C19" s="2"/>
      <c r="D19" s="2"/>
      <c r="E19" s="2"/>
      <c r="F19" s="2"/>
      <c r="G19" s="2"/>
      <c r="H19" s="2"/>
      <c r="I19" s="2"/>
    </row>
    <row r="20" spans="1:9" ht="18">
      <c r="A20" s="2"/>
      <c r="B20" s="2"/>
      <c r="C20" s="2"/>
      <c r="D20" s="2"/>
      <c r="E20" s="2"/>
      <c r="F20" s="2"/>
      <c r="G20" s="2"/>
      <c r="H20" s="2"/>
      <c r="I20" s="2"/>
    </row>
    <row r="21" spans="1:9" ht="18">
      <c r="A21" s="2"/>
      <c r="B21" s="2"/>
      <c r="C21" s="2"/>
      <c r="D21" s="2"/>
      <c r="E21" s="2"/>
      <c r="F21" s="2"/>
      <c r="G21" s="2"/>
      <c r="H21" s="2"/>
      <c r="I21" s="2"/>
    </row>
    <row r="22" spans="1:9" ht="18">
      <c r="A22" s="2"/>
      <c r="B22" s="2"/>
      <c r="C22" s="2"/>
      <c r="D22" s="2"/>
      <c r="E22" s="2"/>
      <c r="F22" s="2"/>
      <c r="G22" s="2"/>
      <c r="H22" s="2"/>
      <c r="I22" s="2"/>
    </row>
    <row r="23" spans="1:9" ht="18">
      <c r="A23" s="2" t="s">
        <v>10</v>
      </c>
      <c r="B23" s="2"/>
      <c r="C23" s="2"/>
      <c r="D23" s="2"/>
      <c r="E23" s="2"/>
      <c r="F23" s="2"/>
      <c r="G23" s="2"/>
      <c r="H23" s="2"/>
      <c r="I23" s="2"/>
    </row>
    <row r="24" spans="1:9" ht="18">
      <c r="A24" s="2"/>
      <c r="B24" s="2"/>
      <c r="C24" s="2"/>
      <c r="D24" s="2"/>
      <c r="E24" s="2"/>
      <c r="F24" s="2"/>
      <c r="G24" s="2"/>
      <c r="H24" s="2"/>
      <c r="I24" s="2"/>
    </row>
    <row r="25" spans="1:9" ht="18">
      <c r="A25" s="2"/>
      <c r="B25" s="2"/>
      <c r="C25" s="2"/>
      <c r="D25" s="2"/>
      <c r="E25" s="2"/>
      <c r="F25" s="2"/>
      <c r="G25" s="2"/>
      <c r="H25" s="2"/>
      <c r="I25" s="2"/>
    </row>
    <row r="26" spans="1:9" ht="18">
      <c r="A26" s="2"/>
      <c r="B26" s="2"/>
      <c r="C26" s="2"/>
      <c r="D26" s="2"/>
      <c r="E26" s="2"/>
      <c r="F26" s="2"/>
      <c r="G26" s="2"/>
      <c r="H26" s="2"/>
      <c r="I26" s="2"/>
    </row>
    <row r="27" spans="1:9" ht="18">
      <c r="A27" s="2"/>
      <c r="B27" s="2"/>
      <c r="C27" s="2"/>
      <c r="D27" s="2"/>
      <c r="E27" s="2"/>
      <c r="F27" s="2"/>
      <c r="G27" s="2"/>
      <c r="H27" s="2"/>
      <c r="I27" s="2"/>
    </row>
    <row r="28" spans="1:9" ht="18">
      <c r="A28" s="2"/>
      <c r="B28" s="2"/>
      <c r="C28" s="2"/>
      <c r="D28" s="2"/>
      <c r="E28" s="2"/>
      <c r="F28" s="2"/>
      <c r="G28" s="2"/>
      <c r="H28" s="2"/>
      <c r="I28" s="2"/>
    </row>
    <row r="29" spans="1:9" ht="18">
      <c r="A29" s="2"/>
      <c r="B29" s="2"/>
      <c r="C29" s="2"/>
      <c r="D29" s="2"/>
      <c r="E29" s="2"/>
      <c r="F29" s="2"/>
      <c r="G29" s="2"/>
      <c r="H29" s="2"/>
      <c r="I29" s="2"/>
    </row>
    <row r="30" spans="1:9" ht="18">
      <c r="A30" s="2"/>
      <c r="B30" s="2"/>
      <c r="C30" s="2"/>
      <c r="D30" s="2"/>
      <c r="E30" s="2"/>
      <c r="F30" s="2"/>
      <c r="G30" s="2"/>
      <c r="H30" s="2"/>
      <c r="I30" s="2"/>
    </row>
    <row r="31" spans="1:9" ht="18">
      <c r="A31" s="2"/>
      <c r="B31" s="2"/>
      <c r="C31" s="2"/>
      <c r="D31" s="2"/>
      <c r="E31" s="2"/>
      <c r="F31" s="2"/>
      <c r="G31" s="2"/>
      <c r="H31" s="2"/>
      <c r="I31" s="2"/>
    </row>
    <row r="32" spans="1:9" ht="18">
      <c r="A32" s="2"/>
      <c r="B32" s="2"/>
      <c r="C32" s="2"/>
      <c r="D32" s="2"/>
      <c r="E32" s="2"/>
      <c r="F32" s="2"/>
      <c r="G32" s="2"/>
      <c r="H32" s="2"/>
      <c r="I32" s="2"/>
    </row>
    <row r="33" spans="1:9" ht="18">
      <c r="A33" s="2"/>
      <c r="B33" s="2"/>
      <c r="C33" s="2"/>
      <c r="D33" s="2"/>
      <c r="E33" s="2"/>
      <c r="F33" s="2"/>
      <c r="G33" s="2"/>
      <c r="H33" s="2"/>
      <c r="I33" s="2"/>
    </row>
    <row r="34" spans="1:9" ht="18">
      <c r="A34" s="2"/>
      <c r="B34" s="2"/>
      <c r="C34" s="2"/>
      <c r="D34" s="2"/>
      <c r="E34" s="2"/>
      <c r="F34" s="2"/>
      <c r="G34" s="2"/>
      <c r="H34" s="2"/>
      <c r="I34" s="2"/>
    </row>
    <row r="35" spans="1:9" ht="18">
      <c r="A35" s="2"/>
      <c r="B35" s="2"/>
      <c r="C35" s="2"/>
      <c r="D35" s="2"/>
      <c r="E35" s="2"/>
      <c r="F35" s="2"/>
      <c r="G35" s="2"/>
      <c r="H35" s="2"/>
      <c r="I35" s="2"/>
    </row>
    <row r="36" spans="1:9" ht="18">
      <c r="A36" s="2"/>
      <c r="B36" s="2"/>
      <c r="C36" s="2"/>
      <c r="D36" s="2"/>
      <c r="E36" s="2"/>
      <c r="F36" s="2"/>
      <c r="G36" s="2"/>
      <c r="H36" s="2"/>
      <c r="I36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Park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Little</dc:creator>
  <cp:keywords/>
  <dc:description/>
  <cp:lastModifiedBy>nps</cp:lastModifiedBy>
  <cp:lastPrinted>2004-05-11T20:15:10Z</cp:lastPrinted>
  <dcterms:created xsi:type="dcterms:W3CDTF">1999-12-14T16:06:53Z</dcterms:created>
  <dcterms:modified xsi:type="dcterms:W3CDTF">2007-02-23T21:46:34Z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-1030328571</vt:i4>
  </property>
  <property fmtid="{D5CDD505-2E9C-101B-9397-08002B2CF9AE}" pid="3" name="_EmailSubject">
    <vt:lpwstr>DEVA-500, Ph II: Progress Meeting #29 Minutes - July 8th, 2004</vt:lpwstr>
  </property>
  <property fmtid="{D5CDD505-2E9C-101B-9397-08002B2CF9AE}" pid="4" name="_AuthorEmail">
    <vt:lpwstr>ademos@pbsj.com</vt:lpwstr>
  </property>
  <property fmtid="{D5CDD505-2E9C-101B-9397-08002B2CF9AE}" pid="5" name="_AuthorEmailDisplayName">
    <vt:lpwstr>Demos, Alyssa</vt:lpwstr>
  </property>
  <property fmtid="{D5CDD505-2E9C-101B-9397-08002B2CF9AE}" pid="6" name="_ReviewingToolsShownOnce">
    <vt:lpwstr/>
  </property>
</Properties>
</file>