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12345" activeTab="4"/>
  </bookViews>
  <sheets>
    <sheet name="Direct" sheetId="1" r:id="rId1"/>
    <sheet name="Reimb" sheetId="2" r:id="rId2"/>
    <sheet name="Captl" sheetId="3" r:id="rId3"/>
    <sheet name="Ops" sheetId="4" r:id="rId4"/>
    <sheet name="Total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<sst xmlns="http://schemas.openxmlformats.org/spreadsheetml/2006/main" count="328" uniqueCount="84">
  <si>
    <t>Summary Sheet for Operational Impact Results</t>
  </si>
  <si>
    <t xml:space="preserve">     assumes approximately 20 mill flat market price (at Mid-Columbia) past 2001</t>
  </si>
  <si>
    <t>OPERATIONAL IMPACTS (INCREMENTAL TO 1995 BIOLOGICAL OPINIONS) *</t>
  </si>
  <si>
    <t>DRAFT</t>
  </si>
  <si>
    <t>Impacts</t>
  </si>
  <si>
    <t>FY 02-06 Average</t>
  </si>
  <si>
    <t>Ops Assumption</t>
  </si>
  <si>
    <t xml:space="preserve">  In-River Migration (low option)</t>
  </si>
  <si>
    <t>1995 BiOp</t>
  </si>
  <si>
    <t xml:space="preserve">  In-River Migration (high option) with CWA **</t>
  </si>
  <si>
    <t>Higher Flow Aug.</t>
  </si>
  <si>
    <t xml:space="preserve">  Expanded Transport</t>
  </si>
  <si>
    <t>1995 BiOp w/ less spill</t>
  </si>
  <si>
    <t xml:space="preserve">  Expanded Transport (low option)</t>
  </si>
  <si>
    <t>Reduced Flow Aug.</t>
  </si>
  <si>
    <t xml:space="preserve">  Transportation Plus</t>
  </si>
  <si>
    <t xml:space="preserve">  Transportation Plus and CWA</t>
  </si>
  <si>
    <t xml:space="preserve">  Two Snake River Dams to Natural River</t>
  </si>
  <si>
    <t>1/2 LSN DD</t>
  </si>
  <si>
    <t xml:space="preserve">  Four Snake River Dams to Natural River</t>
  </si>
  <si>
    <t>LSN DD</t>
  </si>
  <si>
    <t xml:space="preserve">  Snake River and JDA Dams to Natural River</t>
  </si>
  <si>
    <t>LSN and JDA DD</t>
  </si>
  <si>
    <t xml:space="preserve">  John Day Dam to Natural River</t>
  </si>
  <si>
    <t>JDA DD</t>
  </si>
  <si>
    <t xml:space="preserve">  John Day Dam to Spillway Crest</t>
  </si>
  <si>
    <t>1/2 JDA DD</t>
  </si>
  <si>
    <t xml:space="preserve">  Snake River Dams to Natural River and JDA Dam to Spillway Crest</t>
  </si>
  <si>
    <t>LSN and 1/2 JDA DD</t>
  </si>
  <si>
    <t xml:space="preserve">  Snake River and JDA Dams to Natural River (high option) plus CWA **</t>
  </si>
  <si>
    <t>LSN, JDA DD and Flow Aug.</t>
  </si>
  <si>
    <t xml:space="preserve">   * to compare back to a power-only case, including an assumed steelhead operation, add approximately $180 million each year.</t>
  </si>
  <si>
    <t xml:space="preserve">  ** this alternative involves increased flow augmentation. Cost for acquiring the additional water was not included in this analysis.</t>
  </si>
  <si>
    <t>OPERATIONAL IMPACTS (INCLUDES THE ESTIMATED IMPACT OF THE 1995 BIOLOGICAL OPINION AND STEELHEAD CONSULTATION)</t>
  </si>
  <si>
    <t>Incremental - Adjusted Scehdules</t>
  </si>
  <si>
    <t xml:space="preserve">  In-River Migration (high option) with CWA - Adj. Sch. **</t>
  </si>
  <si>
    <t xml:space="preserve">  Transport Plus and CWA - Adj. Sch.</t>
  </si>
  <si>
    <t xml:space="preserve">  Two Snake River Dams to Natural River - Adj. Sch.</t>
  </si>
  <si>
    <t xml:space="preserve">  Four Snake River Dams to Natural River - Adj. Sch.</t>
  </si>
  <si>
    <t xml:space="preserve">  Snake River and JDA Dams to Natural River - Adj. Sch.</t>
  </si>
  <si>
    <t xml:space="preserve">  Snake River Dams to Natural River and JDA to Spillway Crest - Adj. Sch.</t>
  </si>
  <si>
    <t xml:space="preserve">  Snake River and JDA Dams to Natural River (high option) plus CWA - Adj. Sch. **</t>
  </si>
  <si>
    <t>Total - Adjusted Schedule (due to Drawdown)</t>
  </si>
  <si>
    <t>Summary Sheet for Three Sovereigns Direct Program Results</t>
  </si>
  <si>
    <t>Inflation = 3% after 2006 in Base Program only</t>
  </si>
  <si>
    <t xml:space="preserve"> DIRECT COSTS </t>
  </si>
  <si>
    <t>Expenses</t>
  </si>
  <si>
    <t>Capital</t>
  </si>
  <si>
    <t>Summary Sheet for Three Sovereigns Reimbursable Results</t>
  </si>
  <si>
    <t>Inflation = 3%</t>
  </si>
  <si>
    <t>REIMBURSABLE FISH O&amp;M (NETS AVOIDED POWER O&amp;M)</t>
  </si>
  <si>
    <t>Total O&amp;M - Adjusted Schedule</t>
  </si>
  <si>
    <t xml:space="preserve">   COE O&amp;M - Adjusted Schedule</t>
  </si>
  <si>
    <t>Summary Sheet for Three Sovereigns Capital Results</t>
  </si>
  <si>
    <t xml:space="preserve">CAPITAL FUNDS </t>
  </si>
  <si>
    <t>Corps of Engineer's Appropriations</t>
  </si>
  <si>
    <t>Total Approp.</t>
  </si>
  <si>
    <t xml:space="preserve">  Bureau Appropriations (based on In-River (hi &amp; CWA))</t>
  </si>
  <si>
    <t xml:space="preserve">  LSRCP Appropriations (based on In-River (hi &amp; CWA))</t>
  </si>
  <si>
    <t>Plant-in-Service</t>
  </si>
  <si>
    <t xml:space="preserve">CAPITAL EXPENSE COSTS </t>
  </si>
  <si>
    <t>Fixed Expenses</t>
  </si>
  <si>
    <t xml:space="preserve">  Delta - Clean Water Act - all proj.</t>
  </si>
  <si>
    <t xml:space="preserve">  In-River Migration (high option &amp; CWA) - Adj. Sch.</t>
  </si>
  <si>
    <t xml:space="preserve">  In-River Migration (high option &amp; CWA) - Adj. Sch. (non-CWA)</t>
  </si>
  <si>
    <t xml:space="preserve">  Transport Plus (CWA) - Adj. Sch.</t>
  </si>
  <si>
    <t xml:space="preserve">  Transport Plus (CWA) - Adj. Sch. (non-CWA)</t>
  </si>
  <si>
    <t xml:space="preserve">  Two Snake River Dam Drawdown - Adj. Sch.</t>
  </si>
  <si>
    <t xml:space="preserve">  Four Snake Drawdown - Adj. Sch.</t>
  </si>
  <si>
    <t xml:space="preserve">  Four Snake River and JDA Drawdown - Adj. Sch.</t>
  </si>
  <si>
    <t xml:space="preserve">  Lower Snake and JDA Spillway Drawdown - Adj. Sch.</t>
  </si>
  <si>
    <t xml:space="preserve">  Four Snake River &amp; JDA Drawdown (hi &amp; CWA) - Adj. Sch.</t>
  </si>
  <si>
    <t xml:space="preserve">  Four Snake River &amp; JDA DD (hi &amp; CWA) - Adj. Sch.(non-CWA)</t>
  </si>
  <si>
    <t>Summary Sheet for Capital Results - Adjusted Schedules for Lower Snake Drawdown Only</t>
  </si>
  <si>
    <t xml:space="preserve">       *** BPA crafted estimate</t>
  </si>
  <si>
    <t>Summary Sheet for Total Results</t>
  </si>
  <si>
    <t xml:space="preserve"> TOTAL FISH AND WILDLIFE COSTS </t>
  </si>
  <si>
    <t xml:space="preserve"> TOTAL FISH AND WILDLIFE FINANCIAL IMPACTS (INCREMENTAL TO THE 1995 BIOLOGICAL OPINIONS)*</t>
  </si>
  <si>
    <t>Expenses &amp; Operational Impacts</t>
  </si>
  <si>
    <t xml:space="preserve">  *  to compare back to a power-only case, including an assumed steelhead operation, add approximately $180 million each year.</t>
  </si>
  <si>
    <t xml:space="preserve"> TOTAL FISH AND WILDLIFE FINANCIAL IMPACTS (INCLUDES 95 BIOP AND STEELHEAD CONSULTATION)</t>
  </si>
  <si>
    <t>Expenses only</t>
  </si>
  <si>
    <t>Expenses and Operational Impacts</t>
  </si>
  <si>
    <t>Summary Sheet for Total Results - Adjusted Schedules for Lower Snake River Drawdown Only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</si>
</sst>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22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20"/>
      <name val="Arial"/>
      <family val="0"/>
    </font>
    <font>
      <b/>
      <sz val="17.5"/>
      <name val="Arial"/>
      <family val="0"/>
    </font>
    <font>
      <sz val="16.75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6.5"/>
      <name val="Arial"/>
      <family val="0"/>
    </font>
    <font>
      <sz val="15.75"/>
      <name val="Arial"/>
      <family val="0"/>
    </font>
    <font>
      <sz val="9.5"/>
      <name val="Arial"/>
      <family val="2"/>
    </font>
    <font>
      <sz val="11.5"/>
      <name val="Arial"/>
      <family val="2"/>
    </font>
    <font>
      <b/>
      <u val="single"/>
      <sz val="20"/>
      <name val="Arial"/>
      <family val="2"/>
    </font>
    <font>
      <b/>
      <sz val="19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165" fontId="0" fillId="0" borderId="0" xfId="0" applyNumberFormat="1" applyAlignment="1">
      <alignment/>
    </xf>
    <xf numFmtId="0" fontId="0" fillId="3" borderId="0" xfId="0" applyFill="1" applyBorder="1" applyAlignment="1">
      <alignment wrapText="1"/>
    </xf>
    <xf numFmtId="165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0" fillId="2" borderId="4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165" fontId="0" fillId="3" borderId="0" xfId="0" applyNumberFormat="1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3" fillId="4" borderId="1" xfId="0" applyFont="1" applyFill="1" applyBorder="1" applyAlignment="1">
      <alignment/>
    </xf>
    <xf numFmtId="0" fontId="2" fillId="4" borderId="2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3" fillId="4" borderId="4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4" xfId="0" applyFill="1" applyBorder="1" applyAlignment="1">
      <alignment/>
    </xf>
    <xf numFmtId="0" fontId="2" fillId="4" borderId="0" xfId="0" applyFont="1" applyFill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0" fillId="4" borderId="0" xfId="0" applyFill="1" applyBorder="1" applyAlignment="1">
      <alignment wrapText="1"/>
    </xf>
    <xf numFmtId="165" fontId="2" fillId="4" borderId="0" xfId="0" applyNumberFormat="1" applyFont="1" applyFill="1" applyBorder="1" applyAlignment="1">
      <alignment horizontal="center"/>
    </xf>
    <xf numFmtId="165" fontId="2" fillId="4" borderId="5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left" wrapText="1"/>
    </xf>
    <xf numFmtId="0" fontId="2" fillId="4" borderId="6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7" fillId="4" borderId="0" xfId="0" applyFont="1" applyFill="1" applyAlignment="1">
      <alignment horizontal="left"/>
    </xf>
    <xf numFmtId="0" fontId="0" fillId="4" borderId="7" xfId="0" applyFill="1" applyBorder="1" applyAlignment="1">
      <alignment/>
    </xf>
    <xf numFmtId="0" fontId="0" fillId="4" borderId="6" xfId="0" applyFill="1" applyBorder="1" applyAlignment="1">
      <alignment wrapText="1"/>
    </xf>
    <xf numFmtId="0" fontId="0" fillId="4" borderId="6" xfId="0" applyFill="1" applyBorder="1" applyAlignment="1">
      <alignment/>
    </xf>
    <xf numFmtId="0" fontId="0" fillId="4" borderId="8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2" borderId="5" xfId="0" applyFont="1" applyFill="1" applyBorder="1" applyAlignment="1">
      <alignment/>
    </xf>
    <xf numFmtId="165" fontId="5" fillId="4" borderId="0" xfId="0" applyNumberFormat="1" applyFont="1" applyFill="1" applyBorder="1" applyAlignment="1">
      <alignment horizontal="center" wrapText="1"/>
    </xf>
    <xf numFmtId="165" fontId="2" fillId="2" borderId="5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165" fontId="2" fillId="0" borderId="0" xfId="0" applyNumberFormat="1" applyFont="1" applyAlignment="1">
      <alignment horizontal="center"/>
    </xf>
    <xf numFmtId="0" fontId="0" fillId="2" borderId="0" xfId="0" applyFill="1" applyAlignment="1">
      <alignment wrapText="1"/>
    </xf>
    <xf numFmtId="165" fontId="2" fillId="2" borderId="0" xfId="0" applyNumberFormat="1" applyFont="1" applyFill="1" applyAlignment="1">
      <alignment horizontal="center"/>
    </xf>
    <xf numFmtId="0" fontId="0" fillId="3" borderId="0" xfId="0" applyFill="1" applyAlignment="1">
      <alignment wrapText="1"/>
    </xf>
    <xf numFmtId="0" fontId="3" fillId="3" borderId="1" xfId="0" applyFon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165" fontId="0" fillId="3" borderId="0" xfId="0" applyNumberFormat="1" applyFont="1" applyFill="1" applyBorder="1" applyAlignment="1">
      <alignment horizontal="left"/>
    </xf>
    <xf numFmtId="165" fontId="2" fillId="3" borderId="5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0" fillId="3" borderId="7" xfId="0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0" xfId="0" applyFill="1" applyAlignment="1">
      <alignment/>
    </xf>
    <xf numFmtId="0" fontId="2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165" fontId="0" fillId="3" borderId="0" xfId="0" applyNumberFormat="1" applyFill="1" applyBorder="1" applyAlignment="1">
      <alignment/>
    </xf>
    <xf numFmtId="165" fontId="0" fillId="3" borderId="6" xfId="0" applyNumberFormat="1" applyFill="1" applyBorder="1" applyAlignment="1">
      <alignment/>
    </xf>
    <xf numFmtId="0" fontId="7" fillId="3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Direct Program Costs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7/10/98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5825"/>
          <c:w val="0.59475"/>
          <c:h val="0.74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Direct!$B$9</c:f>
              <c:strCache>
                <c:ptCount val="1"/>
                <c:pt idx="0">
                  <c:v>  In-River Migration (low option)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/>
            </c:numRef>
          </c:xVal>
          <c:yVal>
            <c:numRef>
              <c:f>Direct!$C$9:$N$9</c:f>
              <c:numCache/>
            </c:numRef>
          </c:yVal>
          <c:smooth val="0"/>
        </c:ser>
        <c:ser>
          <c:idx val="1"/>
          <c:order val="1"/>
          <c:tx>
            <c:strRef>
              <c:f>Direct!$B$10</c:f>
              <c:strCache>
                <c:ptCount val="1"/>
                <c:pt idx="0">
                  <c:v>  In-River Migration (high option) with CWA **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/>
            </c:numRef>
          </c:xVal>
          <c:yVal>
            <c:numRef>
              <c:f>Direct!$C$10:$N$10</c:f>
              <c:numCache/>
            </c:numRef>
          </c:yVal>
          <c:smooth val="0"/>
        </c:ser>
        <c:ser>
          <c:idx val="2"/>
          <c:order val="2"/>
          <c:tx>
            <c:strRef>
              <c:f>Direct!$B$11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/>
            </c:numRef>
          </c:xVal>
          <c:yVal>
            <c:numRef>
              <c:f>Direct!$C$11:$N$11</c:f>
              <c:numCache/>
            </c:numRef>
          </c:yVal>
          <c:smooth val="0"/>
        </c:ser>
        <c:ser>
          <c:idx val="3"/>
          <c:order val="3"/>
          <c:tx>
            <c:strRef>
              <c:f>Direct!$B$12</c:f>
              <c:strCache>
                <c:ptCount val="1"/>
                <c:pt idx="0">
                  <c:v>  Expanded Transport (low option)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Direct!$C$8:$N$8</c:f>
              <c:numCache/>
            </c:numRef>
          </c:xVal>
          <c:yVal>
            <c:numRef>
              <c:f>Direct!$C$12:$N$12</c:f>
              <c:numCache/>
            </c:numRef>
          </c:yVal>
          <c:smooth val="0"/>
        </c:ser>
        <c:ser>
          <c:idx val="4"/>
          <c:order val="4"/>
          <c:tx>
            <c:strRef>
              <c:f>Direct!$B$13</c:f>
              <c:strCache>
                <c:ptCount val="1"/>
                <c:pt idx="0">
                  <c:v>  Transportation Plus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/>
            </c:numRef>
          </c:xVal>
          <c:yVal>
            <c:numRef>
              <c:f>Direct!$C$13:$N$13</c:f>
              <c:numCache/>
            </c:numRef>
          </c:yVal>
          <c:smooth val="0"/>
        </c:ser>
        <c:ser>
          <c:idx val="5"/>
          <c:order val="5"/>
          <c:tx>
            <c:strRef>
              <c:f>Direct!$B$14</c:f>
              <c:strCache>
                <c:ptCount val="1"/>
                <c:pt idx="0">
                  <c:v>  Transportation Plus and CWA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/>
            </c:numRef>
          </c:xVal>
          <c:yVal>
            <c:numRef>
              <c:f>Direct!$C$14:$N$14</c:f>
              <c:numCache/>
            </c:numRef>
          </c:yVal>
          <c:smooth val="0"/>
        </c:ser>
        <c:ser>
          <c:idx val="6"/>
          <c:order val="6"/>
          <c:tx>
            <c:strRef>
              <c:f>Direct!$B$15</c:f>
              <c:strCache>
                <c:ptCount val="1"/>
                <c:pt idx="0">
                  <c:v>  Two Snake River Dams to Natural River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/>
            </c:numRef>
          </c:xVal>
          <c:yVal>
            <c:numRef>
              <c:f>Direct!$C$15:$N$15</c:f>
              <c:numCache/>
            </c:numRef>
          </c:yVal>
          <c:smooth val="0"/>
        </c:ser>
        <c:ser>
          <c:idx val="7"/>
          <c:order val="7"/>
          <c:tx>
            <c:strRef>
              <c:f>Direct!$B$16</c:f>
              <c:strCache>
                <c:ptCount val="1"/>
                <c:pt idx="0">
                  <c:v>  Four Snake River Dams to Natural River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/>
            </c:numRef>
          </c:xVal>
          <c:yVal>
            <c:numRef>
              <c:f>Direct!$C$16:$N$16</c:f>
              <c:numCache/>
            </c:numRef>
          </c:yVal>
          <c:smooth val="0"/>
        </c:ser>
        <c:ser>
          <c:idx val="9"/>
          <c:order val="8"/>
          <c:tx>
            <c:strRef>
              <c:f>Direct!$B$17</c:f>
              <c:strCache>
                <c:ptCount val="1"/>
                <c:pt idx="0">
                  <c:v>  Snake River and JDA Dams to Natural River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/>
            </c:numRef>
          </c:xVal>
          <c:yVal>
            <c:numRef>
              <c:f>Direct!$C$17:$N$17</c:f>
              <c:numCache/>
            </c:numRef>
          </c:yVal>
          <c:smooth val="0"/>
        </c:ser>
        <c:ser>
          <c:idx val="10"/>
          <c:order val="9"/>
          <c:tx>
            <c:strRef>
              <c:f>Direct!$B$18</c:f>
              <c:strCache>
                <c:ptCount val="1"/>
                <c:pt idx="0">
                  <c:v>  John Day Dam to Natural River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/>
            </c:numRef>
          </c:xVal>
          <c:yVal>
            <c:numRef>
              <c:f>Direct!$C$18:$N$18</c:f>
              <c:numCache/>
            </c:numRef>
          </c:yVal>
          <c:smooth val="0"/>
        </c:ser>
        <c:ser>
          <c:idx val="11"/>
          <c:order val="10"/>
          <c:tx>
            <c:strRef>
              <c:f>Direct!$B$19</c:f>
              <c:strCache>
                <c:ptCount val="1"/>
                <c:pt idx="0">
                  <c:v>  John Day Dam to Spillway Crest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/>
            </c:numRef>
          </c:xVal>
          <c:yVal>
            <c:numRef>
              <c:f>Direct!$C$19:$N$19</c:f>
              <c:numCache/>
            </c:numRef>
          </c:yVal>
          <c:smooth val="0"/>
        </c:ser>
        <c:ser>
          <c:idx val="12"/>
          <c:order val="11"/>
          <c:tx>
            <c:strRef>
              <c:f>Direct!$B$20</c:f>
              <c:strCache>
                <c:ptCount val="1"/>
                <c:pt idx="0">
                  <c:v>  Snake River Dams to Natural River and JDA Dam to Spillway Crest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/>
            </c:numRef>
          </c:xVal>
          <c:yVal>
            <c:numRef>
              <c:f>Direct!$C$20:$N$20</c:f>
              <c:numCache/>
            </c:numRef>
          </c:yVal>
          <c:smooth val="0"/>
        </c:ser>
        <c:ser>
          <c:idx val="13"/>
          <c:order val="12"/>
          <c:tx>
            <c:strRef>
              <c:f>Direct!$B$21</c:f>
              <c:strCache>
                <c:ptCount val="1"/>
                <c:pt idx="0">
                  <c:v>  Snake River and JDA Dams to Natural River (high option) plus CWA **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/>
            </c:numRef>
          </c:xVal>
          <c:yVal>
            <c:numRef>
              <c:f>Direct!$C$21:$N$21</c:f>
              <c:numCache/>
            </c:numRef>
          </c:yVal>
          <c:smooth val="0"/>
        </c:ser>
        <c:axId val="21867659"/>
        <c:axId val="62591204"/>
      </c:scatterChart>
      <c:valAx>
        <c:axId val="21867659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591204"/>
        <c:crosses val="autoZero"/>
        <c:crossBetween val="midCat"/>
        <c:dispUnits/>
        <c:majorUnit val="1"/>
      </c:valAx>
      <c:valAx>
        <c:axId val="62591204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Cost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6765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5"/>
          <c:y val="0.15675"/>
          <c:w val="0.31625"/>
          <c:h val="0.66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Total Fish and Wildlife Financial Impacts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Direct, Reimbursable, Capital and Incremental Operational Impacts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7/10/98</a:t>
            </a:r>
          </a:p>
        </c:rich>
      </c:tx>
      <c:layout>
        <c:manualLayout>
          <c:xMode val="factor"/>
          <c:yMode val="factor"/>
          <c:x val="-0.0022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215"/>
          <c:w val="0.63375"/>
          <c:h val="0.6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Total!$B$32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Total!$C$31:$N$31</c:f>
              <c:numCache/>
            </c:numRef>
          </c:xVal>
          <c:yVal>
            <c:numRef>
              <c:f>Total!$C$32:$N$32</c:f>
              <c:numCache/>
            </c:numRef>
          </c:yVal>
          <c:smooth val="0"/>
        </c:ser>
        <c:ser>
          <c:idx val="1"/>
          <c:order val="1"/>
          <c:tx>
            <c:strRef>
              <c:f>Total!$B$33</c:f>
              <c:strCache>
                <c:ptCount val="1"/>
                <c:pt idx="0">
                  <c:v>  In-River Migration (high option) with CWA **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Total!$C$31:$N$31</c:f>
              <c:numCache/>
            </c:numRef>
          </c:xVal>
          <c:yVal>
            <c:numRef>
              <c:f>Total!$C$33:$N$33</c:f>
              <c:numCache/>
            </c:numRef>
          </c:yVal>
          <c:smooth val="0"/>
        </c:ser>
        <c:ser>
          <c:idx val="2"/>
          <c:order val="2"/>
          <c:tx>
            <c:strRef>
              <c:f>Total!$B$34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Total!$C$31:$N$31</c:f>
              <c:numCache/>
            </c:numRef>
          </c:xVal>
          <c:yVal>
            <c:numRef>
              <c:f>Total!$C$34:$N$34</c:f>
              <c:numCache/>
            </c:numRef>
          </c:yVal>
          <c:smooth val="0"/>
        </c:ser>
        <c:ser>
          <c:idx val="3"/>
          <c:order val="3"/>
          <c:tx>
            <c:strRef>
              <c:f>Total!$B$35</c:f>
              <c:strCache>
                <c:ptCount val="1"/>
                <c:pt idx="0">
                  <c:v>  Expanded Transport (low option)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Total!$C$31:$N$31</c:f>
              <c:numCache/>
            </c:numRef>
          </c:xVal>
          <c:yVal>
            <c:numRef>
              <c:f>Total!$C$35:$N$35</c:f>
              <c:numCache/>
            </c:numRef>
          </c:yVal>
          <c:smooth val="0"/>
        </c:ser>
        <c:ser>
          <c:idx val="4"/>
          <c:order val="4"/>
          <c:tx>
            <c:strRef>
              <c:f>Total!$B$36</c:f>
              <c:strCache>
                <c:ptCount val="1"/>
                <c:pt idx="0">
                  <c:v>  Transportation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Total!$C$31:$N$31</c:f>
              <c:numCache/>
            </c:numRef>
          </c:xVal>
          <c:yVal>
            <c:numRef>
              <c:f>Total!$C$36:$N$36</c:f>
              <c:numCache/>
            </c:numRef>
          </c:yVal>
          <c:smooth val="0"/>
        </c:ser>
        <c:ser>
          <c:idx val="5"/>
          <c:order val="5"/>
          <c:tx>
            <c:strRef>
              <c:f>Total!$B$37</c:f>
              <c:strCache>
                <c:ptCount val="1"/>
                <c:pt idx="0">
                  <c:v>  Transportation Plus and CWA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Total!$C$31:$N$31</c:f>
              <c:numCache/>
            </c:numRef>
          </c:xVal>
          <c:yVal>
            <c:numRef>
              <c:f>Total!$C$37:$N$37</c:f>
              <c:numCache/>
            </c:numRef>
          </c:yVal>
          <c:smooth val="0"/>
        </c:ser>
        <c:ser>
          <c:idx val="6"/>
          <c:order val="6"/>
          <c:tx>
            <c:strRef>
              <c:f>Total!$B$38</c:f>
              <c:strCache>
                <c:ptCount val="1"/>
                <c:pt idx="0">
                  <c:v>  Two Snake River Dams to Natural River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Total!$C$31:$N$31</c:f>
              <c:numCache/>
            </c:numRef>
          </c:xVal>
          <c:yVal>
            <c:numRef>
              <c:f>Total!$C$38:$N$38</c:f>
              <c:numCache/>
            </c:numRef>
          </c:yVal>
          <c:smooth val="0"/>
        </c:ser>
        <c:ser>
          <c:idx val="7"/>
          <c:order val="7"/>
          <c:tx>
            <c:strRef>
              <c:f>Total!$B$39</c:f>
              <c:strCache>
                <c:ptCount val="1"/>
                <c:pt idx="0">
                  <c:v>  Four Snake River Dams to Natural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Total!$C$31:$N$31</c:f>
              <c:numCache/>
            </c:numRef>
          </c:xVal>
          <c:yVal>
            <c:numRef>
              <c:f>Total!$C$39:$N$39</c:f>
              <c:numCache/>
            </c:numRef>
          </c:yVal>
          <c:smooth val="0"/>
        </c:ser>
        <c:ser>
          <c:idx val="9"/>
          <c:order val="8"/>
          <c:tx>
            <c:strRef>
              <c:f>Total!$B$40</c:f>
              <c:strCache>
                <c:ptCount val="1"/>
                <c:pt idx="0">
                  <c:v>  Snake River and JDA Dams to Natural River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Total!$C$31:$N$31</c:f>
              <c:numCache/>
            </c:numRef>
          </c:xVal>
          <c:yVal>
            <c:numRef>
              <c:f>Total!$C$40:$N$40</c:f>
              <c:numCache/>
            </c:numRef>
          </c:yVal>
          <c:smooth val="0"/>
        </c:ser>
        <c:ser>
          <c:idx val="10"/>
          <c:order val="9"/>
          <c:tx>
            <c:strRef>
              <c:f>Total!$B$41</c:f>
              <c:strCache>
                <c:ptCount val="1"/>
                <c:pt idx="0">
                  <c:v>  John Day Dam to Natural River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Total!$C$31:$N$31</c:f>
              <c:numCache/>
            </c:numRef>
          </c:xVal>
          <c:yVal>
            <c:numRef>
              <c:f>Total!$C$41:$N$41</c:f>
              <c:numCache/>
            </c:numRef>
          </c:yVal>
          <c:smooth val="0"/>
        </c:ser>
        <c:ser>
          <c:idx val="11"/>
          <c:order val="10"/>
          <c:tx>
            <c:strRef>
              <c:f>Total!$B$42</c:f>
              <c:strCache>
                <c:ptCount val="1"/>
                <c:pt idx="0">
                  <c:v>  John Day Dam to Spillway Crest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Total!$C$31:$N$31</c:f>
              <c:numCache/>
            </c:numRef>
          </c:xVal>
          <c:yVal>
            <c:numRef>
              <c:f>Total!$C$42:$N$42</c:f>
              <c:numCache/>
            </c:numRef>
          </c:yVal>
          <c:smooth val="0"/>
        </c:ser>
        <c:ser>
          <c:idx val="12"/>
          <c:order val="11"/>
          <c:tx>
            <c:strRef>
              <c:f>Total!$B$43</c:f>
              <c:strCache>
                <c:ptCount val="1"/>
                <c:pt idx="0">
                  <c:v>  Snake River Dams to Natural River and JDA Dam to Spillway Crest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Total!$C$31:$N$31</c:f>
              <c:numCache/>
            </c:numRef>
          </c:xVal>
          <c:yVal>
            <c:numRef>
              <c:f>Total!$C$43:$N$43</c:f>
              <c:numCache/>
            </c:numRef>
          </c:yVal>
          <c:smooth val="0"/>
        </c:ser>
        <c:ser>
          <c:idx val="13"/>
          <c:order val="12"/>
          <c:tx>
            <c:strRef>
              <c:f>Total!$B$44</c:f>
              <c:strCache>
                <c:ptCount val="1"/>
                <c:pt idx="0">
                  <c:v>  Snake River and JDA Dams to Natural River (high option) plus CWA **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Total!$C$31:$N$31</c:f>
              <c:numCache/>
            </c:numRef>
          </c:xVal>
          <c:yVal>
            <c:numRef>
              <c:f>Total!$C$44:$N$44</c:f>
              <c:numCache/>
            </c:numRef>
          </c:yVal>
          <c:smooth val="0"/>
        </c:ser>
        <c:axId val="17471573"/>
        <c:axId val="23026430"/>
      </c:scatterChart>
      <c:valAx>
        <c:axId val="17471573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3026430"/>
        <c:crosses val="autoZero"/>
        <c:crossBetween val="midCat"/>
        <c:dispUnits/>
        <c:majorUnit val="1"/>
      </c:valAx>
      <c:valAx>
        <c:axId val="23026430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471573"/>
        <c:crosses val="autoZero"/>
        <c:crossBetween val="midCat"/>
        <c:dispUnits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6855"/>
          <c:y val="0.4005"/>
          <c:w val="0.29425"/>
          <c:h val="0.56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Total Fish and Wildlife Financial Impacts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Direct, Reimbursable, Capital and Total Operational Impacts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7/10/98</a:t>
            </a:r>
          </a:p>
        </c:rich>
      </c:tx>
      <c:layout>
        <c:manualLayout>
          <c:xMode val="factor"/>
          <c:yMode val="factor"/>
          <c:x val="-0.0087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9"/>
          <c:w val="0.63925"/>
          <c:h val="0.7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Total!$B$61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Total!$C$60:$N$60</c:f>
              <c:numCache/>
            </c:numRef>
          </c:xVal>
          <c:yVal>
            <c:numRef>
              <c:f>Total!$C$61:$N$61</c:f>
              <c:numCache/>
            </c:numRef>
          </c:yVal>
          <c:smooth val="0"/>
        </c:ser>
        <c:ser>
          <c:idx val="1"/>
          <c:order val="1"/>
          <c:tx>
            <c:strRef>
              <c:f>Total!$B$62</c:f>
              <c:strCache>
                <c:ptCount val="1"/>
                <c:pt idx="0">
                  <c:v>  In-River Migration (high option) with CWA **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Total!$C$60:$N$60</c:f>
              <c:numCache/>
            </c:numRef>
          </c:xVal>
          <c:yVal>
            <c:numRef>
              <c:f>Total!$C$62:$N$62</c:f>
              <c:numCache/>
            </c:numRef>
          </c:yVal>
          <c:smooth val="0"/>
        </c:ser>
        <c:ser>
          <c:idx val="2"/>
          <c:order val="2"/>
          <c:tx>
            <c:strRef>
              <c:f>Total!$B$63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Total!$C$60:$N$60</c:f>
              <c:numCache/>
            </c:numRef>
          </c:xVal>
          <c:yVal>
            <c:numRef>
              <c:f>Total!$C$63:$N$63</c:f>
              <c:numCache/>
            </c:numRef>
          </c:yVal>
          <c:smooth val="0"/>
        </c:ser>
        <c:ser>
          <c:idx val="3"/>
          <c:order val="3"/>
          <c:tx>
            <c:strRef>
              <c:f>Total!$B$64</c:f>
              <c:strCache>
                <c:ptCount val="1"/>
                <c:pt idx="0">
                  <c:v>  Expanded Transport (low option)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Total!$C$60:$N$60</c:f>
              <c:numCache/>
            </c:numRef>
          </c:xVal>
          <c:yVal>
            <c:numRef>
              <c:f>Total!$C$64:$N$64</c:f>
              <c:numCache/>
            </c:numRef>
          </c:yVal>
          <c:smooth val="0"/>
        </c:ser>
        <c:ser>
          <c:idx val="4"/>
          <c:order val="4"/>
          <c:tx>
            <c:strRef>
              <c:f>Total!$B$65</c:f>
              <c:strCache>
                <c:ptCount val="1"/>
                <c:pt idx="0">
                  <c:v>  Transportation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Total!$C$60:$N$60</c:f>
              <c:numCache/>
            </c:numRef>
          </c:xVal>
          <c:yVal>
            <c:numRef>
              <c:f>Total!$C$65:$N$65</c:f>
              <c:numCache/>
            </c:numRef>
          </c:yVal>
          <c:smooth val="0"/>
        </c:ser>
        <c:ser>
          <c:idx val="5"/>
          <c:order val="5"/>
          <c:tx>
            <c:strRef>
              <c:f>Total!$B$66</c:f>
              <c:strCache>
                <c:ptCount val="1"/>
                <c:pt idx="0">
                  <c:v>  Transportation Plus and CWA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Total!$C$60:$N$60</c:f>
              <c:numCache/>
            </c:numRef>
          </c:xVal>
          <c:yVal>
            <c:numRef>
              <c:f>Total!$C$66:$N$66</c:f>
              <c:numCache/>
            </c:numRef>
          </c:yVal>
          <c:smooth val="0"/>
        </c:ser>
        <c:ser>
          <c:idx val="6"/>
          <c:order val="6"/>
          <c:tx>
            <c:strRef>
              <c:f>Total!$B$67</c:f>
              <c:strCache>
                <c:ptCount val="1"/>
                <c:pt idx="0">
                  <c:v>  Two Snake River Dams to Natural River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Total!$C$60:$N$60</c:f>
              <c:numCache/>
            </c:numRef>
          </c:xVal>
          <c:yVal>
            <c:numRef>
              <c:f>Total!$C$67:$N$67</c:f>
              <c:numCache/>
            </c:numRef>
          </c:yVal>
          <c:smooth val="0"/>
        </c:ser>
        <c:ser>
          <c:idx val="7"/>
          <c:order val="7"/>
          <c:tx>
            <c:strRef>
              <c:f>Total!$B$68</c:f>
              <c:strCache>
                <c:ptCount val="1"/>
                <c:pt idx="0">
                  <c:v>  Four Snake River Dams to Natural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Total!$C$60:$N$60</c:f>
              <c:numCache/>
            </c:numRef>
          </c:xVal>
          <c:yVal>
            <c:numRef>
              <c:f>Total!$C$68:$N$68</c:f>
              <c:numCache/>
            </c:numRef>
          </c:yVal>
          <c:smooth val="0"/>
        </c:ser>
        <c:ser>
          <c:idx val="9"/>
          <c:order val="8"/>
          <c:tx>
            <c:strRef>
              <c:f>Total!$B$69</c:f>
              <c:strCache>
                <c:ptCount val="1"/>
                <c:pt idx="0">
                  <c:v>  Snake River and JDA Dams to Natural River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Total!$C$60:$N$60</c:f>
              <c:numCache/>
            </c:numRef>
          </c:xVal>
          <c:yVal>
            <c:numRef>
              <c:f>Total!$C$69:$N$69</c:f>
              <c:numCache/>
            </c:numRef>
          </c:yVal>
          <c:smooth val="0"/>
        </c:ser>
        <c:ser>
          <c:idx val="10"/>
          <c:order val="9"/>
          <c:tx>
            <c:strRef>
              <c:f>Total!$B$70</c:f>
              <c:strCache>
                <c:ptCount val="1"/>
                <c:pt idx="0">
                  <c:v>  John Day Dam to Natural River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Total!$C$60:$N$60</c:f>
              <c:numCache/>
            </c:numRef>
          </c:xVal>
          <c:yVal>
            <c:numRef>
              <c:f>Total!$C$70:$N$70</c:f>
              <c:numCache/>
            </c:numRef>
          </c:yVal>
          <c:smooth val="0"/>
        </c:ser>
        <c:ser>
          <c:idx val="11"/>
          <c:order val="10"/>
          <c:tx>
            <c:strRef>
              <c:f>Total!$B$71</c:f>
              <c:strCache>
                <c:ptCount val="1"/>
                <c:pt idx="0">
                  <c:v>  John Day Dam to Spillway Crest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Total!$C$60:$N$60</c:f>
              <c:numCache/>
            </c:numRef>
          </c:xVal>
          <c:yVal>
            <c:numRef>
              <c:f>Total!$C$71:$N$71</c:f>
              <c:numCache/>
            </c:numRef>
          </c:yVal>
          <c:smooth val="0"/>
        </c:ser>
        <c:ser>
          <c:idx val="12"/>
          <c:order val="11"/>
          <c:tx>
            <c:strRef>
              <c:f>Total!$B$72</c:f>
              <c:strCache>
                <c:ptCount val="1"/>
                <c:pt idx="0">
                  <c:v>  Snake River Dams to Natural River and JDA Dam to Spillway Crest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Total!$C$60:$N$60</c:f>
              <c:numCache/>
            </c:numRef>
          </c:xVal>
          <c:yVal>
            <c:numRef>
              <c:f>Total!$C$72:$N$72</c:f>
              <c:numCache/>
            </c:numRef>
          </c:yVal>
          <c:smooth val="0"/>
        </c:ser>
        <c:ser>
          <c:idx val="13"/>
          <c:order val="12"/>
          <c:tx>
            <c:strRef>
              <c:f>Total!$B$73</c:f>
              <c:strCache>
                <c:ptCount val="1"/>
                <c:pt idx="0">
                  <c:v>  Snake River and JDA Dams to Natural River (high option) plus CWA **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Total!$C$60:$N$60</c:f>
              <c:numCache/>
            </c:numRef>
          </c:xVal>
          <c:yVal>
            <c:numRef>
              <c:f>Total!$C$73:$N$73</c:f>
              <c:numCache/>
            </c:numRef>
          </c:yVal>
          <c:smooth val="0"/>
        </c:ser>
        <c:axId val="5911279"/>
        <c:axId val="53201512"/>
      </c:scatterChart>
      <c:valAx>
        <c:axId val="5911279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3201512"/>
        <c:crosses val="autoZero"/>
        <c:crossBetween val="midCat"/>
        <c:dispUnits/>
        <c:majorUnit val="1"/>
      </c:valAx>
      <c:valAx>
        <c:axId val="53201512"/>
        <c:scaling>
          <c:orientation val="minMax"/>
          <c:max val="15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11279"/>
        <c:crosses val="autoZero"/>
        <c:crossBetween val="midCat"/>
        <c:dispUnits/>
        <c:majorUnit val="100"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683"/>
          <c:y val="0.30925"/>
          <c:w val="0.29525"/>
          <c:h val="0.5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Total Fish and Wildlife Financial Impacts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Direct, Reimbursable, Capital and Total Operational Impacts - </a:t>
            </a:r>
            <a:r>
              <a:rPr lang="en-US" cap="none" sz="1600" b="1" i="0" u="sng" baseline="0">
                <a:latin typeface="Arial"/>
                <a:ea typeface="Arial"/>
                <a:cs typeface="Arial"/>
              </a:rPr>
              <a:t>WITH ADJUSTED SCHEDULE FOR LOWER SNAKE DRAWDOWN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7/10/98</a:t>
            </a:r>
          </a:p>
        </c:rich>
      </c:tx>
      <c:layout>
        <c:manualLayout>
          <c:xMode val="factor"/>
          <c:yMode val="factor"/>
          <c:x val="-0.0087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203"/>
          <c:w val="0.63925"/>
          <c:h val="0.696"/>
        </c:manualLayout>
      </c:layout>
      <c:scatterChart>
        <c:scatterStyle val="lineMarker"/>
        <c:varyColors val="0"/>
        <c:ser>
          <c:idx val="0"/>
          <c:order val="0"/>
          <c:tx>
            <c:strRef>
              <c:f>Total!$B$89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Total!$C$88:$N$88</c:f>
              <c:numCache/>
            </c:numRef>
          </c:xVal>
          <c:yVal>
            <c:numRef>
              <c:f>Total!$C$89:$N$89</c:f>
              <c:numCache/>
            </c:numRef>
          </c:yVal>
          <c:smooth val="0"/>
        </c:ser>
        <c:ser>
          <c:idx val="1"/>
          <c:order val="1"/>
          <c:tx>
            <c:strRef>
              <c:f>Total!$B$90</c:f>
              <c:strCache>
                <c:ptCount val="1"/>
                <c:pt idx="0">
                  <c:v>  In-River Migration (high option) with CWA **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Total!$C$88:$N$88</c:f>
              <c:numCache/>
            </c:numRef>
          </c:xVal>
          <c:yVal>
            <c:numRef>
              <c:f>Total!$C$90:$N$90</c:f>
              <c:numCache/>
            </c:numRef>
          </c:yVal>
          <c:smooth val="0"/>
        </c:ser>
        <c:ser>
          <c:idx val="2"/>
          <c:order val="2"/>
          <c:tx>
            <c:strRef>
              <c:f>Total!$B$91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Total!$C$88:$N$88</c:f>
              <c:numCache/>
            </c:numRef>
          </c:xVal>
          <c:yVal>
            <c:numRef>
              <c:f>Total!$C$91:$N$91</c:f>
              <c:numCache/>
            </c:numRef>
          </c:yVal>
          <c:smooth val="0"/>
        </c:ser>
        <c:ser>
          <c:idx val="3"/>
          <c:order val="3"/>
          <c:tx>
            <c:strRef>
              <c:f>Total!$B$92</c:f>
              <c:strCache>
                <c:ptCount val="1"/>
                <c:pt idx="0">
                  <c:v>  Expanded Transport (low option)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Total!$C$88:$N$88</c:f>
              <c:numCache/>
            </c:numRef>
          </c:xVal>
          <c:yVal>
            <c:numRef>
              <c:f>Total!$C$92:$N$92</c:f>
              <c:numCache/>
            </c:numRef>
          </c:yVal>
          <c:smooth val="0"/>
        </c:ser>
        <c:ser>
          <c:idx val="4"/>
          <c:order val="4"/>
          <c:tx>
            <c:strRef>
              <c:f>Total!$B$93</c:f>
              <c:strCache>
                <c:ptCount val="1"/>
                <c:pt idx="0">
                  <c:v>  Transportation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Total!$C$88:$N$88</c:f>
              <c:numCache/>
            </c:numRef>
          </c:xVal>
          <c:yVal>
            <c:numRef>
              <c:f>Total!$C$93:$N$93</c:f>
              <c:numCache/>
            </c:numRef>
          </c:yVal>
          <c:smooth val="0"/>
        </c:ser>
        <c:ser>
          <c:idx val="5"/>
          <c:order val="5"/>
          <c:tx>
            <c:strRef>
              <c:f>Total!$B$94</c:f>
              <c:strCache>
                <c:ptCount val="1"/>
                <c:pt idx="0">
                  <c:v>  Transportation Plus and CWA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Total!$C$88:$N$88</c:f>
              <c:numCache/>
            </c:numRef>
          </c:xVal>
          <c:yVal>
            <c:numRef>
              <c:f>Total!$C$94:$N$94</c:f>
              <c:numCache/>
            </c:numRef>
          </c:yVal>
          <c:smooth val="0"/>
        </c:ser>
        <c:ser>
          <c:idx val="6"/>
          <c:order val="6"/>
          <c:tx>
            <c:strRef>
              <c:f>Total!$B$95</c:f>
              <c:strCache>
                <c:ptCount val="1"/>
                <c:pt idx="0">
                  <c:v>  Two Snake River Dams to Natural River - Adj. Sch.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Total!$C$88:$N$88</c:f>
              <c:numCache/>
            </c:numRef>
          </c:xVal>
          <c:yVal>
            <c:numRef>
              <c:f>Total!$C$95:$N$95</c:f>
              <c:numCache/>
            </c:numRef>
          </c:yVal>
          <c:smooth val="0"/>
        </c:ser>
        <c:ser>
          <c:idx val="7"/>
          <c:order val="7"/>
          <c:tx>
            <c:strRef>
              <c:f>Total!$B$96</c:f>
              <c:strCache>
                <c:ptCount val="1"/>
                <c:pt idx="0">
                  <c:v>  Four Snake River Dams to Natural River - Adj. Sch.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Total!$C$88:$N$88</c:f>
              <c:numCache/>
            </c:numRef>
          </c:xVal>
          <c:yVal>
            <c:numRef>
              <c:f>Total!$C$96:$N$96</c:f>
              <c:numCache/>
            </c:numRef>
          </c:yVal>
          <c:smooth val="0"/>
        </c:ser>
        <c:ser>
          <c:idx val="9"/>
          <c:order val="8"/>
          <c:tx>
            <c:strRef>
              <c:f>Total!$B$97</c:f>
              <c:strCache>
                <c:ptCount val="1"/>
                <c:pt idx="0">
                  <c:v>  Snake River and JDA Dams to Natural River - Adj. Sch.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Total!$C$88:$N$88</c:f>
              <c:numCache/>
            </c:numRef>
          </c:xVal>
          <c:yVal>
            <c:numRef>
              <c:f>Total!$C$97:$N$97</c:f>
              <c:numCache/>
            </c:numRef>
          </c:yVal>
          <c:smooth val="0"/>
        </c:ser>
        <c:ser>
          <c:idx val="10"/>
          <c:order val="9"/>
          <c:tx>
            <c:strRef>
              <c:f>Total!$B$98</c:f>
              <c:strCache>
                <c:ptCount val="1"/>
                <c:pt idx="0">
                  <c:v>  John Day Dam to Natural River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Total!$C$88:$N$88</c:f>
              <c:numCache/>
            </c:numRef>
          </c:xVal>
          <c:yVal>
            <c:numRef>
              <c:f>Total!$C$98:$N$98</c:f>
              <c:numCache/>
            </c:numRef>
          </c:yVal>
          <c:smooth val="0"/>
        </c:ser>
        <c:ser>
          <c:idx val="11"/>
          <c:order val="10"/>
          <c:tx>
            <c:strRef>
              <c:f>Total!$B$99</c:f>
              <c:strCache>
                <c:ptCount val="1"/>
                <c:pt idx="0">
                  <c:v>  John Day Dam to Spillway Crest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Total!$C$88:$N$88</c:f>
              <c:numCache/>
            </c:numRef>
          </c:xVal>
          <c:yVal>
            <c:numRef>
              <c:f>Total!$C$99:$N$99</c:f>
              <c:numCache/>
            </c:numRef>
          </c:yVal>
          <c:smooth val="0"/>
        </c:ser>
        <c:ser>
          <c:idx val="12"/>
          <c:order val="11"/>
          <c:tx>
            <c:strRef>
              <c:f>Total!$B$100</c:f>
              <c:strCache>
                <c:ptCount val="1"/>
                <c:pt idx="0">
                  <c:v>  Snake River Dams to Natural River and JDA to Spillway Crest - Adj. Sch.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Total!$C$88:$N$88</c:f>
              <c:numCache/>
            </c:numRef>
          </c:xVal>
          <c:yVal>
            <c:numRef>
              <c:f>Total!$C$100:$N$100</c:f>
              <c:numCache/>
            </c:numRef>
          </c:yVal>
          <c:smooth val="0"/>
        </c:ser>
        <c:ser>
          <c:idx val="13"/>
          <c:order val="12"/>
          <c:tx>
            <c:strRef>
              <c:f>Total!$B$101</c:f>
              <c:strCache>
                <c:ptCount val="1"/>
                <c:pt idx="0">
                  <c:v>  Snake River and JDA Dams to Natural River (high option) plus CWA - Adj. Sch. **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Total!$C$88:$N$88</c:f>
              <c:numCache/>
            </c:numRef>
          </c:xVal>
          <c:yVal>
            <c:numRef>
              <c:f>Total!$C$101:$N$101</c:f>
              <c:numCache/>
            </c:numRef>
          </c:yVal>
          <c:smooth val="0"/>
        </c:ser>
        <c:axId val="9051561"/>
        <c:axId val="14355186"/>
      </c:scatterChart>
      <c:valAx>
        <c:axId val="9051561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4355186"/>
        <c:crosses val="autoZero"/>
        <c:crossBetween val="midCat"/>
        <c:dispUnits/>
        <c:majorUnit val="1"/>
      </c:valAx>
      <c:valAx>
        <c:axId val="14355186"/>
        <c:scaling>
          <c:orientation val="minMax"/>
          <c:max val="15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051561"/>
        <c:crosses val="autoZero"/>
        <c:crossBetween val="midCat"/>
        <c:dispUnits/>
        <c:majorUnit val="100"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6835"/>
          <c:y val="0.2315"/>
          <c:w val="0.296"/>
          <c:h val="0.64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Total Fish and Wildlife Expenses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Direct, Reimbursable, and Capital - </a:t>
            </a:r>
            <a:r>
              <a:rPr lang="en-US" cap="none" sz="1600" b="1" i="0" u="sng" baseline="0">
                <a:latin typeface="Arial"/>
                <a:ea typeface="Arial"/>
                <a:cs typeface="Arial"/>
              </a:rPr>
              <a:t>WITH ADJUSTED SCHEDULE FOR LOWER SNAKE DRAWDOWN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7/10/98</a:t>
            </a:r>
          </a:p>
        </c:rich>
      </c:tx>
      <c:layout>
        <c:manualLayout>
          <c:xMode val="factor"/>
          <c:yMode val="factor"/>
          <c:x val="-0.0087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2195"/>
          <c:w val="0.64225"/>
          <c:h val="0.6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Total!$B$116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Total!$C$115:$N$115</c:f>
              <c:numCache/>
            </c:numRef>
          </c:xVal>
          <c:yVal>
            <c:numRef>
              <c:f>Total!$C$116:$N$116</c:f>
              <c:numCache/>
            </c:numRef>
          </c:yVal>
          <c:smooth val="0"/>
        </c:ser>
        <c:ser>
          <c:idx val="1"/>
          <c:order val="1"/>
          <c:tx>
            <c:strRef>
              <c:f>Total!$B$117</c:f>
              <c:strCache>
                <c:ptCount val="1"/>
                <c:pt idx="0">
                  <c:v>  In-River Migration (high option) with CWA **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Total!$C$115:$N$115</c:f>
              <c:numCache/>
            </c:numRef>
          </c:xVal>
          <c:yVal>
            <c:numRef>
              <c:f>Total!$C$117:$N$117</c:f>
              <c:numCache/>
            </c:numRef>
          </c:yVal>
          <c:smooth val="0"/>
        </c:ser>
        <c:ser>
          <c:idx val="2"/>
          <c:order val="2"/>
          <c:tx>
            <c:strRef>
              <c:f>Total!$B$118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Total!$C$115:$N$115</c:f>
              <c:numCache/>
            </c:numRef>
          </c:xVal>
          <c:yVal>
            <c:numRef>
              <c:f>Total!$C$118:$N$118</c:f>
              <c:numCache/>
            </c:numRef>
          </c:yVal>
          <c:smooth val="0"/>
        </c:ser>
        <c:ser>
          <c:idx val="3"/>
          <c:order val="3"/>
          <c:tx>
            <c:strRef>
              <c:f>Total!$B$119</c:f>
              <c:strCache>
                <c:ptCount val="1"/>
                <c:pt idx="0">
                  <c:v>  Expanded Transport (low option)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Total!$C$115:$N$115</c:f>
              <c:numCache/>
            </c:numRef>
          </c:xVal>
          <c:yVal>
            <c:numRef>
              <c:f>Total!$C$119:$N$119</c:f>
              <c:numCache/>
            </c:numRef>
          </c:yVal>
          <c:smooth val="0"/>
        </c:ser>
        <c:ser>
          <c:idx val="4"/>
          <c:order val="4"/>
          <c:tx>
            <c:strRef>
              <c:f>Total!$B$120</c:f>
              <c:strCache>
                <c:ptCount val="1"/>
                <c:pt idx="0">
                  <c:v>  Transportation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Total!$C$115:$N$115</c:f>
              <c:numCache/>
            </c:numRef>
          </c:xVal>
          <c:yVal>
            <c:numRef>
              <c:f>Total!$C$120:$N$120</c:f>
              <c:numCache/>
            </c:numRef>
          </c:yVal>
          <c:smooth val="0"/>
        </c:ser>
        <c:ser>
          <c:idx val="5"/>
          <c:order val="5"/>
          <c:tx>
            <c:strRef>
              <c:f>Total!$B$121</c:f>
              <c:strCache>
                <c:ptCount val="1"/>
                <c:pt idx="0">
                  <c:v>  Transportation Plus and CWA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Total!$C$115:$N$115</c:f>
              <c:numCache/>
            </c:numRef>
          </c:xVal>
          <c:yVal>
            <c:numRef>
              <c:f>Total!$C$121:$N$121</c:f>
              <c:numCache/>
            </c:numRef>
          </c:yVal>
          <c:smooth val="0"/>
        </c:ser>
        <c:ser>
          <c:idx val="6"/>
          <c:order val="6"/>
          <c:tx>
            <c:strRef>
              <c:f>Total!$B$122</c:f>
              <c:strCache>
                <c:ptCount val="1"/>
                <c:pt idx="0">
                  <c:v>  Two Snake River Dams to Natural River - Adj. Sch.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Total!$C$115:$N$115</c:f>
              <c:numCache/>
            </c:numRef>
          </c:xVal>
          <c:yVal>
            <c:numRef>
              <c:f>Total!$C$122:$N$122</c:f>
              <c:numCache/>
            </c:numRef>
          </c:yVal>
          <c:smooth val="0"/>
        </c:ser>
        <c:ser>
          <c:idx val="7"/>
          <c:order val="7"/>
          <c:tx>
            <c:strRef>
              <c:f>Total!$B$123</c:f>
              <c:strCache>
                <c:ptCount val="1"/>
                <c:pt idx="0">
                  <c:v>  Four Snake River Dams to Natural River - Adj. Sch.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Total!$C$115:$N$115</c:f>
              <c:numCache/>
            </c:numRef>
          </c:xVal>
          <c:yVal>
            <c:numRef>
              <c:f>Total!$C$123:$N$123</c:f>
              <c:numCache/>
            </c:numRef>
          </c:yVal>
          <c:smooth val="0"/>
        </c:ser>
        <c:ser>
          <c:idx val="9"/>
          <c:order val="8"/>
          <c:tx>
            <c:strRef>
              <c:f>Total!$B$124</c:f>
              <c:strCache>
                <c:ptCount val="1"/>
                <c:pt idx="0">
                  <c:v>  Snake River and JDA Dams to Natural River - Adj. Sch.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Total!$C$115:$N$115</c:f>
              <c:numCache/>
            </c:numRef>
          </c:xVal>
          <c:yVal>
            <c:numRef>
              <c:f>Total!$C$124:$N$124</c:f>
              <c:numCache/>
            </c:numRef>
          </c:yVal>
          <c:smooth val="0"/>
        </c:ser>
        <c:ser>
          <c:idx val="10"/>
          <c:order val="9"/>
          <c:tx>
            <c:strRef>
              <c:f>Total!$B$125</c:f>
              <c:strCache>
                <c:ptCount val="1"/>
                <c:pt idx="0">
                  <c:v>  John Day Dam to Natural River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Total!$C$115:$N$115</c:f>
              <c:numCache/>
            </c:numRef>
          </c:xVal>
          <c:yVal>
            <c:numRef>
              <c:f>Total!$C$125:$N$125</c:f>
              <c:numCache/>
            </c:numRef>
          </c:yVal>
          <c:smooth val="0"/>
        </c:ser>
        <c:ser>
          <c:idx val="11"/>
          <c:order val="10"/>
          <c:tx>
            <c:strRef>
              <c:f>Total!$B$126</c:f>
              <c:strCache>
                <c:ptCount val="1"/>
                <c:pt idx="0">
                  <c:v>  John Day Dam to Spillway Crest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Total!$C$115:$N$115</c:f>
              <c:numCache/>
            </c:numRef>
          </c:xVal>
          <c:yVal>
            <c:numRef>
              <c:f>Total!$C$126:$N$126</c:f>
              <c:numCache/>
            </c:numRef>
          </c:yVal>
          <c:smooth val="0"/>
        </c:ser>
        <c:ser>
          <c:idx val="12"/>
          <c:order val="11"/>
          <c:tx>
            <c:strRef>
              <c:f>Total!$B$127</c:f>
              <c:strCache>
                <c:ptCount val="1"/>
                <c:pt idx="0">
                  <c:v>  Snake River Dams to Natural River and JDA to Spillway Crest - Adj. Sch.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Total!$C$115:$N$115</c:f>
              <c:numCache/>
            </c:numRef>
          </c:xVal>
          <c:yVal>
            <c:numRef>
              <c:f>Total!$C$127:$N$127</c:f>
              <c:numCache/>
            </c:numRef>
          </c:yVal>
          <c:smooth val="0"/>
        </c:ser>
        <c:ser>
          <c:idx val="13"/>
          <c:order val="12"/>
          <c:tx>
            <c:strRef>
              <c:f>Total!$B$128</c:f>
              <c:strCache>
                <c:ptCount val="1"/>
                <c:pt idx="0">
                  <c:v>  Snake River and JDA Dams to Natural River (high option) plus CWA - Adj. Sch. **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Total!$C$115:$N$115</c:f>
              <c:numCache/>
            </c:numRef>
          </c:xVal>
          <c:yVal>
            <c:numRef>
              <c:f>Total!$C$128:$N$128</c:f>
              <c:numCache/>
            </c:numRef>
          </c:yVal>
          <c:smooth val="0"/>
        </c:ser>
        <c:axId val="62087811"/>
        <c:axId val="21919388"/>
      </c:scatterChart>
      <c:valAx>
        <c:axId val="62087811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1919388"/>
        <c:crosses val="autoZero"/>
        <c:crossBetween val="midCat"/>
        <c:dispUnits/>
        <c:majorUnit val="1"/>
      </c:valAx>
      <c:valAx>
        <c:axId val="21919388"/>
        <c:scaling>
          <c:orientation val="minMax"/>
          <c:max val="9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087811"/>
        <c:crosses val="autoZero"/>
        <c:crossBetween val="midCat"/>
        <c:dispUnits/>
        <c:majorUnit val="100"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6855"/>
          <c:y val="0.19175"/>
          <c:w val="0.29425"/>
          <c:h val="0.69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Reimbursable O&amp;M Costs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7/10/98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675"/>
          <c:w val="0.631"/>
          <c:h val="0.719"/>
        </c:manualLayout>
      </c:layout>
      <c:scatterChart>
        <c:scatterStyle val="lineMarker"/>
        <c:varyColors val="0"/>
        <c:ser>
          <c:idx val="0"/>
          <c:order val="0"/>
          <c:tx>
            <c:strRef>
              <c:f>Reimb!$B$9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Reimb!$C$8:$N$8</c:f>
              <c:numCache/>
            </c:numRef>
          </c:xVal>
          <c:yVal>
            <c:numRef>
              <c:f>Reimb!$C$9:$N$9</c:f>
              <c:numCache/>
            </c:numRef>
          </c:yVal>
          <c:smooth val="0"/>
        </c:ser>
        <c:ser>
          <c:idx val="1"/>
          <c:order val="1"/>
          <c:tx>
            <c:strRef>
              <c:f>Reimb!$B$10</c:f>
              <c:strCache>
                <c:ptCount val="1"/>
                <c:pt idx="0">
                  <c:v>  In-River Migration (high option) with CWA **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Reimb!$C$8:$N$8</c:f>
              <c:numCache/>
            </c:numRef>
          </c:xVal>
          <c:yVal>
            <c:numRef>
              <c:f>Reimb!$C$10:$N$10</c:f>
              <c:numCache/>
            </c:numRef>
          </c:yVal>
          <c:smooth val="0"/>
        </c:ser>
        <c:ser>
          <c:idx val="2"/>
          <c:order val="2"/>
          <c:tx>
            <c:strRef>
              <c:f>Reimb!$B$11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Reimb!$C$8:$N$8</c:f>
              <c:numCache/>
            </c:numRef>
          </c:xVal>
          <c:yVal>
            <c:numRef>
              <c:f>Reimb!$C$11:$N$11</c:f>
              <c:numCache/>
            </c:numRef>
          </c:yVal>
          <c:smooth val="0"/>
        </c:ser>
        <c:ser>
          <c:idx val="3"/>
          <c:order val="3"/>
          <c:tx>
            <c:strRef>
              <c:f>Reimb!$B$12</c:f>
              <c:strCache>
                <c:ptCount val="1"/>
                <c:pt idx="0">
                  <c:v>  Expanded Transport (low option)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Reimb!$C$8:$N$8</c:f>
              <c:numCache/>
            </c:numRef>
          </c:xVal>
          <c:yVal>
            <c:numRef>
              <c:f>Reimb!$C$12:$N$12</c:f>
              <c:numCache/>
            </c:numRef>
          </c:yVal>
          <c:smooth val="0"/>
        </c:ser>
        <c:ser>
          <c:idx val="4"/>
          <c:order val="4"/>
          <c:tx>
            <c:strRef>
              <c:f>Reimb!$B$13</c:f>
              <c:strCache>
                <c:ptCount val="1"/>
                <c:pt idx="0">
                  <c:v>  Transportation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Reimb!$C$8:$N$8</c:f>
              <c:numCache/>
            </c:numRef>
          </c:xVal>
          <c:yVal>
            <c:numRef>
              <c:f>Reimb!$C$13:$N$13</c:f>
              <c:numCache/>
            </c:numRef>
          </c:yVal>
          <c:smooth val="0"/>
        </c:ser>
        <c:ser>
          <c:idx val="5"/>
          <c:order val="5"/>
          <c:tx>
            <c:strRef>
              <c:f>Reimb!$B$14</c:f>
              <c:strCache>
                <c:ptCount val="1"/>
                <c:pt idx="0">
                  <c:v>  Transportation Plus and CWA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Reimb!$C$8:$N$8</c:f>
              <c:numCache/>
            </c:numRef>
          </c:xVal>
          <c:yVal>
            <c:numRef>
              <c:f>Reimb!$C$14:$N$14</c:f>
              <c:numCache/>
            </c:numRef>
          </c:yVal>
          <c:smooth val="0"/>
        </c:ser>
        <c:ser>
          <c:idx val="6"/>
          <c:order val="6"/>
          <c:tx>
            <c:strRef>
              <c:f>Reimb!$B$15</c:f>
              <c:strCache>
                <c:ptCount val="1"/>
                <c:pt idx="0">
                  <c:v>  Two Snake River Dams to Natural River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Reimb!$C$8:$N$8</c:f>
              <c:numCache/>
            </c:numRef>
          </c:xVal>
          <c:yVal>
            <c:numRef>
              <c:f>Reimb!$C$15:$N$15</c:f>
              <c:numCache/>
            </c:numRef>
          </c:yVal>
          <c:smooth val="0"/>
        </c:ser>
        <c:ser>
          <c:idx val="7"/>
          <c:order val="7"/>
          <c:tx>
            <c:strRef>
              <c:f>Reimb!$B$16</c:f>
              <c:strCache>
                <c:ptCount val="1"/>
                <c:pt idx="0">
                  <c:v>  Four Snake River Dams to Natural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Reimb!$C$8:$N$8</c:f>
              <c:numCache/>
            </c:numRef>
          </c:xVal>
          <c:yVal>
            <c:numRef>
              <c:f>Reimb!$C$16:$N$16</c:f>
              <c:numCache/>
            </c:numRef>
          </c:yVal>
          <c:smooth val="0"/>
        </c:ser>
        <c:ser>
          <c:idx val="9"/>
          <c:order val="8"/>
          <c:tx>
            <c:strRef>
              <c:f>Reimb!$B$17</c:f>
              <c:strCache>
                <c:ptCount val="1"/>
                <c:pt idx="0">
                  <c:v>  Snake River and JDA Dams to Natural River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Reimb!$C$8:$N$8</c:f>
              <c:numCache/>
            </c:numRef>
          </c:xVal>
          <c:yVal>
            <c:numRef>
              <c:f>Reimb!$C$17:$N$17</c:f>
              <c:numCache/>
            </c:numRef>
          </c:yVal>
          <c:smooth val="0"/>
        </c:ser>
        <c:ser>
          <c:idx val="10"/>
          <c:order val="9"/>
          <c:tx>
            <c:strRef>
              <c:f>Reimb!$B$18</c:f>
              <c:strCache>
                <c:ptCount val="1"/>
                <c:pt idx="0">
                  <c:v>  John Day Dam to Natural River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Reimb!$C$8:$N$8</c:f>
              <c:numCache/>
            </c:numRef>
          </c:xVal>
          <c:yVal>
            <c:numRef>
              <c:f>Reimb!$C$18:$N$18</c:f>
              <c:numCache/>
            </c:numRef>
          </c:yVal>
          <c:smooth val="0"/>
        </c:ser>
        <c:ser>
          <c:idx val="11"/>
          <c:order val="10"/>
          <c:tx>
            <c:strRef>
              <c:f>Reimb!$B$19</c:f>
              <c:strCache>
                <c:ptCount val="1"/>
                <c:pt idx="0">
                  <c:v>  John Day Dam to Spillway Crest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Reimb!$C$8:$N$8</c:f>
              <c:numCache/>
            </c:numRef>
          </c:xVal>
          <c:yVal>
            <c:numRef>
              <c:f>Reimb!$C$19:$N$19</c:f>
              <c:numCache/>
            </c:numRef>
          </c:yVal>
          <c:smooth val="0"/>
        </c:ser>
        <c:ser>
          <c:idx val="12"/>
          <c:order val="11"/>
          <c:tx>
            <c:strRef>
              <c:f>Reimb!$B$20</c:f>
              <c:strCache>
                <c:ptCount val="1"/>
                <c:pt idx="0">
                  <c:v>  Snake River Dams to Natural River and JDA Dam to Spillway Crest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Reimb!$C$8:$N$8</c:f>
              <c:numCache/>
            </c:numRef>
          </c:xVal>
          <c:yVal>
            <c:numRef>
              <c:f>Reimb!$C$20:$N$20</c:f>
              <c:numCache/>
            </c:numRef>
          </c:yVal>
          <c:smooth val="0"/>
        </c:ser>
        <c:ser>
          <c:idx val="13"/>
          <c:order val="12"/>
          <c:tx>
            <c:strRef>
              <c:f>Reimb!$B$21</c:f>
              <c:strCache>
                <c:ptCount val="1"/>
                <c:pt idx="0">
                  <c:v>  Snake River and JDA Dams to Natural River (high option) plus CWA **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Reimb!$C$8:$N$8</c:f>
              <c:numCache/>
            </c:numRef>
          </c:xVal>
          <c:yVal>
            <c:numRef>
              <c:f>Reimb!$C$21:$N$21</c:f>
              <c:numCache/>
            </c:numRef>
          </c:yVal>
          <c:smooth val="0"/>
        </c:ser>
        <c:axId val="26449925"/>
        <c:axId val="36722734"/>
      </c:scatterChart>
      <c:valAx>
        <c:axId val="26449925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6722734"/>
        <c:crosses val="autoZero"/>
        <c:crossBetween val="midCat"/>
        <c:dispUnits/>
        <c:majorUnit val="1"/>
      </c:valAx>
      <c:valAx>
        <c:axId val="36722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6449925"/>
        <c:crosses val="autoZero"/>
        <c:crossBetween val="midCat"/>
        <c:dispUnits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67525"/>
          <c:y val="0.17025"/>
          <c:w val="0.30525"/>
          <c:h val="0.71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COE Appropriations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7/10/98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9"/>
          <c:w val="0.69675"/>
          <c:h val="0.67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Captl!$B$10:$C$10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Captl!$D$9:$O$9</c:f>
              <c:numCache/>
            </c:numRef>
          </c:xVal>
          <c:yVal>
            <c:numRef>
              <c:f>Captl!$D$10:$O$10</c:f>
              <c:numCache/>
            </c:numRef>
          </c:yVal>
          <c:smooth val="0"/>
        </c:ser>
        <c:ser>
          <c:idx val="1"/>
          <c:order val="1"/>
          <c:tx>
            <c:strRef>
              <c:f>Captl!$B$11:$C$11</c:f>
              <c:strCache>
                <c:ptCount val="1"/>
                <c:pt idx="0">
                  <c:v>  In-River Migration (high option) with CWA **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Captl!$D$9:$O$9</c:f>
              <c:numCache/>
            </c:numRef>
          </c:xVal>
          <c:yVal>
            <c:numRef>
              <c:f>Captl!$D$11:$O$11</c:f>
              <c:numCache/>
            </c:numRef>
          </c:yVal>
          <c:smooth val="0"/>
        </c:ser>
        <c:ser>
          <c:idx val="2"/>
          <c:order val="2"/>
          <c:tx>
            <c:strRef>
              <c:f>Captl!$B$12:$C$12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Captl!$D$9:$O$9</c:f>
              <c:numCache/>
            </c:numRef>
          </c:xVal>
          <c:yVal>
            <c:numRef>
              <c:f>Captl!$D$12:$O$12</c:f>
              <c:numCache/>
            </c:numRef>
          </c:yVal>
          <c:smooth val="0"/>
        </c:ser>
        <c:ser>
          <c:idx val="3"/>
          <c:order val="3"/>
          <c:tx>
            <c:strRef>
              <c:f>Captl!$B$13:$C$13</c:f>
              <c:strCache>
                <c:ptCount val="1"/>
                <c:pt idx="0">
                  <c:v>  Expanded Transport (low option)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Captl!$D$9:$O$9</c:f>
              <c:numCache/>
            </c:numRef>
          </c:xVal>
          <c:yVal>
            <c:numRef>
              <c:f>Captl!$D$13:$O$13</c:f>
              <c:numCache/>
            </c:numRef>
          </c:yVal>
          <c:smooth val="0"/>
        </c:ser>
        <c:ser>
          <c:idx val="4"/>
          <c:order val="4"/>
          <c:tx>
            <c:strRef>
              <c:f>Captl!$B$14:$C$14</c:f>
              <c:strCache>
                <c:ptCount val="1"/>
                <c:pt idx="0">
                  <c:v>  Transportation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Captl!$D$9:$O$9</c:f>
              <c:numCache/>
            </c:numRef>
          </c:xVal>
          <c:yVal>
            <c:numRef>
              <c:f>Captl!$D$14:$O$14</c:f>
              <c:numCache/>
            </c:numRef>
          </c:yVal>
          <c:smooth val="0"/>
        </c:ser>
        <c:ser>
          <c:idx val="5"/>
          <c:order val="5"/>
          <c:tx>
            <c:strRef>
              <c:f>Captl!$B$15:$C$15</c:f>
              <c:strCache>
                <c:ptCount val="1"/>
                <c:pt idx="0">
                  <c:v>  Transportation Plus and CWA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Captl!$D$9:$O$9</c:f>
              <c:numCache/>
            </c:numRef>
          </c:xVal>
          <c:yVal>
            <c:numRef>
              <c:f>Captl!$D$15:$O$15</c:f>
              <c:numCache/>
            </c:numRef>
          </c:yVal>
          <c:smooth val="0"/>
        </c:ser>
        <c:ser>
          <c:idx val="6"/>
          <c:order val="6"/>
          <c:tx>
            <c:strRef>
              <c:f>Captl!$B$16:$C$16</c:f>
              <c:strCache>
                <c:ptCount val="1"/>
                <c:pt idx="0">
                  <c:v>  Two Snake River Dams to Natural River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Captl!$D$9:$O$9</c:f>
              <c:numCache/>
            </c:numRef>
          </c:xVal>
          <c:yVal>
            <c:numRef>
              <c:f>Captl!$D$16:$O$16</c:f>
              <c:numCache/>
            </c:numRef>
          </c:yVal>
          <c:smooth val="0"/>
        </c:ser>
        <c:ser>
          <c:idx val="7"/>
          <c:order val="7"/>
          <c:tx>
            <c:strRef>
              <c:f>Captl!$B$17:$C$17</c:f>
              <c:strCache>
                <c:ptCount val="1"/>
                <c:pt idx="0">
                  <c:v>  Four Snake River Dams to Natural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Captl!$D$9:$O$9</c:f>
              <c:numCache/>
            </c:numRef>
          </c:xVal>
          <c:yVal>
            <c:numRef>
              <c:f>Captl!$D$17:$O$17</c:f>
              <c:numCache/>
            </c:numRef>
          </c:yVal>
          <c:smooth val="0"/>
        </c:ser>
        <c:ser>
          <c:idx val="9"/>
          <c:order val="8"/>
          <c:tx>
            <c:strRef>
              <c:f>Captl!$B$18:$C$18</c:f>
              <c:strCache>
                <c:ptCount val="1"/>
                <c:pt idx="0">
                  <c:v>  Snake River and JDA Dams to Natural River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Captl!$D$9:$O$9</c:f>
              <c:numCache/>
            </c:numRef>
          </c:xVal>
          <c:yVal>
            <c:numRef>
              <c:f>Captl!$D$18:$O$18</c:f>
              <c:numCache/>
            </c:numRef>
          </c:yVal>
          <c:smooth val="0"/>
        </c:ser>
        <c:ser>
          <c:idx val="10"/>
          <c:order val="9"/>
          <c:tx>
            <c:strRef>
              <c:f>Captl!$B$19:$C$19</c:f>
              <c:strCache>
                <c:ptCount val="1"/>
                <c:pt idx="0">
                  <c:v>  John Day Dam to Natural River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Captl!$D$9:$O$9</c:f>
              <c:numCache/>
            </c:numRef>
          </c:xVal>
          <c:yVal>
            <c:numRef>
              <c:f>Captl!$D$19:$O$19</c:f>
              <c:numCache/>
            </c:numRef>
          </c:yVal>
          <c:smooth val="0"/>
        </c:ser>
        <c:ser>
          <c:idx val="11"/>
          <c:order val="10"/>
          <c:tx>
            <c:strRef>
              <c:f>Captl!$B$20:$C$20</c:f>
              <c:strCache>
                <c:ptCount val="1"/>
                <c:pt idx="0">
                  <c:v>  John Day Dam to Spillway Crest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Captl!$D$9:$O$9</c:f>
              <c:numCache/>
            </c:numRef>
          </c:xVal>
          <c:yVal>
            <c:numRef>
              <c:f>Captl!$D$20:$O$20</c:f>
              <c:numCache/>
            </c:numRef>
          </c:yVal>
          <c:smooth val="0"/>
        </c:ser>
        <c:ser>
          <c:idx val="12"/>
          <c:order val="11"/>
          <c:tx>
            <c:strRef>
              <c:f>Captl!$B$21:$C$21</c:f>
              <c:strCache>
                <c:ptCount val="1"/>
                <c:pt idx="0">
                  <c:v>  Snake River Dams to Natural River and JDA Dam to Spillway Crest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Captl!$D$9:$O$9</c:f>
              <c:numCache/>
            </c:numRef>
          </c:xVal>
          <c:yVal>
            <c:numRef>
              <c:f>Captl!$D$21:$O$21</c:f>
              <c:numCache/>
            </c:numRef>
          </c:yVal>
          <c:smooth val="0"/>
        </c:ser>
        <c:ser>
          <c:idx val="13"/>
          <c:order val="12"/>
          <c:tx>
            <c:strRef>
              <c:f>Captl!$B$22:$C$22</c:f>
              <c:strCache>
                <c:ptCount val="1"/>
                <c:pt idx="0">
                  <c:v>  Snake River and JDA Dams to Natural River (high option) plus CWA **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Captl!$D$9:$O$9</c:f>
              <c:numCache/>
            </c:numRef>
          </c:xVal>
          <c:yVal>
            <c:numRef>
              <c:f>Captl!$D$22:$O$22</c:f>
              <c:numCache/>
            </c:numRef>
          </c:yVal>
          <c:smooth val="0"/>
        </c:ser>
        <c:axId val="62069151"/>
        <c:axId val="21751448"/>
      </c:scatterChart>
      <c:valAx>
        <c:axId val="62069151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1751448"/>
        <c:crosses val="autoZero"/>
        <c:crossBetween val="midCat"/>
        <c:dispUnits/>
        <c:majorUnit val="1"/>
      </c:valAx>
      <c:valAx>
        <c:axId val="21751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069151"/>
        <c:crosses val="autoZero"/>
        <c:crossBetween val="midCat"/>
        <c:dispUnits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73475"/>
          <c:y val="0.0965"/>
          <c:w val="0.247"/>
          <c:h val="0.89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Plant in Service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7/10/98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275"/>
          <c:w val="0.65725"/>
          <c:h val="0.743"/>
        </c:manualLayout>
      </c:layout>
      <c:scatterChart>
        <c:scatterStyle val="lineMarker"/>
        <c:varyColors val="0"/>
        <c:ser>
          <c:idx val="0"/>
          <c:order val="0"/>
          <c:tx>
            <c:strRef>
              <c:f>Captl!$B$29:$C$29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Captl!$D$28:$O$28</c:f>
              <c:numCache/>
            </c:numRef>
          </c:xVal>
          <c:yVal>
            <c:numRef>
              <c:f>Captl!$D$29:$O$29</c:f>
              <c:numCache/>
            </c:numRef>
          </c:yVal>
          <c:smooth val="0"/>
        </c:ser>
        <c:ser>
          <c:idx val="1"/>
          <c:order val="1"/>
          <c:tx>
            <c:strRef>
              <c:f>Captl!$B$30:$C$30</c:f>
              <c:strCache>
                <c:ptCount val="1"/>
                <c:pt idx="0">
                  <c:v>  In-River Migration (high option) with CWA **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Captl!$D$28:$O$28</c:f>
              <c:numCache/>
            </c:numRef>
          </c:xVal>
          <c:yVal>
            <c:numRef>
              <c:f>Captl!$D$30:$O$30</c:f>
              <c:numCache/>
            </c:numRef>
          </c:yVal>
          <c:smooth val="0"/>
        </c:ser>
        <c:ser>
          <c:idx val="2"/>
          <c:order val="2"/>
          <c:tx>
            <c:strRef>
              <c:f>Captl!$B$31:$C$31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Captl!$D$28:$O$28</c:f>
              <c:numCache/>
            </c:numRef>
          </c:xVal>
          <c:yVal>
            <c:numRef>
              <c:f>Captl!$D$31:$O$31</c:f>
              <c:numCache/>
            </c:numRef>
          </c:yVal>
          <c:smooth val="0"/>
        </c:ser>
        <c:ser>
          <c:idx val="3"/>
          <c:order val="3"/>
          <c:tx>
            <c:strRef>
              <c:f>Captl!$B$32:$C$32</c:f>
              <c:strCache>
                <c:ptCount val="1"/>
                <c:pt idx="0">
                  <c:v>  Expanded Transport (low option)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Captl!$D$28:$O$28</c:f>
              <c:numCache/>
            </c:numRef>
          </c:xVal>
          <c:yVal>
            <c:numRef>
              <c:f>Captl!$D$32:$O$32</c:f>
              <c:numCache/>
            </c:numRef>
          </c:yVal>
          <c:smooth val="0"/>
        </c:ser>
        <c:ser>
          <c:idx val="4"/>
          <c:order val="4"/>
          <c:tx>
            <c:strRef>
              <c:f>Captl!$B$33:$C$33</c:f>
              <c:strCache>
                <c:ptCount val="1"/>
                <c:pt idx="0">
                  <c:v>  Transportation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Captl!$D$28:$O$28</c:f>
              <c:numCache/>
            </c:numRef>
          </c:xVal>
          <c:yVal>
            <c:numRef>
              <c:f>Captl!$D$33:$O$33</c:f>
              <c:numCache/>
            </c:numRef>
          </c:yVal>
          <c:smooth val="0"/>
        </c:ser>
        <c:ser>
          <c:idx val="5"/>
          <c:order val="5"/>
          <c:tx>
            <c:strRef>
              <c:f>Captl!$B$34:$C$34</c:f>
              <c:strCache>
                <c:ptCount val="1"/>
                <c:pt idx="0">
                  <c:v>  Transportation Plus and CWA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Captl!$D$28:$O$28</c:f>
              <c:numCache/>
            </c:numRef>
          </c:xVal>
          <c:yVal>
            <c:numRef>
              <c:f>Captl!$D$34:$O$34</c:f>
              <c:numCache/>
            </c:numRef>
          </c:yVal>
          <c:smooth val="0"/>
        </c:ser>
        <c:ser>
          <c:idx val="6"/>
          <c:order val="6"/>
          <c:tx>
            <c:strRef>
              <c:f>Captl!$B$35:$C$35</c:f>
              <c:strCache>
                <c:ptCount val="1"/>
                <c:pt idx="0">
                  <c:v>  Two Snake River Dams to Natural River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Captl!$D$28:$O$28</c:f>
              <c:numCache/>
            </c:numRef>
          </c:xVal>
          <c:yVal>
            <c:numRef>
              <c:f>Captl!$D$35:$O$35</c:f>
              <c:numCache/>
            </c:numRef>
          </c:yVal>
          <c:smooth val="0"/>
        </c:ser>
        <c:ser>
          <c:idx val="7"/>
          <c:order val="7"/>
          <c:tx>
            <c:strRef>
              <c:f>Captl!$B$36:$C$36</c:f>
              <c:strCache>
                <c:ptCount val="1"/>
                <c:pt idx="0">
                  <c:v>  Four Snake River Dams to Natural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Captl!$D$28:$O$28</c:f>
              <c:numCache/>
            </c:numRef>
          </c:xVal>
          <c:yVal>
            <c:numRef>
              <c:f>Captl!$D$36:$O$36</c:f>
              <c:numCache/>
            </c:numRef>
          </c:yVal>
          <c:smooth val="0"/>
        </c:ser>
        <c:ser>
          <c:idx val="9"/>
          <c:order val="8"/>
          <c:tx>
            <c:strRef>
              <c:f>Captl!$B$37:$C$37</c:f>
              <c:strCache>
                <c:ptCount val="1"/>
                <c:pt idx="0">
                  <c:v>  Snake River and JDA Dams to Natural River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Captl!$D$28:$O$28</c:f>
              <c:numCache/>
            </c:numRef>
          </c:xVal>
          <c:yVal>
            <c:numRef>
              <c:f>Captl!$D$37:$O$37</c:f>
              <c:numCache/>
            </c:numRef>
          </c:yVal>
          <c:smooth val="0"/>
        </c:ser>
        <c:ser>
          <c:idx val="10"/>
          <c:order val="9"/>
          <c:tx>
            <c:strRef>
              <c:f>Captl!$B$38:$C$38</c:f>
              <c:strCache>
                <c:ptCount val="1"/>
                <c:pt idx="0">
                  <c:v>  John Day Dam to Natural River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Captl!$D$28:$O$28</c:f>
              <c:numCache/>
            </c:numRef>
          </c:xVal>
          <c:yVal>
            <c:numRef>
              <c:f>Captl!$D$38:$O$38</c:f>
              <c:numCache/>
            </c:numRef>
          </c:yVal>
          <c:smooth val="0"/>
        </c:ser>
        <c:ser>
          <c:idx val="11"/>
          <c:order val="10"/>
          <c:tx>
            <c:strRef>
              <c:f>Captl!$B$39:$C$39</c:f>
              <c:strCache>
                <c:ptCount val="1"/>
                <c:pt idx="0">
                  <c:v>  John Day Dam to Spillway Crest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Captl!$D$28:$O$28</c:f>
              <c:numCache/>
            </c:numRef>
          </c:xVal>
          <c:yVal>
            <c:numRef>
              <c:f>Captl!$D$39:$O$39</c:f>
              <c:numCache/>
            </c:numRef>
          </c:yVal>
          <c:smooth val="0"/>
        </c:ser>
        <c:ser>
          <c:idx val="12"/>
          <c:order val="11"/>
          <c:tx>
            <c:strRef>
              <c:f>Captl!$B$40:$C$40</c:f>
              <c:strCache>
                <c:ptCount val="1"/>
                <c:pt idx="0">
                  <c:v>  Snake River Dams to Natural River and JDA Dam to Spillway Crest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Captl!$D$28:$O$28</c:f>
              <c:numCache/>
            </c:numRef>
          </c:xVal>
          <c:yVal>
            <c:numRef>
              <c:f>Captl!$D$40:$O$40</c:f>
              <c:numCache/>
            </c:numRef>
          </c:yVal>
          <c:smooth val="0"/>
        </c:ser>
        <c:ser>
          <c:idx val="13"/>
          <c:order val="12"/>
          <c:tx>
            <c:strRef>
              <c:f>Captl!$B$41:$C$41</c:f>
              <c:strCache>
                <c:ptCount val="1"/>
                <c:pt idx="0">
                  <c:v>  Snake River and JDA Dams to Natural River (high option) plus CWA **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Captl!$D$28:$O$28</c:f>
              <c:numCache/>
            </c:numRef>
          </c:xVal>
          <c:yVal>
            <c:numRef>
              <c:f>Captl!$D$41:$O$41</c:f>
              <c:numCache/>
            </c:numRef>
          </c:yVal>
          <c:smooth val="0"/>
        </c:ser>
        <c:axId val="61545305"/>
        <c:axId val="17036834"/>
      </c:scatterChart>
      <c:valAx>
        <c:axId val="61545305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7036834"/>
        <c:crosses val="autoZero"/>
        <c:crossBetween val="midCat"/>
        <c:dispUnits/>
        <c:majorUnit val="1"/>
      </c:valAx>
      <c:valAx>
        <c:axId val="1703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1545305"/>
        <c:crosses val="autoZero"/>
        <c:crossBetween val="midCat"/>
        <c:dispUnits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69975"/>
          <c:y val="0.24625"/>
          <c:w val="0.28225"/>
          <c:h val="0.61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Capital Fixed Expenses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7/10/98</a:t>
            </a:r>
          </a:p>
        </c:rich>
      </c:tx>
      <c:layout>
        <c:manualLayout>
          <c:xMode val="factor"/>
          <c:yMode val="factor"/>
          <c:x val="-0.008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216"/>
          <c:w val="0.65875"/>
          <c:h val="0.6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Captl!$B$56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Captl!$D$55:$O$55</c:f>
              <c:numCache/>
            </c:numRef>
          </c:xVal>
          <c:yVal>
            <c:numRef>
              <c:f>Captl!$D$56:$O$56</c:f>
              <c:numCache/>
            </c:numRef>
          </c:yVal>
          <c:smooth val="0"/>
        </c:ser>
        <c:ser>
          <c:idx val="1"/>
          <c:order val="1"/>
          <c:tx>
            <c:strRef>
              <c:f>Captl!$B$57</c:f>
              <c:strCache>
                <c:ptCount val="1"/>
                <c:pt idx="0">
                  <c:v>  In-River Migration (high option) with CWA **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Captl!$D$55:$O$55</c:f>
              <c:numCache/>
            </c:numRef>
          </c:xVal>
          <c:yVal>
            <c:numRef>
              <c:f>Captl!$D$57:$O$57</c:f>
              <c:numCache/>
            </c:numRef>
          </c:yVal>
          <c:smooth val="0"/>
        </c:ser>
        <c:ser>
          <c:idx val="2"/>
          <c:order val="2"/>
          <c:tx>
            <c:strRef>
              <c:f>Captl!$B$58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Captl!$D$55:$O$55</c:f>
              <c:numCache/>
            </c:numRef>
          </c:xVal>
          <c:yVal>
            <c:numRef>
              <c:f>Captl!$D$58:$O$58</c:f>
              <c:numCache/>
            </c:numRef>
          </c:yVal>
          <c:smooth val="0"/>
        </c:ser>
        <c:ser>
          <c:idx val="3"/>
          <c:order val="3"/>
          <c:tx>
            <c:strRef>
              <c:f>Captl!$B$59</c:f>
              <c:strCache>
                <c:ptCount val="1"/>
                <c:pt idx="0">
                  <c:v>  Expanded Transport (low option)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Captl!$D$55:$O$55</c:f>
              <c:numCache/>
            </c:numRef>
          </c:xVal>
          <c:yVal>
            <c:numRef>
              <c:f>Captl!$D$59:$O$59</c:f>
              <c:numCache/>
            </c:numRef>
          </c:yVal>
          <c:smooth val="0"/>
        </c:ser>
        <c:ser>
          <c:idx val="4"/>
          <c:order val="4"/>
          <c:tx>
            <c:strRef>
              <c:f>Captl!$B$60</c:f>
              <c:strCache>
                <c:ptCount val="1"/>
                <c:pt idx="0">
                  <c:v>  Transportation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Captl!$D$55:$O$55</c:f>
              <c:numCache/>
            </c:numRef>
          </c:xVal>
          <c:yVal>
            <c:numRef>
              <c:f>Captl!$D$60:$O$60</c:f>
              <c:numCache/>
            </c:numRef>
          </c:yVal>
          <c:smooth val="0"/>
        </c:ser>
        <c:ser>
          <c:idx val="5"/>
          <c:order val="5"/>
          <c:tx>
            <c:strRef>
              <c:f>Captl!$B$61</c:f>
              <c:strCache>
                <c:ptCount val="1"/>
                <c:pt idx="0">
                  <c:v>  Transportation Plus and CWA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Captl!$D$55:$O$55</c:f>
              <c:numCache/>
            </c:numRef>
          </c:xVal>
          <c:yVal>
            <c:numRef>
              <c:f>Captl!$D$61:$O$61</c:f>
              <c:numCache/>
            </c:numRef>
          </c:yVal>
          <c:smooth val="0"/>
        </c:ser>
        <c:ser>
          <c:idx val="6"/>
          <c:order val="6"/>
          <c:tx>
            <c:strRef>
              <c:f>Captl!$B$62</c:f>
              <c:strCache>
                <c:ptCount val="1"/>
                <c:pt idx="0">
                  <c:v>  Two Snake River Dams to Natural River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Captl!$D$55:$O$55</c:f>
              <c:numCache/>
            </c:numRef>
          </c:xVal>
          <c:yVal>
            <c:numRef>
              <c:f>Captl!$D$62:$O$62</c:f>
              <c:numCache/>
            </c:numRef>
          </c:yVal>
          <c:smooth val="0"/>
        </c:ser>
        <c:ser>
          <c:idx val="7"/>
          <c:order val="7"/>
          <c:tx>
            <c:strRef>
              <c:f>Captl!$B$63</c:f>
              <c:strCache>
                <c:ptCount val="1"/>
                <c:pt idx="0">
                  <c:v>  Four Snake River Dams to Natural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Captl!$D$55:$O$55</c:f>
              <c:numCache/>
            </c:numRef>
          </c:xVal>
          <c:yVal>
            <c:numRef>
              <c:f>Captl!$D$63:$O$63</c:f>
              <c:numCache/>
            </c:numRef>
          </c:yVal>
          <c:smooth val="0"/>
        </c:ser>
        <c:ser>
          <c:idx val="9"/>
          <c:order val="8"/>
          <c:tx>
            <c:strRef>
              <c:f>Captl!$B$64</c:f>
              <c:strCache>
                <c:ptCount val="1"/>
                <c:pt idx="0">
                  <c:v>  Snake River and JDA Dams to Natural River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Captl!$D$55:$O$55</c:f>
              <c:numCache/>
            </c:numRef>
          </c:xVal>
          <c:yVal>
            <c:numRef>
              <c:f>Captl!$D$64:$O$64</c:f>
              <c:numCache/>
            </c:numRef>
          </c:yVal>
          <c:smooth val="0"/>
        </c:ser>
        <c:ser>
          <c:idx val="10"/>
          <c:order val="9"/>
          <c:tx>
            <c:strRef>
              <c:f>Captl!$B$65</c:f>
              <c:strCache>
                <c:ptCount val="1"/>
                <c:pt idx="0">
                  <c:v>  John Day Dam to Natural River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Captl!$D$55:$O$55</c:f>
              <c:numCache/>
            </c:numRef>
          </c:xVal>
          <c:yVal>
            <c:numRef>
              <c:f>Captl!$D$65:$O$65</c:f>
              <c:numCache/>
            </c:numRef>
          </c:yVal>
          <c:smooth val="0"/>
        </c:ser>
        <c:ser>
          <c:idx val="11"/>
          <c:order val="10"/>
          <c:tx>
            <c:strRef>
              <c:f>Captl!$B$66</c:f>
              <c:strCache>
                <c:ptCount val="1"/>
                <c:pt idx="0">
                  <c:v>  John Day Dam to Spillway Crest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Captl!$D$55:$O$55</c:f>
              <c:numCache/>
            </c:numRef>
          </c:xVal>
          <c:yVal>
            <c:numRef>
              <c:f>Captl!$D$66:$O$66</c:f>
              <c:numCache/>
            </c:numRef>
          </c:yVal>
          <c:smooth val="0"/>
        </c:ser>
        <c:ser>
          <c:idx val="12"/>
          <c:order val="11"/>
          <c:tx>
            <c:strRef>
              <c:f>Captl!$B$67</c:f>
              <c:strCache>
                <c:ptCount val="1"/>
                <c:pt idx="0">
                  <c:v>  Snake River Dams to Natural River and JDA Dam to Spillway Crest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Captl!$D$55:$O$55</c:f>
              <c:numCache/>
            </c:numRef>
          </c:xVal>
          <c:yVal>
            <c:numRef>
              <c:f>Captl!$D$67:$O$67</c:f>
              <c:numCache/>
            </c:numRef>
          </c:yVal>
          <c:smooth val="0"/>
        </c:ser>
        <c:ser>
          <c:idx val="13"/>
          <c:order val="12"/>
          <c:tx>
            <c:strRef>
              <c:f>Captl!$B$68</c:f>
              <c:strCache>
                <c:ptCount val="1"/>
                <c:pt idx="0">
                  <c:v>  Snake River and JDA Dams to Natural River (high option) plus CWA **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Captl!$D$55:$O$55</c:f>
              <c:numCache/>
            </c:numRef>
          </c:xVal>
          <c:yVal>
            <c:numRef>
              <c:f>Captl!$D$68:$O$68</c:f>
              <c:numCache/>
            </c:numRef>
          </c:yVal>
          <c:smooth val="0"/>
        </c:ser>
        <c:axId val="19113779"/>
        <c:axId val="37806284"/>
      </c:scatterChart>
      <c:valAx>
        <c:axId val="19113779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7806284"/>
        <c:crosses val="autoZero"/>
        <c:crossBetween val="midCat"/>
        <c:dispUnits/>
        <c:majorUnit val="1"/>
      </c:valAx>
      <c:valAx>
        <c:axId val="37806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113779"/>
        <c:crosses val="autoZero"/>
        <c:crossBetween val="midCat"/>
        <c:dispUnits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701"/>
          <c:y val="0.11175"/>
          <c:w val="0.281"/>
          <c:h val="0.8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Capital Fixed Expenses
</a:t>
            </a:r>
            <a:r>
              <a:rPr lang="en-US" cap="none" sz="2000" b="1" i="0" u="sng" baseline="0">
                <a:latin typeface="Arial"/>
                <a:ea typeface="Arial"/>
                <a:cs typeface="Arial"/>
              </a:rPr>
              <a:t>WITH ADJUSTED SCHEDULES FOR DRAWDOWN ONLY</a:t>
            </a:r>
            <a:r>
              <a:rPr lang="en-US" cap="none" sz="2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7/10/98</a:t>
            </a:r>
          </a:p>
        </c:rich>
      </c:tx>
      <c:layout>
        <c:manualLayout>
          <c:xMode val="factor"/>
          <c:yMode val="factor"/>
          <c:x val="-0.043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545"/>
          <c:w val="0.66125"/>
          <c:h val="0.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Captl!$B$105:$C$105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Captl!$D$104:$O$104</c:f>
              <c:numCache/>
            </c:numRef>
          </c:xVal>
          <c:yVal>
            <c:numRef>
              <c:f>Captl!$D$105:$O$105</c:f>
              <c:numCache/>
            </c:numRef>
          </c:yVal>
          <c:smooth val="0"/>
        </c:ser>
        <c:ser>
          <c:idx val="1"/>
          <c:order val="1"/>
          <c:tx>
            <c:strRef>
              <c:f>Captl!$B$106:$C$106</c:f>
              <c:strCache>
                <c:ptCount val="1"/>
                <c:pt idx="0">
                  <c:v>  In-River Migration (high option) with CWA **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Captl!$D$104:$O$104</c:f>
              <c:numCache/>
            </c:numRef>
          </c:xVal>
          <c:yVal>
            <c:numRef>
              <c:f>Captl!$D$106:$O$106</c:f>
              <c:numCache/>
            </c:numRef>
          </c:yVal>
          <c:smooth val="0"/>
        </c:ser>
        <c:ser>
          <c:idx val="2"/>
          <c:order val="2"/>
          <c:tx>
            <c:strRef>
              <c:f>Captl!$B$107:$C$107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Captl!$D$104:$O$104</c:f>
              <c:numCache/>
            </c:numRef>
          </c:xVal>
          <c:yVal>
            <c:numRef>
              <c:f>Captl!$D$107:$O$107</c:f>
              <c:numCache/>
            </c:numRef>
          </c:yVal>
          <c:smooth val="0"/>
        </c:ser>
        <c:ser>
          <c:idx val="3"/>
          <c:order val="3"/>
          <c:tx>
            <c:strRef>
              <c:f>Captl!$B$108:$C$108</c:f>
              <c:strCache>
                <c:ptCount val="1"/>
                <c:pt idx="0">
                  <c:v>  Expanded Transport (low option)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Captl!$D$104:$O$104</c:f>
              <c:numCache/>
            </c:numRef>
          </c:xVal>
          <c:yVal>
            <c:numRef>
              <c:f>Captl!$D$108:$O$108</c:f>
              <c:numCache/>
            </c:numRef>
          </c:yVal>
          <c:smooth val="0"/>
        </c:ser>
        <c:ser>
          <c:idx val="4"/>
          <c:order val="4"/>
          <c:tx>
            <c:strRef>
              <c:f>Captl!$B$109:$C$109</c:f>
              <c:strCache>
                <c:ptCount val="1"/>
                <c:pt idx="0">
                  <c:v>  Transportation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Captl!$D$104:$O$104</c:f>
              <c:numCache/>
            </c:numRef>
          </c:xVal>
          <c:yVal>
            <c:numRef>
              <c:f>Captl!$D$109:$O$109</c:f>
              <c:numCache/>
            </c:numRef>
          </c:yVal>
          <c:smooth val="0"/>
        </c:ser>
        <c:ser>
          <c:idx val="5"/>
          <c:order val="5"/>
          <c:tx>
            <c:strRef>
              <c:f>Captl!$B$110:$C$110</c:f>
              <c:strCache>
                <c:ptCount val="1"/>
                <c:pt idx="0">
                  <c:v>  Transportation Plus and CWA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Captl!$D$104:$O$104</c:f>
              <c:numCache/>
            </c:numRef>
          </c:xVal>
          <c:yVal>
            <c:numRef>
              <c:f>Captl!$D$110:$O$110</c:f>
              <c:numCache/>
            </c:numRef>
          </c:yVal>
          <c:smooth val="0"/>
        </c:ser>
        <c:ser>
          <c:idx val="6"/>
          <c:order val="6"/>
          <c:tx>
            <c:strRef>
              <c:f>Captl!$B$111:$C$111</c:f>
              <c:strCache>
                <c:ptCount val="1"/>
                <c:pt idx="0">
                  <c:v>  Two Snake River Dams to Natural River - Adj. Sch.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Captl!$D$104:$O$104</c:f>
              <c:numCache/>
            </c:numRef>
          </c:xVal>
          <c:yVal>
            <c:numRef>
              <c:f>Captl!$D$111:$O$111</c:f>
              <c:numCache/>
            </c:numRef>
          </c:yVal>
          <c:smooth val="0"/>
        </c:ser>
        <c:ser>
          <c:idx val="7"/>
          <c:order val="7"/>
          <c:tx>
            <c:strRef>
              <c:f>Captl!$B$112:$C$112</c:f>
              <c:strCache>
                <c:ptCount val="1"/>
                <c:pt idx="0">
                  <c:v>  Four Snake River Dams to Natural River - Adj. Sch.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Captl!$D$104:$O$104</c:f>
              <c:numCache/>
            </c:numRef>
          </c:xVal>
          <c:yVal>
            <c:numRef>
              <c:f>Captl!$D$112:$O$112</c:f>
              <c:numCache/>
            </c:numRef>
          </c:yVal>
          <c:smooth val="0"/>
        </c:ser>
        <c:ser>
          <c:idx val="9"/>
          <c:order val="8"/>
          <c:tx>
            <c:strRef>
              <c:f>Captl!$B$113:$C$113</c:f>
              <c:strCache>
                <c:ptCount val="1"/>
                <c:pt idx="0">
                  <c:v>  Snake River and JDA Dams to Natural River - Adj. Sch.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Captl!$D$104:$O$104</c:f>
              <c:numCache/>
            </c:numRef>
          </c:xVal>
          <c:yVal>
            <c:numRef>
              <c:f>Captl!$D$113:$O$113</c:f>
              <c:numCache/>
            </c:numRef>
          </c:yVal>
          <c:smooth val="0"/>
        </c:ser>
        <c:ser>
          <c:idx val="10"/>
          <c:order val="9"/>
          <c:tx>
            <c:strRef>
              <c:f>Captl!$B$114:$C$114</c:f>
              <c:strCache>
                <c:ptCount val="1"/>
                <c:pt idx="0">
                  <c:v>  John Day Dam to Natural River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Captl!$D$104:$O$104</c:f>
              <c:numCache/>
            </c:numRef>
          </c:xVal>
          <c:yVal>
            <c:numRef>
              <c:f>Captl!$D$114:$O$114</c:f>
              <c:numCache/>
            </c:numRef>
          </c:yVal>
          <c:smooth val="0"/>
        </c:ser>
        <c:ser>
          <c:idx val="11"/>
          <c:order val="10"/>
          <c:tx>
            <c:strRef>
              <c:f>Captl!$B$115:$C$115</c:f>
              <c:strCache>
                <c:ptCount val="1"/>
                <c:pt idx="0">
                  <c:v>  John Day Dam to Spillway Crest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Captl!$D$104:$O$104</c:f>
              <c:numCache/>
            </c:numRef>
          </c:xVal>
          <c:yVal>
            <c:numRef>
              <c:f>Captl!$D$115:$O$115</c:f>
              <c:numCache/>
            </c:numRef>
          </c:yVal>
          <c:smooth val="0"/>
        </c:ser>
        <c:ser>
          <c:idx val="12"/>
          <c:order val="11"/>
          <c:tx>
            <c:strRef>
              <c:f>Captl!$B$116:$C$116</c:f>
              <c:strCache>
                <c:ptCount val="1"/>
                <c:pt idx="0">
                  <c:v>  Snake River Dams to Natural River and JDA to Spillway Crest - Adj. Sch.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Captl!$D$104:$O$104</c:f>
              <c:numCache/>
            </c:numRef>
          </c:xVal>
          <c:yVal>
            <c:numRef>
              <c:f>Captl!$D$116:$O$116</c:f>
              <c:numCache/>
            </c:numRef>
          </c:yVal>
          <c:smooth val="0"/>
        </c:ser>
        <c:ser>
          <c:idx val="13"/>
          <c:order val="12"/>
          <c:tx>
            <c:strRef>
              <c:f>Captl!$B$117:$C$117</c:f>
              <c:strCache>
                <c:ptCount val="1"/>
                <c:pt idx="0">
                  <c:v>  Snake River and JDA Dams to Natural River (high option) plus CWA - Adj. Sch. **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Captl!$D$104:$O$104</c:f>
              <c:numCache/>
            </c:numRef>
          </c:xVal>
          <c:yVal>
            <c:numRef>
              <c:f>Captl!$D$117:$O$117</c:f>
              <c:numCache/>
            </c:numRef>
          </c:yVal>
          <c:smooth val="0"/>
        </c:ser>
        <c:axId val="4712237"/>
        <c:axId val="42410134"/>
      </c:scatterChart>
      <c:valAx>
        <c:axId val="4712237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2410134"/>
        <c:crosses val="autoZero"/>
        <c:crossBetween val="midCat"/>
        <c:dispUnits/>
        <c:majorUnit val="1"/>
      </c:valAx>
      <c:valAx>
        <c:axId val="42410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712237"/>
        <c:crosses val="autoZero"/>
        <c:crossBetween val="midCat"/>
        <c:dispUnits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70425"/>
          <c:y val="0.2305"/>
          <c:w val="0.278"/>
          <c:h val="0.68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Operational Impacts (Incremental to 95 BiOp)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7/10/98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175"/>
          <c:w val="0.65775"/>
          <c:h val="0.7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Ops!$B$9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Ops!$C$8:$N$8</c:f>
              <c:numCache/>
            </c:numRef>
          </c:xVal>
          <c:yVal>
            <c:numRef>
              <c:f>Ops!$C$9:$N$9</c:f>
              <c:numCache/>
            </c:numRef>
          </c:yVal>
          <c:smooth val="0"/>
        </c:ser>
        <c:ser>
          <c:idx val="1"/>
          <c:order val="1"/>
          <c:tx>
            <c:strRef>
              <c:f>Ops!$B$10</c:f>
              <c:strCache>
                <c:ptCount val="1"/>
                <c:pt idx="0">
                  <c:v>  In-River Migration (high option) with CWA **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Ops!$C$8:$N$8</c:f>
              <c:numCache/>
            </c:numRef>
          </c:xVal>
          <c:yVal>
            <c:numRef>
              <c:f>Ops!$C$10:$N$10</c:f>
              <c:numCache/>
            </c:numRef>
          </c:yVal>
          <c:smooth val="0"/>
        </c:ser>
        <c:ser>
          <c:idx val="2"/>
          <c:order val="2"/>
          <c:tx>
            <c:strRef>
              <c:f>Ops!$B$11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Ops!$C$8:$N$8</c:f>
              <c:numCache/>
            </c:numRef>
          </c:xVal>
          <c:yVal>
            <c:numRef>
              <c:f>Ops!$C$11:$N$11</c:f>
              <c:numCache/>
            </c:numRef>
          </c:yVal>
          <c:smooth val="0"/>
        </c:ser>
        <c:ser>
          <c:idx val="3"/>
          <c:order val="3"/>
          <c:tx>
            <c:strRef>
              <c:f>Ops!$B$12</c:f>
              <c:strCache>
                <c:ptCount val="1"/>
                <c:pt idx="0">
                  <c:v>  Expanded Transport (low option)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Ops!$C$8:$N$8</c:f>
              <c:numCache/>
            </c:numRef>
          </c:xVal>
          <c:yVal>
            <c:numRef>
              <c:f>Ops!$C$12:$N$12</c:f>
              <c:numCache/>
            </c:numRef>
          </c:yVal>
          <c:smooth val="0"/>
        </c:ser>
        <c:ser>
          <c:idx val="4"/>
          <c:order val="4"/>
          <c:tx>
            <c:strRef>
              <c:f>Ops!$B$13</c:f>
              <c:strCache>
                <c:ptCount val="1"/>
                <c:pt idx="0">
                  <c:v>  Transportation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Ops!$C$8:$N$8</c:f>
              <c:numCache/>
            </c:numRef>
          </c:xVal>
          <c:yVal>
            <c:numRef>
              <c:f>Ops!$C$13:$N$13</c:f>
              <c:numCache/>
            </c:numRef>
          </c:yVal>
          <c:smooth val="0"/>
        </c:ser>
        <c:ser>
          <c:idx val="5"/>
          <c:order val="5"/>
          <c:tx>
            <c:strRef>
              <c:f>Ops!$B$14</c:f>
              <c:strCache>
                <c:ptCount val="1"/>
                <c:pt idx="0">
                  <c:v>  Transportation Plus and CWA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Ops!$C$8:$N$8</c:f>
              <c:numCache/>
            </c:numRef>
          </c:xVal>
          <c:yVal>
            <c:numRef>
              <c:f>Ops!$C$14:$N$14</c:f>
              <c:numCache/>
            </c:numRef>
          </c:yVal>
          <c:smooth val="0"/>
        </c:ser>
        <c:ser>
          <c:idx val="6"/>
          <c:order val="6"/>
          <c:tx>
            <c:strRef>
              <c:f>Ops!$B$15</c:f>
              <c:strCache>
                <c:ptCount val="1"/>
                <c:pt idx="0">
                  <c:v>  Two Snake River Dams to Natural River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Ops!$C$8:$N$8</c:f>
              <c:numCache/>
            </c:numRef>
          </c:xVal>
          <c:yVal>
            <c:numRef>
              <c:f>Ops!$C$15:$N$15</c:f>
              <c:numCache/>
            </c:numRef>
          </c:yVal>
          <c:smooth val="0"/>
        </c:ser>
        <c:ser>
          <c:idx val="7"/>
          <c:order val="7"/>
          <c:tx>
            <c:strRef>
              <c:f>Ops!$B$16</c:f>
              <c:strCache>
                <c:ptCount val="1"/>
                <c:pt idx="0">
                  <c:v>  Four Snake River Dams to Natural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Ops!$C$8:$N$8</c:f>
              <c:numCache/>
            </c:numRef>
          </c:xVal>
          <c:yVal>
            <c:numRef>
              <c:f>Ops!$C$16:$N$16</c:f>
              <c:numCache/>
            </c:numRef>
          </c:yVal>
          <c:smooth val="0"/>
        </c:ser>
        <c:ser>
          <c:idx val="9"/>
          <c:order val="8"/>
          <c:tx>
            <c:strRef>
              <c:f>Ops!$B$17</c:f>
              <c:strCache>
                <c:ptCount val="1"/>
                <c:pt idx="0">
                  <c:v>  Snake River and JDA Dams to Natural River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Ops!$C$8:$N$8</c:f>
              <c:numCache/>
            </c:numRef>
          </c:xVal>
          <c:yVal>
            <c:numRef>
              <c:f>Ops!$C$17:$N$17</c:f>
              <c:numCache/>
            </c:numRef>
          </c:yVal>
          <c:smooth val="0"/>
        </c:ser>
        <c:ser>
          <c:idx val="10"/>
          <c:order val="9"/>
          <c:tx>
            <c:strRef>
              <c:f>Ops!$B$18</c:f>
              <c:strCache>
                <c:ptCount val="1"/>
                <c:pt idx="0">
                  <c:v>  John Day Dam to Natural River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Ops!$C$8:$N$8</c:f>
              <c:numCache/>
            </c:numRef>
          </c:xVal>
          <c:yVal>
            <c:numRef>
              <c:f>Ops!$C$18:$N$18</c:f>
              <c:numCache/>
            </c:numRef>
          </c:yVal>
          <c:smooth val="0"/>
        </c:ser>
        <c:ser>
          <c:idx val="11"/>
          <c:order val="10"/>
          <c:tx>
            <c:strRef>
              <c:f>Ops!$B$19</c:f>
              <c:strCache>
                <c:ptCount val="1"/>
                <c:pt idx="0">
                  <c:v>  John Day Dam to Spillway Crest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Ops!$C$8:$N$8</c:f>
              <c:numCache/>
            </c:numRef>
          </c:xVal>
          <c:yVal>
            <c:numRef>
              <c:f>Ops!$C$19:$N$19</c:f>
              <c:numCache/>
            </c:numRef>
          </c:yVal>
          <c:smooth val="0"/>
        </c:ser>
        <c:ser>
          <c:idx val="12"/>
          <c:order val="11"/>
          <c:tx>
            <c:strRef>
              <c:f>Ops!$B$20</c:f>
              <c:strCache>
                <c:ptCount val="1"/>
                <c:pt idx="0">
                  <c:v>  Snake River Dams to Natural River and JDA Dam to Spillway Crest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Ops!$C$8:$N$8</c:f>
              <c:numCache/>
            </c:numRef>
          </c:xVal>
          <c:yVal>
            <c:numRef>
              <c:f>Ops!$C$20:$N$20</c:f>
              <c:numCache/>
            </c:numRef>
          </c:yVal>
          <c:smooth val="0"/>
        </c:ser>
        <c:ser>
          <c:idx val="8"/>
          <c:order val="12"/>
          <c:tx>
            <c:strRef>
              <c:f>Ops!$B$21</c:f>
              <c:strCache>
                <c:ptCount val="1"/>
                <c:pt idx="0">
                  <c:v>  Snake River and JDA Dams to Natural River (high option) plus CWA **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Ops!$C$8:$N$8</c:f>
              <c:numCache/>
            </c:numRef>
          </c:xVal>
          <c:yVal>
            <c:numRef>
              <c:f>Ops!$C$21:$N$21</c:f>
              <c:numCache/>
            </c:numRef>
          </c:yVal>
          <c:smooth val="0"/>
        </c:ser>
        <c:axId val="46146887"/>
        <c:axId val="12668800"/>
      </c:scatterChart>
      <c:valAx>
        <c:axId val="46146887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2668800"/>
        <c:crosses val="autoZero"/>
        <c:crossBetween val="midCat"/>
        <c:dispUnits/>
        <c:majorUnit val="1"/>
      </c:valAx>
      <c:valAx>
        <c:axId val="12668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146887"/>
        <c:crosses val="autoZero"/>
        <c:crossBetween val="midCat"/>
        <c:dispUnits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7005"/>
          <c:y val="0.202"/>
          <c:w val="0.2815"/>
          <c:h val="0.65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Operational Impacts (Includes 95 BiOp and Steelhead Consultation)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7/10/98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08"/>
          <c:w val="0.65025"/>
          <c:h val="0.6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Ops!$B$36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Ops!$C$35:$N$35</c:f>
              <c:numCache/>
            </c:numRef>
          </c:xVal>
          <c:yVal>
            <c:numRef>
              <c:f>Ops!$C$36:$N$36</c:f>
              <c:numCache/>
            </c:numRef>
          </c:yVal>
          <c:smooth val="0"/>
        </c:ser>
        <c:ser>
          <c:idx val="1"/>
          <c:order val="1"/>
          <c:tx>
            <c:strRef>
              <c:f>Ops!$B$37</c:f>
              <c:strCache>
                <c:ptCount val="1"/>
                <c:pt idx="0">
                  <c:v>  In-River Migration (high option) with CWA **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Ops!$C$35:$N$35</c:f>
              <c:numCache/>
            </c:numRef>
          </c:xVal>
          <c:yVal>
            <c:numRef>
              <c:f>Ops!$C$37:$N$37</c:f>
              <c:numCache/>
            </c:numRef>
          </c:yVal>
          <c:smooth val="0"/>
        </c:ser>
        <c:ser>
          <c:idx val="2"/>
          <c:order val="2"/>
          <c:tx>
            <c:strRef>
              <c:f>Ops!$B$38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Ops!$C$35:$N$35</c:f>
              <c:numCache/>
            </c:numRef>
          </c:xVal>
          <c:yVal>
            <c:numRef>
              <c:f>Ops!$C$38:$N$38</c:f>
              <c:numCache/>
            </c:numRef>
          </c:yVal>
          <c:smooth val="0"/>
        </c:ser>
        <c:ser>
          <c:idx val="3"/>
          <c:order val="3"/>
          <c:tx>
            <c:strRef>
              <c:f>Ops!$B$39</c:f>
              <c:strCache>
                <c:ptCount val="1"/>
                <c:pt idx="0">
                  <c:v>  Expanded Transport (low option)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Ops!$C$35:$N$35</c:f>
              <c:numCache/>
            </c:numRef>
          </c:xVal>
          <c:yVal>
            <c:numRef>
              <c:f>Ops!$C$39:$N$39</c:f>
              <c:numCache/>
            </c:numRef>
          </c:yVal>
          <c:smooth val="0"/>
        </c:ser>
        <c:ser>
          <c:idx val="4"/>
          <c:order val="4"/>
          <c:tx>
            <c:strRef>
              <c:f>Ops!$B$40</c:f>
              <c:strCache>
                <c:ptCount val="1"/>
                <c:pt idx="0">
                  <c:v>  Transportation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Ops!$C$35:$N$35</c:f>
              <c:numCache/>
            </c:numRef>
          </c:xVal>
          <c:yVal>
            <c:numRef>
              <c:f>Ops!$C$40:$N$40</c:f>
              <c:numCache/>
            </c:numRef>
          </c:yVal>
          <c:smooth val="0"/>
        </c:ser>
        <c:ser>
          <c:idx val="5"/>
          <c:order val="5"/>
          <c:tx>
            <c:strRef>
              <c:f>Ops!$B$41</c:f>
              <c:strCache>
                <c:ptCount val="1"/>
                <c:pt idx="0">
                  <c:v>  Transportation Plus and CWA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Ops!$C$35:$N$35</c:f>
              <c:numCache/>
            </c:numRef>
          </c:xVal>
          <c:yVal>
            <c:numRef>
              <c:f>Ops!$C$41:$N$41</c:f>
              <c:numCache/>
            </c:numRef>
          </c:yVal>
          <c:smooth val="0"/>
        </c:ser>
        <c:ser>
          <c:idx val="6"/>
          <c:order val="6"/>
          <c:tx>
            <c:strRef>
              <c:f>Ops!$B$42</c:f>
              <c:strCache>
                <c:ptCount val="1"/>
                <c:pt idx="0">
                  <c:v>  Two Snake River Dams to Natural River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Ops!$C$35:$N$35</c:f>
              <c:numCache/>
            </c:numRef>
          </c:xVal>
          <c:yVal>
            <c:numRef>
              <c:f>Ops!$C$42:$N$42</c:f>
              <c:numCache/>
            </c:numRef>
          </c:yVal>
          <c:smooth val="0"/>
        </c:ser>
        <c:ser>
          <c:idx val="7"/>
          <c:order val="7"/>
          <c:tx>
            <c:strRef>
              <c:f>Ops!$B$43</c:f>
              <c:strCache>
                <c:ptCount val="1"/>
                <c:pt idx="0">
                  <c:v>  Four Snake River Dams to Natural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Ops!$C$35:$N$35</c:f>
              <c:numCache/>
            </c:numRef>
          </c:xVal>
          <c:yVal>
            <c:numRef>
              <c:f>Ops!$C$43:$N$43</c:f>
              <c:numCache/>
            </c:numRef>
          </c:yVal>
          <c:smooth val="0"/>
        </c:ser>
        <c:ser>
          <c:idx val="9"/>
          <c:order val="8"/>
          <c:tx>
            <c:strRef>
              <c:f>Ops!$B$44</c:f>
              <c:strCache>
                <c:ptCount val="1"/>
                <c:pt idx="0">
                  <c:v>  Snake River and JDA Dams to Natural River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Ops!$C$35:$N$35</c:f>
              <c:numCache/>
            </c:numRef>
          </c:xVal>
          <c:yVal>
            <c:numRef>
              <c:f>Ops!$C$44:$N$44</c:f>
              <c:numCache/>
            </c:numRef>
          </c:yVal>
          <c:smooth val="0"/>
        </c:ser>
        <c:ser>
          <c:idx val="10"/>
          <c:order val="9"/>
          <c:tx>
            <c:strRef>
              <c:f>Ops!$B$45</c:f>
              <c:strCache>
                <c:ptCount val="1"/>
                <c:pt idx="0">
                  <c:v>  John Day Dam to Natural River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Ops!$C$35:$N$35</c:f>
              <c:numCache/>
            </c:numRef>
          </c:xVal>
          <c:yVal>
            <c:numRef>
              <c:f>Ops!$C$45:$N$45</c:f>
              <c:numCache/>
            </c:numRef>
          </c:yVal>
          <c:smooth val="0"/>
        </c:ser>
        <c:ser>
          <c:idx val="11"/>
          <c:order val="10"/>
          <c:tx>
            <c:strRef>
              <c:f>Ops!$B$46</c:f>
              <c:strCache>
                <c:ptCount val="1"/>
                <c:pt idx="0">
                  <c:v>  John Day Dam to Spillway Crest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Ops!$C$35:$N$35</c:f>
              <c:numCache/>
            </c:numRef>
          </c:xVal>
          <c:yVal>
            <c:numRef>
              <c:f>Ops!$C$46:$N$46</c:f>
              <c:numCache/>
            </c:numRef>
          </c:yVal>
          <c:smooth val="0"/>
        </c:ser>
        <c:ser>
          <c:idx val="12"/>
          <c:order val="11"/>
          <c:tx>
            <c:strRef>
              <c:f>Ops!$B$47</c:f>
              <c:strCache>
                <c:ptCount val="1"/>
                <c:pt idx="0">
                  <c:v>  Snake River Dams to Natural River and JDA Dam to Spillway Crest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Ops!$C$35:$N$35</c:f>
              <c:numCache/>
            </c:numRef>
          </c:xVal>
          <c:yVal>
            <c:numRef>
              <c:f>Ops!$C$47:$N$47</c:f>
              <c:numCache/>
            </c:numRef>
          </c:yVal>
          <c:smooth val="0"/>
        </c:ser>
        <c:ser>
          <c:idx val="13"/>
          <c:order val="12"/>
          <c:tx>
            <c:strRef>
              <c:f>Ops!$B$48</c:f>
              <c:strCache>
                <c:ptCount val="1"/>
                <c:pt idx="0">
                  <c:v>  Snake River and JDA Dams to Natural River (high option) plus CWA **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Ops!$C$35:$N$35</c:f>
              <c:numCache/>
            </c:numRef>
          </c:xVal>
          <c:yVal>
            <c:numRef>
              <c:f>Ops!$C$48:$N$48</c:f>
              <c:numCache/>
            </c:numRef>
          </c:yVal>
          <c:smooth val="0"/>
        </c:ser>
        <c:axId val="46910337"/>
        <c:axId val="19539850"/>
      </c:scatterChart>
      <c:valAx>
        <c:axId val="46910337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9539850"/>
        <c:crosses val="autoZero"/>
        <c:crossBetween val="midCat"/>
        <c:dispUnits/>
        <c:majorUnit val="1"/>
      </c:valAx>
      <c:valAx>
        <c:axId val="1953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910337"/>
        <c:crosses val="autoZero"/>
        <c:crossBetween val="midCat"/>
        <c:dispUnits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701"/>
          <c:y val="0.28825"/>
          <c:w val="0.281"/>
          <c:h val="0.56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Total Fish and Wildlife Expenses</a:t>
            </a:r>
            <a:r>
              <a:rPr lang="en-US" cap="none" sz="19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Direct, Reimbursable and Capital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7/10/98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206"/>
          <c:w val="0.62675"/>
          <c:h val="0.7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Total!$B$9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Total!$C$8:$N$8</c:f>
              <c:numCache/>
            </c:numRef>
          </c:xVal>
          <c:yVal>
            <c:numRef>
              <c:f>Total!$C$9:$N$9</c:f>
              <c:numCache/>
            </c:numRef>
          </c:yVal>
          <c:smooth val="0"/>
        </c:ser>
        <c:ser>
          <c:idx val="1"/>
          <c:order val="1"/>
          <c:tx>
            <c:strRef>
              <c:f>Total!$B$10</c:f>
              <c:strCache>
                <c:ptCount val="1"/>
                <c:pt idx="0">
                  <c:v>  In-River Migration (high option) with CWA **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Total!$C$8:$N$8</c:f>
              <c:numCache/>
            </c:numRef>
          </c:xVal>
          <c:yVal>
            <c:numRef>
              <c:f>Total!$C$10:$N$10</c:f>
              <c:numCache/>
            </c:numRef>
          </c:yVal>
          <c:smooth val="0"/>
        </c:ser>
        <c:ser>
          <c:idx val="2"/>
          <c:order val="2"/>
          <c:tx>
            <c:strRef>
              <c:f>Total!$B$11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Total!$C$8:$N$8</c:f>
              <c:numCache/>
            </c:numRef>
          </c:xVal>
          <c:yVal>
            <c:numRef>
              <c:f>Total!$C$11:$N$11</c:f>
              <c:numCache/>
            </c:numRef>
          </c:yVal>
          <c:smooth val="0"/>
        </c:ser>
        <c:ser>
          <c:idx val="3"/>
          <c:order val="3"/>
          <c:tx>
            <c:strRef>
              <c:f>Total!$B$12</c:f>
              <c:strCache>
                <c:ptCount val="1"/>
                <c:pt idx="0">
                  <c:v>  Expanded Transport (low option)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Total!$C$8:$N$8</c:f>
              <c:numCache/>
            </c:numRef>
          </c:xVal>
          <c:yVal>
            <c:numRef>
              <c:f>Total!$C$12:$N$12</c:f>
              <c:numCache/>
            </c:numRef>
          </c:yVal>
          <c:smooth val="0"/>
        </c:ser>
        <c:ser>
          <c:idx val="4"/>
          <c:order val="4"/>
          <c:tx>
            <c:strRef>
              <c:f>Total!$B$13</c:f>
              <c:strCache>
                <c:ptCount val="1"/>
                <c:pt idx="0">
                  <c:v>  Transportation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Total!$C$8:$N$8</c:f>
              <c:numCache/>
            </c:numRef>
          </c:xVal>
          <c:yVal>
            <c:numRef>
              <c:f>Total!$C$13:$N$13</c:f>
              <c:numCache/>
            </c:numRef>
          </c:yVal>
          <c:smooth val="0"/>
        </c:ser>
        <c:ser>
          <c:idx val="5"/>
          <c:order val="5"/>
          <c:tx>
            <c:strRef>
              <c:f>Total!$B$14</c:f>
              <c:strCache>
                <c:ptCount val="1"/>
                <c:pt idx="0">
                  <c:v>  Transportation Plus and CWA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Total!$C$8:$N$8</c:f>
              <c:numCache/>
            </c:numRef>
          </c:xVal>
          <c:yVal>
            <c:numRef>
              <c:f>Total!$C$14:$N$14</c:f>
              <c:numCache/>
            </c:numRef>
          </c:yVal>
          <c:smooth val="0"/>
        </c:ser>
        <c:ser>
          <c:idx val="6"/>
          <c:order val="6"/>
          <c:tx>
            <c:strRef>
              <c:f>Total!$B$15</c:f>
              <c:strCache>
                <c:ptCount val="1"/>
                <c:pt idx="0">
                  <c:v>  Two Snake River Dams to Natural River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Total!$C$8:$N$8</c:f>
              <c:numCache/>
            </c:numRef>
          </c:xVal>
          <c:yVal>
            <c:numRef>
              <c:f>Total!$C$15:$N$15</c:f>
              <c:numCache/>
            </c:numRef>
          </c:yVal>
          <c:smooth val="0"/>
        </c:ser>
        <c:ser>
          <c:idx val="7"/>
          <c:order val="7"/>
          <c:tx>
            <c:strRef>
              <c:f>Total!$B$16</c:f>
              <c:strCache>
                <c:ptCount val="1"/>
                <c:pt idx="0">
                  <c:v>  Four Snake River Dams to Natural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Total!$C$8:$N$8</c:f>
              <c:numCache/>
            </c:numRef>
          </c:xVal>
          <c:yVal>
            <c:numRef>
              <c:f>Total!$C$16:$N$16</c:f>
              <c:numCache/>
            </c:numRef>
          </c:yVal>
          <c:smooth val="0"/>
        </c:ser>
        <c:ser>
          <c:idx val="9"/>
          <c:order val="8"/>
          <c:tx>
            <c:strRef>
              <c:f>Total!$B$17</c:f>
              <c:strCache>
                <c:ptCount val="1"/>
                <c:pt idx="0">
                  <c:v>  Snake River and JDA Dams to Natural River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Total!$C$8:$N$8</c:f>
              <c:numCache/>
            </c:numRef>
          </c:xVal>
          <c:yVal>
            <c:numRef>
              <c:f>Total!$C$17:$N$17</c:f>
              <c:numCache/>
            </c:numRef>
          </c:yVal>
          <c:smooth val="0"/>
        </c:ser>
        <c:ser>
          <c:idx val="10"/>
          <c:order val="9"/>
          <c:tx>
            <c:strRef>
              <c:f>Total!$B$18</c:f>
              <c:strCache>
                <c:ptCount val="1"/>
                <c:pt idx="0">
                  <c:v>  John Day Dam to Natural River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Total!$C$8:$N$8</c:f>
              <c:numCache/>
            </c:numRef>
          </c:xVal>
          <c:yVal>
            <c:numRef>
              <c:f>Total!$C$18:$N$18</c:f>
              <c:numCache/>
            </c:numRef>
          </c:yVal>
          <c:smooth val="0"/>
        </c:ser>
        <c:ser>
          <c:idx val="11"/>
          <c:order val="10"/>
          <c:tx>
            <c:strRef>
              <c:f>Total!$B$19</c:f>
              <c:strCache>
                <c:ptCount val="1"/>
                <c:pt idx="0">
                  <c:v>  John Day Dam to Spillway Crest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Total!$C$8:$N$8</c:f>
              <c:numCache/>
            </c:numRef>
          </c:xVal>
          <c:yVal>
            <c:numRef>
              <c:f>Total!$C$19:$N$19</c:f>
              <c:numCache/>
            </c:numRef>
          </c:yVal>
          <c:smooth val="0"/>
        </c:ser>
        <c:ser>
          <c:idx val="12"/>
          <c:order val="11"/>
          <c:tx>
            <c:strRef>
              <c:f>Total!$B$20</c:f>
              <c:strCache>
                <c:ptCount val="1"/>
                <c:pt idx="0">
                  <c:v>  Snake River Dams to Natural River and JDA Dam to Spillway Crest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Total!$C$8:$N$8</c:f>
              <c:numCache/>
            </c:numRef>
          </c:xVal>
          <c:yVal>
            <c:numRef>
              <c:f>Total!$C$20:$N$20</c:f>
              <c:numCache/>
            </c:numRef>
          </c:yVal>
          <c:smooth val="0"/>
        </c:ser>
        <c:ser>
          <c:idx val="13"/>
          <c:order val="12"/>
          <c:tx>
            <c:strRef>
              <c:f>Total!$B$21</c:f>
              <c:strCache>
                <c:ptCount val="1"/>
                <c:pt idx="0">
                  <c:v>  Snake River and JDA Dams to Natural River (high option) plus CWA **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Total!$C$8:$N$8</c:f>
              <c:numCache/>
            </c:numRef>
          </c:xVal>
          <c:yVal>
            <c:numRef>
              <c:f>Total!$C$21:$N$21</c:f>
              <c:numCache/>
            </c:numRef>
          </c:yVal>
          <c:smooth val="0"/>
        </c:ser>
        <c:axId val="41640923"/>
        <c:axId val="39223988"/>
      </c:scatterChart>
      <c:valAx>
        <c:axId val="41640923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9223988"/>
        <c:crosses val="autoZero"/>
        <c:crossBetween val="midCat"/>
        <c:dispUnits/>
        <c:majorUnit val="1"/>
      </c:valAx>
      <c:valAx>
        <c:axId val="39223988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1640923"/>
        <c:crosses val="autoZero"/>
        <c:crossBetween val="midCat"/>
        <c:dispUnits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68125"/>
          <c:y val="0.354"/>
          <c:w val="0.29225"/>
          <c:h val="0.55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0.274</cdr:y>
    </cdr:from>
    <cdr:to>
      <cdr:x>0.345</cdr:x>
      <cdr:y>0.7585</cdr:y>
    </cdr:to>
    <cdr:grpSp>
      <cdr:nvGrpSpPr>
        <cdr:cNvPr id="1" name="Group 1"/>
        <cdr:cNvGrpSpPr>
          <a:grpSpLocks/>
        </cdr:cNvGrpSpPr>
      </cdr:nvGrpSpPr>
      <cdr:grpSpPr>
        <a:xfrm>
          <a:off x="1200150" y="1343025"/>
          <a:ext cx="1304925" cy="2381250"/>
          <a:chOff x="46" y="0"/>
          <a:chExt cx="1995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80" y="0"/>
            <a:ext cx="20" cy="173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Text 3"/>
          <cdr:cNvSpPr txBox="1">
            <a:spLocks noChangeArrowheads="1"/>
          </cdr:cNvSpPr>
        </cdr:nvSpPr>
        <cdr:spPr>
          <a:xfrm>
            <a:off x="5568" y="605"/>
            <a:ext cx="9787" cy="15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4" name="Line 4"/>
          <cdr:cNvSpPr>
            <a:spLocks/>
          </cdr:cNvSpPr>
        </cdr:nvSpPr>
        <cdr:spPr>
          <a:xfrm>
            <a:off x="17940" y="1105"/>
            <a:ext cx="2035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46" y="0"/>
            <a:ext cx="40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46" y="1175"/>
            <a:ext cx="1596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0.15875</cdr:x>
      <cdr:y>0.29575</cdr:y>
    </cdr:from>
    <cdr:to>
      <cdr:x>0.35825</cdr:x>
      <cdr:y>0.801</cdr:y>
    </cdr:to>
    <cdr:grpSp>
      <cdr:nvGrpSpPr>
        <cdr:cNvPr id="1" name="Group 1"/>
        <cdr:cNvGrpSpPr>
          <a:grpSpLocks/>
        </cdr:cNvGrpSpPr>
      </cdr:nvGrpSpPr>
      <cdr:grpSpPr>
        <a:xfrm>
          <a:off x="1352550" y="1571625"/>
          <a:ext cx="1714500" cy="2686050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0.1615</cdr:x>
      <cdr:y>0.33975</cdr:y>
    </cdr:from>
    <cdr:to>
      <cdr:x>0.358</cdr:x>
      <cdr:y>0.84075</cdr:y>
    </cdr:to>
    <cdr:grpSp>
      <cdr:nvGrpSpPr>
        <cdr:cNvPr id="1" name="Group 1"/>
        <cdr:cNvGrpSpPr>
          <a:grpSpLocks/>
        </cdr:cNvGrpSpPr>
      </cdr:nvGrpSpPr>
      <cdr:grpSpPr>
        <a:xfrm>
          <a:off x="1381125" y="1943100"/>
          <a:ext cx="1685925" cy="2867025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0</xdr:rowOff>
    </xdr:from>
    <xdr:to>
      <xdr:col>32</xdr:col>
      <xdr:colOff>38100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16725900" y="238125"/>
        <a:ext cx="8572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28</xdr:row>
      <xdr:rowOff>66675</xdr:rowOff>
    </xdr:from>
    <xdr:to>
      <xdr:col>32</xdr:col>
      <xdr:colOff>47625</xdr:colOff>
      <xdr:row>53</xdr:row>
      <xdr:rowOff>171450</xdr:rowOff>
    </xdr:to>
    <xdr:graphicFrame>
      <xdr:nvGraphicFramePr>
        <xdr:cNvPr id="2" name="Chart 2"/>
        <xdr:cNvGraphicFramePr/>
      </xdr:nvGraphicFramePr>
      <xdr:xfrm>
        <a:off x="16725900" y="5800725"/>
        <a:ext cx="8582025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0.1645</cdr:x>
      <cdr:y>0.31775</cdr:y>
    </cdr:from>
    <cdr:to>
      <cdr:x>0.362</cdr:x>
      <cdr:y>0.8485</cdr:y>
    </cdr:to>
    <cdr:grpSp>
      <cdr:nvGrpSpPr>
        <cdr:cNvPr id="1" name="Group 1"/>
        <cdr:cNvGrpSpPr>
          <a:grpSpLocks/>
        </cdr:cNvGrpSpPr>
      </cdr:nvGrpSpPr>
      <cdr:grpSpPr>
        <a:xfrm>
          <a:off x="1343025" y="1828800"/>
          <a:ext cx="1619250" cy="3067050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</cdr:x>
      <cdr:y>0.35425</cdr:y>
    </cdr:from>
    <cdr:to>
      <cdr:x>0.37075</cdr:x>
      <cdr:y>0.8785</cdr:y>
    </cdr:to>
    <cdr:grpSp>
      <cdr:nvGrpSpPr>
        <cdr:cNvPr id="1" name="Group 1"/>
        <cdr:cNvGrpSpPr>
          <a:grpSpLocks/>
        </cdr:cNvGrpSpPr>
      </cdr:nvGrpSpPr>
      <cdr:grpSpPr>
        <a:xfrm>
          <a:off x="1457325" y="2085975"/>
          <a:ext cx="1581150" cy="3095625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0.25075</cdr:y>
    </cdr:from>
    <cdr:to>
      <cdr:x>0.36125</cdr:x>
      <cdr:y>0.84225</cdr:y>
    </cdr:to>
    <cdr:grpSp>
      <cdr:nvGrpSpPr>
        <cdr:cNvPr id="1" name="Group 1"/>
        <cdr:cNvGrpSpPr>
          <a:grpSpLocks/>
        </cdr:cNvGrpSpPr>
      </cdr:nvGrpSpPr>
      <cdr:grpSpPr>
        <a:xfrm>
          <a:off x="1352550" y="1590675"/>
          <a:ext cx="1600200" cy="3762375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0.16225</cdr:x>
      <cdr:y>0.26375</cdr:y>
    </cdr:from>
    <cdr:to>
      <cdr:x>0.36075</cdr:x>
      <cdr:y>0.82825</cdr:y>
    </cdr:to>
    <cdr:grpSp>
      <cdr:nvGrpSpPr>
        <cdr:cNvPr id="1" name="Group 1"/>
        <cdr:cNvGrpSpPr>
          <a:grpSpLocks/>
        </cdr:cNvGrpSpPr>
      </cdr:nvGrpSpPr>
      <cdr:grpSpPr>
        <a:xfrm>
          <a:off x="1314450" y="1495425"/>
          <a:ext cx="1619250" cy="3219450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0.3355</cdr:y>
    </cdr:from>
    <cdr:to>
      <cdr:x>0.354</cdr:x>
      <cdr:y>0.811</cdr:y>
    </cdr:to>
    <cdr:grpSp>
      <cdr:nvGrpSpPr>
        <cdr:cNvPr id="1" name="Group 1"/>
        <cdr:cNvGrpSpPr>
          <a:grpSpLocks/>
        </cdr:cNvGrpSpPr>
      </cdr:nvGrpSpPr>
      <cdr:grpSpPr>
        <a:xfrm>
          <a:off x="1247775" y="1752600"/>
          <a:ext cx="1647825" cy="2486025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30</xdr:col>
      <xdr:colOff>285750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4192250" y="238125"/>
        <a:ext cx="82105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30</xdr:col>
      <xdr:colOff>276225</xdr:colOff>
      <xdr:row>61</xdr:row>
      <xdr:rowOff>180975</xdr:rowOff>
    </xdr:to>
    <xdr:graphicFrame>
      <xdr:nvGraphicFramePr>
        <xdr:cNvPr id="2" name="Chart 2"/>
        <xdr:cNvGraphicFramePr/>
      </xdr:nvGraphicFramePr>
      <xdr:xfrm>
        <a:off x="14192250" y="6353175"/>
        <a:ext cx="8201025" cy="590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63</xdr:row>
      <xdr:rowOff>0</xdr:rowOff>
    </xdr:from>
    <xdr:to>
      <xdr:col>30</xdr:col>
      <xdr:colOff>257175</xdr:colOff>
      <xdr:row>94</xdr:row>
      <xdr:rowOff>38100</xdr:rowOff>
    </xdr:to>
    <xdr:graphicFrame>
      <xdr:nvGraphicFramePr>
        <xdr:cNvPr id="3" name="Chart 3"/>
        <xdr:cNvGraphicFramePr/>
      </xdr:nvGraphicFramePr>
      <xdr:xfrm>
        <a:off x="14192250" y="12534900"/>
        <a:ext cx="8181975" cy="636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95</xdr:row>
      <xdr:rowOff>0</xdr:rowOff>
    </xdr:from>
    <xdr:to>
      <xdr:col>30</xdr:col>
      <xdr:colOff>228600</xdr:colOff>
      <xdr:row>122</xdr:row>
      <xdr:rowOff>219075</xdr:rowOff>
    </xdr:to>
    <xdr:graphicFrame>
      <xdr:nvGraphicFramePr>
        <xdr:cNvPr id="4" name="Chart 4"/>
        <xdr:cNvGraphicFramePr/>
      </xdr:nvGraphicFramePr>
      <xdr:xfrm>
        <a:off x="14192250" y="19088100"/>
        <a:ext cx="8153400" cy="5695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124</xdr:row>
      <xdr:rowOff>0</xdr:rowOff>
    </xdr:from>
    <xdr:to>
      <xdr:col>30</xdr:col>
      <xdr:colOff>276225</xdr:colOff>
      <xdr:row>154</xdr:row>
      <xdr:rowOff>95250</xdr:rowOff>
    </xdr:to>
    <xdr:graphicFrame>
      <xdr:nvGraphicFramePr>
        <xdr:cNvPr id="5" name="Chart 5"/>
        <xdr:cNvGraphicFramePr/>
      </xdr:nvGraphicFramePr>
      <xdr:xfrm>
        <a:off x="14192250" y="25022175"/>
        <a:ext cx="8201025" cy="5229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28</xdr:col>
      <xdr:colOff>571500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3582650" y="238125"/>
        <a:ext cx="72771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0.14525</cdr:x>
      <cdr:y>0.27125</cdr:y>
    </cdr:from>
    <cdr:to>
      <cdr:x>0.34625</cdr:x>
      <cdr:y>0.746</cdr:y>
    </cdr:to>
    <cdr:grpSp>
      <cdr:nvGrpSpPr>
        <cdr:cNvPr id="1" name="Group 1"/>
        <cdr:cNvGrpSpPr>
          <a:grpSpLocks/>
        </cdr:cNvGrpSpPr>
      </cdr:nvGrpSpPr>
      <cdr:grpSpPr>
        <a:xfrm>
          <a:off x="1143000" y="1276350"/>
          <a:ext cx="1590675" cy="2247900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29</xdr:col>
      <xdr:colOff>600075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3992225" y="238125"/>
        <a:ext cx="79152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</cdr:x>
      <cdr:y>0.268</cdr:y>
    </cdr:from>
    <cdr:to>
      <cdr:x>0.37975</cdr:x>
      <cdr:y>0.79025</cdr:y>
    </cdr:to>
    <cdr:grpSp>
      <cdr:nvGrpSpPr>
        <cdr:cNvPr id="1" name="Group 1"/>
        <cdr:cNvGrpSpPr>
          <a:grpSpLocks/>
        </cdr:cNvGrpSpPr>
      </cdr:nvGrpSpPr>
      <cdr:grpSpPr>
        <a:xfrm>
          <a:off x="1381125" y="1181100"/>
          <a:ext cx="1828800" cy="2305050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0.2655</cdr:y>
    </cdr:from>
    <cdr:to>
      <cdr:x>0.37075</cdr:x>
      <cdr:y>0.824</cdr:y>
    </cdr:to>
    <cdr:grpSp>
      <cdr:nvGrpSpPr>
        <cdr:cNvPr id="1" name="Group 7"/>
        <cdr:cNvGrpSpPr>
          <a:grpSpLocks/>
        </cdr:cNvGrpSpPr>
      </cdr:nvGrpSpPr>
      <cdr:grpSpPr>
        <a:xfrm>
          <a:off x="1333500" y="1666875"/>
          <a:ext cx="1828800" cy="3514725"/>
          <a:chOff x="116" y="0"/>
          <a:chExt cx="19884" cy="20000"/>
        </a:xfrm>
        <a:solidFill>
          <a:srgbClr val="FFFFFF"/>
        </a:solidFill>
      </cdr:grpSpPr>
      <cdr:sp>
        <cdr:nvSpPr>
          <cdr:cNvPr id="2" name="Line 8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9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11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12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0.34325</cdr:y>
    </cdr:from>
    <cdr:to>
      <cdr:x>0.3665</cdr:x>
      <cdr:y>0.7805</cdr:y>
    </cdr:to>
    <cdr:grpSp>
      <cdr:nvGrpSpPr>
        <cdr:cNvPr id="1" name="Group 1"/>
        <cdr:cNvGrpSpPr>
          <a:grpSpLocks/>
        </cdr:cNvGrpSpPr>
      </cdr:nvGrpSpPr>
      <cdr:grpSpPr>
        <a:xfrm>
          <a:off x="1352550" y="1447800"/>
          <a:ext cx="1790700" cy="1857375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0.35175</cdr:y>
    </cdr:from>
    <cdr:to>
      <cdr:x>0.368</cdr:x>
      <cdr:y>0.825</cdr:y>
    </cdr:to>
    <cdr:grpSp>
      <cdr:nvGrpSpPr>
        <cdr:cNvPr id="1" name="Group 1"/>
        <cdr:cNvGrpSpPr>
          <a:grpSpLocks/>
        </cdr:cNvGrpSpPr>
      </cdr:nvGrpSpPr>
      <cdr:grpSpPr>
        <a:xfrm>
          <a:off x="1381125" y="2019300"/>
          <a:ext cx="1800225" cy="2724150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0</xdr:rowOff>
    </xdr:from>
    <xdr:to>
      <xdr:col>32</xdr:col>
      <xdr:colOff>542925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5763875" y="238125"/>
        <a:ext cx="84677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26</xdr:row>
      <xdr:rowOff>0</xdr:rowOff>
    </xdr:from>
    <xdr:to>
      <xdr:col>33</xdr:col>
      <xdr:colOff>9525</xdr:colOff>
      <xdr:row>59</xdr:row>
      <xdr:rowOff>190500</xdr:rowOff>
    </xdr:to>
    <xdr:graphicFrame>
      <xdr:nvGraphicFramePr>
        <xdr:cNvPr id="2" name="Chart 2"/>
        <xdr:cNvGraphicFramePr/>
      </xdr:nvGraphicFramePr>
      <xdr:xfrm>
        <a:off x="15763875" y="4686300"/>
        <a:ext cx="85439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61</xdr:row>
      <xdr:rowOff>0</xdr:rowOff>
    </xdr:from>
    <xdr:to>
      <xdr:col>33</xdr:col>
      <xdr:colOff>47625</xdr:colOff>
      <xdr:row>84</xdr:row>
      <xdr:rowOff>38100</xdr:rowOff>
    </xdr:to>
    <xdr:graphicFrame>
      <xdr:nvGraphicFramePr>
        <xdr:cNvPr id="3" name="Chart 3"/>
        <xdr:cNvGraphicFramePr/>
      </xdr:nvGraphicFramePr>
      <xdr:xfrm>
        <a:off x="15763875" y="11249025"/>
        <a:ext cx="8582025" cy="423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86</xdr:row>
      <xdr:rowOff>0</xdr:rowOff>
    </xdr:from>
    <xdr:to>
      <xdr:col>33</xdr:col>
      <xdr:colOff>133350</xdr:colOff>
      <xdr:row>114</xdr:row>
      <xdr:rowOff>180975</xdr:rowOff>
    </xdr:to>
    <xdr:graphicFrame>
      <xdr:nvGraphicFramePr>
        <xdr:cNvPr id="4" name="Chart 4"/>
        <xdr:cNvGraphicFramePr/>
      </xdr:nvGraphicFramePr>
      <xdr:xfrm>
        <a:off x="15763875" y="15773400"/>
        <a:ext cx="8667750" cy="576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SVsum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"/>
      <sheetName val="Capital"/>
      <sheetName val="O&amp;M"/>
      <sheetName val="Direct"/>
      <sheetName val="Total"/>
      <sheetName val="Thomas-orig"/>
      <sheetName val="Thomas-adj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57.8515625" style="0" customWidth="1"/>
    <col min="15" max="15" width="20.7109375" style="0" customWidth="1"/>
    <col min="16" max="16" width="2.7109375" style="0" customWidth="1"/>
  </cols>
  <sheetData>
    <row r="1" spans="2:15" ht="18.75">
      <c r="B1" s="1" t="s">
        <v>43</v>
      </c>
      <c r="O1" s="2">
        <v>35986.47971446759</v>
      </c>
    </row>
    <row r="3" ht="12.75">
      <c r="B3" s="34" t="s">
        <v>44</v>
      </c>
    </row>
    <row r="4" ht="13.5" thickBot="1"/>
    <row r="5" spans="1:16" ht="15">
      <c r="A5" s="4" t="s">
        <v>45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</row>
    <row r="6" spans="1:16" ht="1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6" ht="12.75">
      <c r="A7" s="13"/>
      <c r="B7" s="14" t="s">
        <v>46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1:16" ht="13.5" thickBot="1">
      <c r="A8" s="13"/>
      <c r="B8" s="15"/>
      <c r="C8" s="16">
        <v>2001</v>
      </c>
      <c r="D8" s="16">
        <v>2002</v>
      </c>
      <c r="E8" s="16">
        <v>2003</v>
      </c>
      <c r="F8" s="16">
        <v>2004</v>
      </c>
      <c r="G8" s="16">
        <v>2005</v>
      </c>
      <c r="H8" s="16">
        <v>2006</v>
      </c>
      <c r="I8" s="16">
        <v>2007</v>
      </c>
      <c r="J8" s="16">
        <v>2008</v>
      </c>
      <c r="K8" s="16">
        <v>2009</v>
      </c>
      <c r="L8" s="16">
        <v>2010</v>
      </c>
      <c r="M8" s="16">
        <v>2011</v>
      </c>
      <c r="N8" s="16">
        <v>2012</v>
      </c>
      <c r="O8" s="17" t="s">
        <v>5</v>
      </c>
      <c r="P8" s="12"/>
    </row>
    <row r="9" spans="1:16" ht="18" customHeight="1">
      <c r="A9" s="13"/>
      <c r="B9" s="10" t="s">
        <v>7</v>
      </c>
      <c r="C9" s="18">
        <v>111.181046</v>
      </c>
      <c r="D9" s="18">
        <v>163.38444199999998</v>
      </c>
      <c r="E9" s="18">
        <v>175.910479</v>
      </c>
      <c r="F9" s="18">
        <v>180.102678</v>
      </c>
      <c r="G9" s="18">
        <v>185.821571</v>
      </c>
      <c r="H9" s="18">
        <v>188.838761</v>
      </c>
      <c r="I9" s="18">
        <v>194.50392383000002</v>
      </c>
      <c r="J9" s="18">
        <v>200.3390415449</v>
      </c>
      <c r="K9" s="18">
        <v>206.349212791247</v>
      </c>
      <c r="L9" s="18">
        <v>212.5396891749844</v>
      </c>
      <c r="M9" s="18">
        <v>218.91587985023392</v>
      </c>
      <c r="N9" s="18">
        <v>225.48335624574096</v>
      </c>
      <c r="O9" s="18">
        <v>178.81158620000002</v>
      </c>
      <c r="P9" s="12"/>
    </row>
    <row r="10" spans="1:16" ht="18" customHeight="1">
      <c r="A10" s="13"/>
      <c r="B10" s="10" t="s">
        <v>9</v>
      </c>
      <c r="C10" s="18">
        <v>111.181046</v>
      </c>
      <c r="D10" s="18">
        <v>163.38444199999998</v>
      </c>
      <c r="E10" s="18">
        <v>175.910479</v>
      </c>
      <c r="F10" s="18">
        <v>180.102678</v>
      </c>
      <c r="G10" s="18">
        <v>185.821571</v>
      </c>
      <c r="H10" s="18">
        <v>188.838761</v>
      </c>
      <c r="I10" s="18">
        <v>194.50392383000002</v>
      </c>
      <c r="J10" s="18">
        <v>200.3390415449</v>
      </c>
      <c r="K10" s="18">
        <v>206.349212791247</v>
      </c>
      <c r="L10" s="18">
        <v>212.5396891749844</v>
      </c>
      <c r="M10" s="18">
        <v>218.91587985023392</v>
      </c>
      <c r="N10" s="18">
        <v>225.48335624574096</v>
      </c>
      <c r="O10" s="18">
        <v>178.81158620000002</v>
      </c>
      <c r="P10" s="12"/>
    </row>
    <row r="11" spans="1:16" ht="18" customHeight="1">
      <c r="A11" s="13"/>
      <c r="B11" s="10" t="s">
        <v>11</v>
      </c>
      <c r="C11" s="18">
        <v>111.181046</v>
      </c>
      <c r="D11" s="18">
        <v>163.38444199999998</v>
      </c>
      <c r="E11" s="18">
        <v>175.910479</v>
      </c>
      <c r="F11" s="18">
        <v>180.102678</v>
      </c>
      <c r="G11" s="18">
        <v>185.821571</v>
      </c>
      <c r="H11" s="18">
        <v>188.838761</v>
      </c>
      <c r="I11" s="18">
        <v>194.50392383000002</v>
      </c>
      <c r="J11" s="18">
        <v>200.3390415449</v>
      </c>
      <c r="K11" s="18">
        <v>206.349212791247</v>
      </c>
      <c r="L11" s="18">
        <v>212.5396891749844</v>
      </c>
      <c r="M11" s="18">
        <v>218.91587985023392</v>
      </c>
      <c r="N11" s="18">
        <v>225.48335624574096</v>
      </c>
      <c r="O11" s="18">
        <v>178.81158620000002</v>
      </c>
      <c r="P11" s="12"/>
    </row>
    <row r="12" spans="1:16" ht="18" customHeight="1">
      <c r="A12" s="13"/>
      <c r="B12" s="10" t="s">
        <v>13</v>
      </c>
      <c r="C12" s="18">
        <v>100</v>
      </c>
      <c r="D12" s="18">
        <v>103</v>
      </c>
      <c r="E12" s="18">
        <v>106.09</v>
      </c>
      <c r="F12" s="18">
        <v>109.2727</v>
      </c>
      <c r="G12" s="18">
        <v>112.550881</v>
      </c>
      <c r="H12" s="18">
        <v>115.92740742999999</v>
      </c>
      <c r="I12" s="18">
        <v>119.40522965289999</v>
      </c>
      <c r="J12" s="18">
        <v>122.98738654248699</v>
      </c>
      <c r="K12" s="18">
        <v>126.67700813876161</v>
      </c>
      <c r="L12" s="18">
        <v>130.47731838292444</v>
      </c>
      <c r="M12" s="18">
        <v>134.3916379344122</v>
      </c>
      <c r="N12" s="18">
        <v>138.42338707244454</v>
      </c>
      <c r="O12" s="18">
        <v>109.368197686</v>
      </c>
      <c r="P12" s="12"/>
    </row>
    <row r="13" spans="1:16" ht="18" customHeight="1">
      <c r="A13" s="13"/>
      <c r="B13" s="10" t="s">
        <v>15</v>
      </c>
      <c r="C13" s="18">
        <v>111.181046</v>
      </c>
      <c r="D13" s="18">
        <v>163.38444199999998</v>
      </c>
      <c r="E13" s="18">
        <v>175.910479</v>
      </c>
      <c r="F13" s="18">
        <v>180.102678</v>
      </c>
      <c r="G13" s="18">
        <v>185.821571</v>
      </c>
      <c r="H13" s="18">
        <v>188.838761</v>
      </c>
      <c r="I13" s="18">
        <v>194.50392383000002</v>
      </c>
      <c r="J13" s="18">
        <v>200.3390415449</v>
      </c>
      <c r="K13" s="18">
        <v>206.349212791247</v>
      </c>
      <c r="L13" s="18">
        <v>212.5396891749844</v>
      </c>
      <c r="M13" s="18">
        <v>218.91587985023392</v>
      </c>
      <c r="N13" s="18">
        <v>225.48335624574096</v>
      </c>
      <c r="O13" s="18">
        <v>178.81158620000002</v>
      </c>
      <c r="P13" s="12"/>
    </row>
    <row r="14" spans="1:16" ht="18" customHeight="1">
      <c r="A14" s="13"/>
      <c r="B14" s="10" t="s">
        <v>16</v>
      </c>
      <c r="C14" s="18">
        <v>111.181046</v>
      </c>
      <c r="D14" s="18">
        <v>163.38444199999998</v>
      </c>
      <c r="E14" s="18">
        <v>175.910479</v>
      </c>
      <c r="F14" s="18">
        <v>180.102678</v>
      </c>
      <c r="G14" s="18">
        <v>185.821571</v>
      </c>
      <c r="H14" s="18">
        <v>188.838761</v>
      </c>
      <c r="I14" s="18">
        <v>194.50392383000002</v>
      </c>
      <c r="J14" s="18">
        <v>200.3390415449</v>
      </c>
      <c r="K14" s="18">
        <v>206.349212791247</v>
      </c>
      <c r="L14" s="18">
        <v>212.5396891749844</v>
      </c>
      <c r="M14" s="18">
        <v>218.91587985023392</v>
      </c>
      <c r="N14" s="18">
        <v>225.48335624574096</v>
      </c>
      <c r="O14" s="18">
        <v>178.81158620000002</v>
      </c>
      <c r="P14" s="12"/>
    </row>
    <row r="15" spans="1:16" ht="18" customHeight="1">
      <c r="A15" s="13"/>
      <c r="B15" s="10" t="s">
        <v>17</v>
      </c>
      <c r="C15" s="18">
        <v>111.181046</v>
      </c>
      <c r="D15" s="18">
        <v>163.38444199999998</v>
      </c>
      <c r="E15" s="18">
        <v>175.910479</v>
      </c>
      <c r="F15" s="18">
        <v>180.102678</v>
      </c>
      <c r="G15" s="18">
        <v>185.821571</v>
      </c>
      <c r="H15" s="18">
        <v>188.838761</v>
      </c>
      <c r="I15" s="18">
        <v>194.50392383000002</v>
      </c>
      <c r="J15" s="18">
        <v>200.3390415449</v>
      </c>
      <c r="K15" s="18">
        <v>206.349212791247</v>
      </c>
      <c r="L15" s="18">
        <v>212.5396891749844</v>
      </c>
      <c r="M15" s="18">
        <v>218.91587985023392</v>
      </c>
      <c r="N15" s="18">
        <v>225.48335624574096</v>
      </c>
      <c r="O15" s="18">
        <v>178.81158620000002</v>
      </c>
      <c r="P15" s="12"/>
    </row>
    <row r="16" spans="1:16" ht="18" customHeight="1">
      <c r="A16" s="13"/>
      <c r="B16" s="10" t="s">
        <v>19</v>
      </c>
      <c r="C16" s="18">
        <v>111.181046</v>
      </c>
      <c r="D16" s="18">
        <v>163.38444199999998</v>
      </c>
      <c r="E16" s="18">
        <v>175.910479</v>
      </c>
      <c r="F16" s="18">
        <v>180.102678</v>
      </c>
      <c r="G16" s="18">
        <v>185.821571</v>
      </c>
      <c r="H16" s="18">
        <v>188.838761</v>
      </c>
      <c r="I16" s="18">
        <v>194.50392383000002</v>
      </c>
      <c r="J16" s="18">
        <v>200.3390415449</v>
      </c>
      <c r="K16" s="18">
        <v>206.349212791247</v>
      </c>
      <c r="L16" s="18">
        <v>212.5396891749844</v>
      </c>
      <c r="M16" s="18">
        <v>218.91587985023392</v>
      </c>
      <c r="N16" s="18">
        <v>225.48335624574096</v>
      </c>
      <c r="O16" s="18">
        <v>178.81158620000002</v>
      </c>
      <c r="P16" s="12"/>
    </row>
    <row r="17" spans="1:16" ht="18" customHeight="1">
      <c r="A17" s="13"/>
      <c r="B17" s="10" t="s">
        <v>21</v>
      </c>
      <c r="C17" s="18">
        <v>111.181046</v>
      </c>
      <c r="D17" s="18">
        <v>163.38444199999998</v>
      </c>
      <c r="E17" s="18">
        <v>175.910479</v>
      </c>
      <c r="F17" s="18">
        <v>180.102678</v>
      </c>
      <c r="G17" s="18">
        <v>185.821571</v>
      </c>
      <c r="H17" s="18">
        <v>188.838761</v>
      </c>
      <c r="I17" s="18">
        <v>194.50392383000002</v>
      </c>
      <c r="J17" s="18">
        <v>200.3390415449</v>
      </c>
      <c r="K17" s="18">
        <v>206.349212791247</v>
      </c>
      <c r="L17" s="18">
        <v>212.5396891749844</v>
      </c>
      <c r="M17" s="18">
        <v>218.91587985023392</v>
      </c>
      <c r="N17" s="18">
        <v>225.48335624574096</v>
      </c>
      <c r="O17" s="18">
        <v>178.81158620000002</v>
      </c>
      <c r="P17" s="12"/>
    </row>
    <row r="18" spans="1:16" ht="18" customHeight="1">
      <c r="A18" s="13"/>
      <c r="B18" s="10" t="s">
        <v>23</v>
      </c>
      <c r="C18" s="18">
        <v>111.181046</v>
      </c>
      <c r="D18" s="18">
        <v>163.38444199999998</v>
      </c>
      <c r="E18" s="18">
        <v>175.910479</v>
      </c>
      <c r="F18" s="18">
        <v>180.102678</v>
      </c>
      <c r="G18" s="18">
        <v>185.821571</v>
      </c>
      <c r="H18" s="18">
        <v>188.838761</v>
      </c>
      <c r="I18" s="18">
        <v>194.50392383000002</v>
      </c>
      <c r="J18" s="18">
        <v>200.3390415449</v>
      </c>
      <c r="K18" s="18">
        <v>206.349212791247</v>
      </c>
      <c r="L18" s="18">
        <v>212.5396891749844</v>
      </c>
      <c r="M18" s="18">
        <v>218.91587985023392</v>
      </c>
      <c r="N18" s="18">
        <v>225.48335624574096</v>
      </c>
      <c r="O18" s="18">
        <v>178.81158620000002</v>
      </c>
      <c r="P18" s="12"/>
    </row>
    <row r="19" spans="1:16" ht="18" customHeight="1">
      <c r="A19" s="13"/>
      <c r="B19" s="10" t="s">
        <v>25</v>
      </c>
      <c r="C19" s="18">
        <v>111.181046</v>
      </c>
      <c r="D19" s="18">
        <v>163.38444199999998</v>
      </c>
      <c r="E19" s="18">
        <v>175.910479</v>
      </c>
      <c r="F19" s="18">
        <v>180.102678</v>
      </c>
      <c r="G19" s="18">
        <v>185.821571</v>
      </c>
      <c r="H19" s="18">
        <v>188.838761</v>
      </c>
      <c r="I19" s="18">
        <v>194.50392383000002</v>
      </c>
      <c r="J19" s="18">
        <v>200.3390415449</v>
      </c>
      <c r="K19" s="18">
        <v>206.349212791247</v>
      </c>
      <c r="L19" s="18">
        <v>212.5396891749844</v>
      </c>
      <c r="M19" s="18">
        <v>218.91587985023392</v>
      </c>
      <c r="N19" s="18">
        <v>225.48335624574096</v>
      </c>
      <c r="O19" s="18">
        <v>178.81158620000002</v>
      </c>
      <c r="P19" s="12"/>
    </row>
    <row r="20" spans="1:16" ht="18" customHeight="1">
      <c r="A20" s="13"/>
      <c r="B20" s="10" t="s">
        <v>27</v>
      </c>
      <c r="C20" s="18">
        <v>111.181046</v>
      </c>
      <c r="D20" s="18">
        <v>163.38444199999998</v>
      </c>
      <c r="E20" s="18">
        <v>175.910479</v>
      </c>
      <c r="F20" s="18">
        <v>180.102678</v>
      </c>
      <c r="G20" s="18">
        <v>185.821571</v>
      </c>
      <c r="H20" s="18">
        <v>188.838761</v>
      </c>
      <c r="I20" s="18">
        <v>194.50392383000002</v>
      </c>
      <c r="J20" s="18">
        <v>200.3390415449</v>
      </c>
      <c r="K20" s="18">
        <v>206.349212791247</v>
      </c>
      <c r="L20" s="18">
        <v>212.5396891749844</v>
      </c>
      <c r="M20" s="18">
        <v>218.91587985023392</v>
      </c>
      <c r="N20" s="18">
        <v>225.48335624574096</v>
      </c>
      <c r="O20" s="18">
        <v>178.81158620000002</v>
      </c>
      <c r="P20" s="12"/>
    </row>
    <row r="21" spans="1:16" ht="18" customHeight="1">
      <c r="A21" s="13"/>
      <c r="B21" s="10" t="s">
        <v>29</v>
      </c>
      <c r="C21" s="18">
        <v>111.181046</v>
      </c>
      <c r="D21" s="18">
        <v>163.38444199999998</v>
      </c>
      <c r="E21" s="18">
        <v>175.910479</v>
      </c>
      <c r="F21" s="18">
        <v>180.102678</v>
      </c>
      <c r="G21" s="18">
        <v>185.821571</v>
      </c>
      <c r="H21" s="18">
        <v>188.838761</v>
      </c>
      <c r="I21" s="18">
        <v>194.50392383000002</v>
      </c>
      <c r="J21" s="18">
        <v>200.3390415449</v>
      </c>
      <c r="K21" s="18">
        <v>206.349212791247</v>
      </c>
      <c r="L21" s="18">
        <v>212.5396891749844</v>
      </c>
      <c r="M21" s="18">
        <v>218.91587985023392</v>
      </c>
      <c r="N21" s="18">
        <v>225.48335624574096</v>
      </c>
      <c r="O21" s="18">
        <v>178.81158620000002</v>
      </c>
      <c r="P21" s="12"/>
    </row>
    <row r="22" spans="1:16" ht="12.75">
      <c r="A22" s="13"/>
      <c r="B22" s="35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2"/>
    </row>
    <row r="23" spans="1:16" ht="12.75">
      <c r="A23" s="13"/>
      <c r="B23" s="14" t="s">
        <v>32</v>
      </c>
      <c r="C23" s="21"/>
      <c r="D23" s="21"/>
      <c r="E23" s="21"/>
      <c r="F23" s="21"/>
      <c r="G23" s="21"/>
      <c r="H23" s="21"/>
      <c r="I23" s="21"/>
      <c r="J23" s="21"/>
      <c r="K23" s="21"/>
      <c r="L23" s="14"/>
      <c r="M23" s="11"/>
      <c r="N23" s="11"/>
      <c r="O23" s="11"/>
      <c r="P23" s="12"/>
    </row>
    <row r="24" spans="1:16" ht="13.5" thickBot="1">
      <c r="A24" s="13"/>
      <c r="B24" s="15"/>
      <c r="C24" s="23"/>
      <c r="D24" s="23"/>
      <c r="E24" s="23"/>
      <c r="F24" s="23"/>
      <c r="G24" s="23"/>
      <c r="H24" s="23"/>
      <c r="I24" s="23"/>
      <c r="J24" s="23"/>
      <c r="K24" s="23"/>
      <c r="L24" s="15"/>
      <c r="M24" s="24"/>
      <c r="N24" s="24"/>
      <c r="O24" s="24"/>
      <c r="P24" s="12"/>
    </row>
    <row r="25" spans="1:16" ht="12.75">
      <c r="A25" s="13"/>
      <c r="B25" s="14" t="s">
        <v>47</v>
      </c>
      <c r="C25" s="18">
        <v>18.680853</v>
      </c>
      <c r="D25" s="18">
        <v>34.732479</v>
      </c>
      <c r="E25" s="18">
        <v>38.317385</v>
      </c>
      <c r="F25" s="18">
        <v>35.825153</v>
      </c>
      <c r="G25" s="18">
        <v>33.988151</v>
      </c>
      <c r="H25" s="18">
        <v>34.182235</v>
      </c>
      <c r="I25" s="18">
        <v>11</v>
      </c>
      <c r="J25" s="18">
        <v>11</v>
      </c>
      <c r="K25" s="18">
        <v>11</v>
      </c>
      <c r="L25" s="18">
        <v>11</v>
      </c>
      <c r="M25" s="18">
        <v>11</v>
      </c>
      <c r="N25" s="18">
        <v>11</v>
      </c>
      <c r="O25" s="18">
        <v>35.409080599999996</v>
      </c>
      <c r="P25" s="12"/>
    </row>
    <row r="26" spans="1:16" ht="13.5" thickBot="1">
      <c r="A26" s="22"/>
      <c r="B26" s="15"/>
      <c r="C26" s="23"/>
      <c r="D26" s="23"/>
      <c r="E26" s="23"/>
      <c r="F26" s="23"/>
      <c r="G26" s="23"/>
      <c r="H26" s="23"/>
      <c r="I26" s="23"/>
      <c r="J26" s="23"/>
      <c r="K26" s="23"/>
      <c r="L26" s="15"/>
      <c r="M26" s="24"/>
      <c r="N26" s="24"/>
      <c r="O26" s="24"/>
      <c r="P26" s="2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5.7109375" style="0" customWidth="1"/>
    <col min="15" max="15" width="20.57421875" style="0" customWidth="1"/>
    <col min="16" max="16" width="2.421875" style="0" customWidth="1"/>
  </cols>
  <sheetData>
    <row r="1" spans="2:15" ht="18.75">
      <c r="B1" s="1" t="s">
        <v>48</v>
      </c>
      <c r="O1" s="2">
        <v>35986.48064861111</v>
      </c>
    </row>
    <row r="3" ht="12.75">
      <c r="B3" s="34" t="s">
        <v>49</v>
      </c>
    </row>
    <row r="4" ht="13.5" thickBot="1">
      <c r="B4" s="34"/>
    </row>
    <row r="5" spans="1:16" ht="15">
      <c r="A5" s="4" t="s">
        <v>50</v>
      </c>
      <c r="B5" s="3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</row>
    <row r="6" spans="1:16" ht="12.75">
      <c r="A6" s="13"/>
      <c r="B6" s="2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6" ht="12.75">
      <c r="A7" s="37"/>
      <c r="B7" s="14" t="s">
        <v>46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1:16" ht="13.5" thickBot="1">
      <c r="A8" s="37"/>
      <c r="B8" s="15"/>
      <c r="C8" s="16">
        <v>2001</v>
      </c>
      <c r="D8" s="16">
        <v>2002</v>
      </c>
      <c r="E8" s="16">
        <v>2003</v>
      </c>
      <c r="F8" s="16">
        <v>2004</v>
      </c>
      <c r="G8" s="16">
        <v>2005</v>
      </c>
      <c r="H8" s="16">
        <v>2006</v>
      </c>
      <c r="I8" s="16">
        <v>2007</v>
      </c>
      <c r="J8" s="16">
        <v>2008</v>
      </c>
      <c r="K8" s="16">
        <v>2009</v>
      </c>
      <c r="L8" s="16">
        <v>2010</v>
      </c>
      <c r="M8" s="16">
        <v>2011</v>
      </c>
      <c r="N8" s="16">
        <v>2012</v>
      </c>
      <c r="O8" s="17" t="s">
        <v>5</v>
      </c>
      <c r="P8" s="12"/>
    </row>
    <row r="9" spans="1:16" ht="16.5" customHeight="1">
      <c r="A9" s="38"/>
      <c r="B9" s="10" t="s">
        <v>7</v>
      </c>
      <c r="C9" s="18">
        <v>43.8577251</v>
      </c>
      <c r="D9" s="18">
        <v>45.434</v>
      </c>
      <c r="E9" s="18">
        <v>48.2636</v>
      </c>
      <c r="F9" s="18">
        <v>49.0446</v>
      </c>
      <c r="G9" s="18">
        <v>50.6619</v>
      </c>
      <c r="H9" s="18">
        <v>52.988600000000005</v>
      </c>
      <c r="I9" s="18">
        <v>55.751400000000004</v>
      </c>
      <c r="J9" s="18">
        <v>57.423942000000004</v>
      </c>
      <c r="K9" s="18">
        <v>59.146660260000004</v>
      </c>
      <c r="L9" s="18">
        <v>60.92106006780001</v>
      </c>
      <c r="M9" s="18">
        <v>62.74869186983401</v>
      </c>
      <c r="N9" s="18">
        <v>64.63115262592903</v>
      </c>
      <c r="O9" s="18">
        <v>49.27854</v>
      </c>
      <c r="P9" s="12"/>
    </row>
    <row r="10" spans="1:16" ht="16.5" customHeight="1">
      <c r="A10" s="38"/>
      <c r="B10" s="10" t="s">
        <v>9</v>
      </c>
      <c r="C10" s="18">
        <v>44.26172510000001</v>
      </c>
      <c r="D10" s="18">
        <v>45.85</v>
      </c>
      <c r="E10" s="18">
        <v>48.6916</v>
      </c>
      <c r="F10" s="18">
        <v>49.4856</v>
      </c>
      <c r="G10" s="18">
        <v>54.97590000000001</v>
      </c>
      <c r="H10" s="18">
        <v>57.5526</v>
      </c>
      <c r="I10" s="18">
        <v>60.4524</v>
      </c>
      <c r="J10" s="18">
        <v>62.265972</v>
      </c>
      <c r="K10" s="18">
        <v>64.13395116000001</v>
      </c>
      <c r="L10" s="18">
        <v>66.05796969480001</v>
      </c>
      <c r="M10" s="18">
        <v>68.03970878564402</v>
      </c>
      <c r="N10" s="18">
        <v>70.08090004921334</v>
      </c>
      <c r="O10" s="18">
        <v>51.31114</v>
      </c>
      <c r="P10" s="12"/>
    </row>
    <row r="11" spans="1:16" ht="16.5" customHeight="1">
      <c r="A11" s="38"/>
      <c r="B11" s="10" t="s">
        <v>11</v>
      </c>
      <c r="C11" s="18">
        <v>47.0347251</v>
      </c>
      <c r="D11" s="18">
        <v>48.706</v>
      </c>
      <c r="E11" s="18">
        <v>51.634600000000006</v>
      </c>
      <c r="F11" s="18">
        <v>52.1416</v>
      </c>
      <c r="G11" s="18">
        <v>53.852900000000005</v>
      </c>
      <c r="H11" s="18">
        <v>56.0416</v>
      </c>
      <c r="I11" s="18">
        <v>58.8964</v>
      </c>
      <c r="J11" s="18">
        <v>60.663292000000006</v>
      </c>
      <c r="K11" s="18">
        <v>62.48319076000001</v>
      </c>
      <c r="L11" s="18">
        <v>64.35768648280002</v>
      </c>
      <c r="M11" s="18">
        <v>66.28841707728401</v>
      </c>
      <c r="N11" s="18">
        <v>68.27706958960253</v>
      </c>
      <c r="O11" s="18">
        <v>52.47534</v>
      </c>
      <c r="P11" s="12"/>
    </row>
    <row r="12" spans="1:16" ht="16.5" customHeight="1">
      <c r="A12" s="38"/>
      <c r="B12" s="10" t="s">
        <v>13</v>
      </c>
      <c r="C12" s="18">
        <v>47.0347251</v>
      </c>
      <c r="D12" s="18">
        <v>48.61</v>
      </c>
      <c r="E12" s="18">
        <v>51.357600000000005</v>
      </c>
      <c r="F12" s="18">
        <v>51.7776</v>
      </c>
      <c r="G12" s="18">
        <v>55.4529</v>
      </c>
      <c r="H12" s="18">
        <v>57.6906</v>
      </c>
      <c r="I12" s="18">
        <v>60.5944</v>
      </c>
      <c r="J12" s="18">
        <v>62.412232</v>
      </c>
      <c r="K12" s="18">
        <v>64.28459896000001</v>
      </c>
      <c r="L12" s="18">
        <v>66.21313692880001</v>
      </c>
      <c r="M12" s="18">
        <v>68.19953103666401</v>
      </c>
      <c r="N12" s="18">
        <v>70.24551696776393</v>
      </c>
      <c r="O12" s="18">
        <v>52.977740000000004</v>
      </c>
      <c r="P12" s="12"/>
    </row>
    <row r="13" spans="1:16" ht="16.5" customHeight="1">
      <c r="A13" s="38"/>
      <c r="B13" s="10" t="s">
        <v>15</v>
      </c>
      <c r="C13" s="18">
        <v>47.0347251</v>
      </c>
      <c r="D13" s="18">
        <v>48.706</v>
      </c>
      <c r="E13" s="18">
        <v>51.634600000000006</v>
      </c>
      <c r="F13" s="18">
        <v>52.6776</v>
      </c>
      <c r="G13" s="18">
        <v>56.428900000000006</v>
      </c>
      <c r="H13" s="18">
        <v>59.1606</v>
      </c>
      <c r="I13" s="18">
        <v>62.1094</v>
      </c>
      <c r="J13" s="18">
        <v>63.972682000000006</v>
      </c>
      <c r="K13" s="18">
        <v>65.83557296000001</v>
      </c>
      <c r="L13" s="18">
        <v>67.81064014880002</v>
      </c>
      <c r="M13" s="18">
        <v>69.84495935326402</v>
      </c>
      <c r="N13" s="18">
        <v>71.94030813386193</v>
      </c>
      <c r="O13" s="18">
        <v>53.721540000000005</v>
      </c>
      <c r="P13" s="12"/>
    </row>
    <row r="14" spans="1:16" ht="16.5" customHeight="1">
      <c r="A14" s="38"/>
      <c r="B14" s="10" t="s">
        <v>16</v>
      </c>
      <c r="C14" s="18">
        <v>47.1587251</v>
      </c>
      <c r="D14" s="18">
        <v>48.834</v>
      </c>
      <c r="E14" s="18">
        <v>51.765600000000006</v>
      </c>
      <c r="F14" s="18">
        <v>52.7716</v>
      </c>
      <c r="G14" s="18">
        <v>56.526900000000005</v>
      </c>
      <c r="H14" s="18">
        <v>59.2616</v>
      </c>
      <c r="I14" s="18">
        <v>62.2124</v>
      </c>
      <c r="J14" s="18">
        <v>64.07877200000001</v>
      </c>
      <c r="K14" s="18">
        <v>65.94166296</v>
      </c>
      <c r="L14" s="18">
        <v>67.91991284880001</v>
      </c>
      <c r="M14" s="18">
        <v>69.95751023426402</v>
      </c>
      <c r="N14" s="18">
        <v>72.05623554129193</v>
      </c>
      <c r="O14" s="18">
        <v>53.83194000000001</v>
      </c>
      <c r="P14" s="12"/>
    </row>
    <row r="15" spans="1:16" ht="16.5" customHeight="1">
      <c r="A15" s="38"/>
      <c r="B15" s="10" t="s">
        <v>17</v>
      </c>
      <c r="C15" s="18">
        <v>46.994725100000004</v>
      </c>
      <c r="D15" s="18">
        <v>48.441</v>
      </c>
      <c r="E15" s="18">
        <v>51.223600000000005</v>
      </c>
      <c r="F15" s="18">
        <v>43.085836999452454</v>
      </c>
      <c r="G15" s="18">
        <v>40.61456821887207</v>
      </c>
      <c r="H15" s="18">
        <v>42.40662826543823</v>
      </c>
      <c r="I15" s="18">
        <v>44.85274911340139</v>
      </c>
      <c r="J15" s="18">
        <v>46.19833158680343</v>
      </c>
      <c r="K15" s="18">
        <v>47.58428153440753</v>
      </c>
      <c r="L15" s="18">
        <v>49.011809980439764</v>
      </c>
      <c r="M15" s="18">
        <v>50.48216427985296</v>
      </c>
      <c r="N15" s="18">
        <v>51.99662920824854</v>
      </c>
      <c r="O15" s="18">
        <v>45.154326696752555</v>
      </c>
      <c r="P15" s="12"/>
    </row>
    <row r="16" spans="1:16" ht="16.5" customHeight="1">
      <c r="A16" s="38"/>
      <c r="B16" s="10" t="s">
        <v>19</v>
      </c>
      <c r="C16" s="18">
        <v>46.994725100000004</v>
      </c>
      <c r="D16" s="18">
        <v>48.441</v>
      </c>
      <c r="E16" s="18">
        <v>51.223600000000005</v>
      </c>
      <c r="F16" s="18">
        <v>43.085836999452454</v>
      </c>
      <c r="G16" s="18">
        <v>40.61456821887207</v>
      </c>
      <c r="H16" s="18">
        <v>35.92167553078242</v>
      </c>
      <c r="I16" s="18">
        <v>33.531486480010415</v>
      </c>
      <c r="J16" s="18">
        <v>34.53743107441073</v>
      </c>
      <c r="K16" s="18">
        <v>35.57355400664305</v>
      </c>
      <c r="L16" s="18">
        <v>36.640760626842344</v>
      </c>
      <c r="M16" s="18">
        <v>37.73998344564762</v>
      </c>
      <c r="N16" s="18">
        <v>38.872182949017045</v>
      </c>
      <c r="O16" s="18">
        <v>43.85733614982139</v>
      </c>
      <c r="P16" s="12"/>
    </row>
    <row r="17" spans="1:16" ht="16.5" customHeight="1">
      <c r="A17" s="38"/>
      <c r="B17" s="10" t="s">
        <v>21</v>
      </c>
      <c r="C17" s="18">
        <v>46.994725100000004</v>
      </c>
      <c r="D17" s="18">
        <v>48.441</v>
      </c>
      <c r="E17" s="18">
        <v>51.223600000000005</v>
      </c>
      <c r="F17" s="18">
        <v>43.085836999452454</v>
      </c>
      <c r="G17" s="18">
        <v>40.61456821887207</v>
      </c>
      <c r="H17" s="18">
        <v>35.92167553078242</v>
      </c>
      <c r="I17" s="18">
        <v>33.531486480010415</v>
      </c>
      <c r="J17" s="18">
        <v>25.96145418106027</v>
      </c>
      <c r="K17" s="18">
        <v>20.0565629063411</v>
      </c>
      <c r="L17" s="18">
        <v>20.658259793531343</v>
      </c>
      <c r="M17" s="18">
        <v>21.278007587337285</v>
      </c>
      <c r="N17" s="18">
        <v>21.916347814957398</v>
      </c>
      <c r="O17" s="18">
        <v>43.85733614982139</v>
      </c>
      <c r="P17" s="12"/>
    </row>
    <row r="18" spans="1:16" ht="16.5" customHeight="1">
      <c r="A18" s="38"/>
      <c r="B18" s="10" t="s">
        <v>23</v>
      </c>
      <c r="C18" s="18">
        <v>47.0347251</v>
      </c>
      <c r="D18" s="18">
        <v>48.683</v>
      </c>
      <c r="E18" s="18">
        <v>51.6096</v>
      </c>
      <c r="F18" s="18">
        <v>52.3806</v>
      </c>
      <c r="G18" s="18">
        <v>50.462900000000005</v>
      </c>
      <c r="H18" s="18">
        <v>52.78360000000001</v>
      </c>
      <c r="I18" s="18">
        <v>55.5404</v>
      </c>
      <c r="J18" s="18">
        <v>48.62976510664954</v>
      </c>
      <c r="K18" s="18">
        <v>50.08800805984903</v>
      </c>
      <c r="L18" s="18">
        <v>51.59064830164451</v>
      </c>
      <c r="M18" s="18">
        <v>53.138367750693845</v>
      </c>
      <c r="N18" s="18">
        <v>54.73251878321466</v>
      </c>
      <c r="O18" s="18">
        <v>51.18394</v>
      </c>
      <c r="P18" s="12"/>
    </row>
    <row r="19" spans="1:16" ht="16.5" customHeight="1">
      <c r="A19" s="38"/>
      <c r="B19" s="10" t="s">
        <v>25</v>
      </c>
      <c r="C19" s="18">
        <v>47.0347251</v>
      </c>
      <c r="D19" s="18">
        <v>48.706</v>
      </c>
      <c r="E19" s="18">
        <v>51.634600000000006</v>
      </c>
      <c r="F19" s="18">
        <v>52.5156</v>
      </c>
      <c r="G19" s="18">
        <v>54.2379</v>
      </c>
      <c r="H19" s="18">
        <v>56.6716</v>
      </c>
      <c r="I19" s="18">
        <v>59.5444</v>
      </c>
      <c r="J19" s="18">
        <v>61.331032</v>
      </c>
      <c r="K19" s="18">
        <v>63.87092296</v>
      </c>
      <c r="L19" s="18">
        <v>65.78680064880001</v>
      </c>
      <c r="M19" s="18">
        <v>67.76041466826402</v>
      </c>
      <c r="N19" s="18">
        <v>65.39553710831193</v>
      </c>
      <c r="O19" s="18">
        <v>52.753139999999995</v>
      </c>
      <c r="P19" s="12"/>
    </row>
    <row r="20" spans="1:16" ht="16.5" customHeight="1">
      <c r="A20" s="38"/>
      <c r="B20" s="10" t="s">
        <v>27</v>
      </c>
      <c r="C20" s="18">
        <v>46.994725100000004</v>
      </c>
      <c r="D20" s="18">
        <v>48.441</v>
      </c>
      <c r="E20" s="18">
        <v>51.223600000000005</v>
      </c>
      <c r="F20" s="18">
        <v>43.085836999452454</v>
      </c>
      <c r="G20" s="18">
        <v>40.61456821887207</v>
      </c>
      <c r="H20" s="18">
        <v>35.92167553078242</v>
      </c>
      <c r="I20" s="18">
        <v>33.531486480010415</v>
      </c>
      <c r="J20" s="18">
        <v>34.537721074410726</v>
      </c>
      <c r="K20" s="18">
        <v>35.57339270664305</v>
      </c>
      <c r="L20" s="18">
        <v>36.64075448784234</v>
      </c>
      <c r="M20" s="18">
        <v>37.74006712247762</v>
      </c>
      <c r="N20" s="18">
        <v>38.87259913615194</v>
      </c>
      <c r="O20" s="18">
        <v>43.85733614982139</v>
      </c>
      <c r="P20" s="12"/>
    </row>
    <row r="21" spans="1:16" ht="16.5" customHeight="1">
      <c r="A21" s="38"/>
      <c r="B21" s="10" t="s">
        <v>29</v>
      </c>
      <c r="C21" s="18">
        <v>40.4387251</v>
      </c>
      <c r="D21" s="18">
        <v>41.688</v>
      </c>
      <c r="E21" s="18">
        <v>44.268600000000006</v>
      </c>
      <c r="F21" s="18">
        <v>40.023836999452456</v>
      </c>
      <c r="G21" s="18">
        <v>37.38156821887207</v>
      </c>
      <c r="H21" s="18">
        <v>33.073675530782424</v>
      </c>
      <c r="I21" s="18">
        <v>30.59748648001041</v>
      </c>
      <c r="J21" s="18">
        <v>22.186454181060263</v>
      </c>
      <c r="K21" s="18">
        <v>16.869562906341102</v>
      </c>
      <c r="L21" s="18">
        <v>17.375649793531338</v>
      </c>
      <c r="M21" s="18">
        <v>17.896919287337283</v>
      </c>
      <c r="N21" s="18">
        <v>18.433826865957393</v>
      </c>
      <c r="O21" s="18">
        <v>39.28713614982139</v>
      </c>
      <c r="P21" s="12"/>
    </row>
    <row r="22" spans="1:16" ht="12.75">
      <c r="A22" s="38"/>
      <c r="B22" s="1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2"/>
    </row>
    <row r="23" spans="1:16" ht="12.75">
      <c r="A23" s="38"/>
      <c r="B23" s="14" t="s">
        <v>32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2"/>
    </row>
    <row r="24" spans="1:16" ht="13.5" thickBot="1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2:15" ht="12.7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2:15" ht="12.75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ht="12.75">
      <c r="B27" s="34" t="s">
        <v>51</v>
      </c>
    </row>
    <row r="28" spans="2:15" ht="12.75">
      <c r="B28" s="27" t="s">
        <v>35</v>
      </c>
      <c r="C28" s="28">
        <v>44.26172510000001</v>
      </c>
      <c r="D28" s="28">
        <v>45.85</v>
      </c>
      <c r="E28" s="28">
        <v>48.6916</v>
      </c>
      <c r="F28" s="28">
        <v>49.4856</v>
      </c>
      <c r="G28" s="28">
        <v>54.97590000000001</v>
      </c>
      <c r="H28" s="28">
        <v>57.5526</v>
      </c>
      <c r="I28" s="28">
        <v>56.30357455670069</v>
      </c>
      <c r="J28" s="28">
        <v>54.210000265438225</v>
      </c>
      <c r="K28" s="28">
        <v>50.407197120525296</v>
      </c>
      <c r="L28" s="28">
        <v>46.84792353384235</v>
      </c>
      <c r="M28" s="28">
        <v>48.25336123985763</v>
      </c>
      <c r="N28" s="28">
        <v>49.700962077053354</v>
      </c>
      <c r="O28" s="29">
        <v>51.31114</v>
      </c>
    </row>
    <row r="29" spans="2:15" ht="12.75">
      <c r="B29" s="27" t="s">
        <v>36</v>
      </c>
      <c r="C29" s="28">
        <v>47.1587251</v>
      </c>
      <c r="D29" s="28">
        <v>48.834</v>
      </c>
      <c r="E29" s="28">
        <v>51.765600000000006</v>
      </c>
      <c r="F29" s="28">
        <v>52.7716</v>
      </c>
      <c r="G29" s="28">
        <v>56.526900000000005</v>
      </c>
      <c r="H29" s="28">
        <v>59.2616</v>
      </c>
      <c r="I29" s="28">
        <v>58.063574556700694</v>
      </c>
      <c r="J29" s="28">
        <v>56.02280026543825</v>
      </c>
      <c r="K29" s="28">
        <v>52.21490892052529</v>
      </c>
      <c r="L29" s="28">
        <v>48.70986668784235</v>
      </c>
      <c r="M29" s="28">
        <v>50.17116268847763</v>
      </c>
      <c r="N29" s="28">
        <v>51.67629756913194</v>
      </c>
      <c r="O29" s="29">
        <v>53.83194000000001</v>
      </c>
    </row>
    <row r="30" spans="2:15" ht="12.75">
      <c r="B30" s="27" t="s">
        <v>37</v>
      </c>
      <c r="C30" s="28">
        <v>47.0347251</v>
      </c>
      <c r="D30" s="28">
        <v>48.61</v>
      </c>
      <c r="E30" s="28">
        <v>51.357600000000005</v>
      </c>
      <c r="F30" s="28">
        <v>51.7776</v>
      </c>
      <c r="G30" s="28">
        <v>55.4529</v>
      </c>
      <c r="H30" s="28">
        <v>57.6906</v>
      </c>
      <c r="I30" s="28">
        <v>49.001574556700696</v>
      </c>
      <c r="J30" s="28">
        <v>46.19833158680343</v>
      </c>
      <c r="K30" s="28">
        <v>47.58428153440753</v>
      </c>
      <c r="L30" s="28">
        <v>49.011809980439764</v>
      </c>
      <c r="M30" s="28">
        <v>50.48216427985296</v>
      </c>
      <c r="N30" s="28">
        <v>51.99662920824854</v>
      </c>
      <c r="O30" s="29">
        <v>52.977740000000004</v>
      </c>
    </row>
    <row r="31" spans="2:15" ht="12.75">
      <c r="B31" s="27" t="s">
        <v>38</v>
      </c>
      <c r="C31" s="28">
        <v>47.0347251</v>
      </c>
      <c r="D31" s="28">
        <v>48.61</v>
      </c>
      <c r="E31" s="28">
        <v>51.357600000000005</v>
      </c>
      <c r="F31" s="28">
        <v>51.7776</v>
      </c>
      <c r="G31" s="28">
        <v>55.4529</v>
      </c>
      <c r="H31" s="28">
        <v>57.6906</v>
      </c>
      <c r="I31" s="28">
        <v>51.1114</v>
      </c>
      <c r="J31" s="28">
        <v>44.09816158680343</v>
      </c>
      <c r="K31" s="28">
        <v>40.497330220525285</v>
      </c>
      <c r="L31" s="28">
        <v>36.64076062684235</v>
      </c>
      <c r="M31" s="28">
        <v>37.73998344564762</v>
      </c>
      <c r="N31" s="28">
        <v>38.872182949017045</v>
      </c>
      <c r="O31" s="29">
        <v>52.977740000000004</v>
      </c>
    </row>
    <row r="32" spans="2:15" ht="12.75">
      <c r="B32" s="27" t="s">
        <v>39</v>
      </c>
      <c r="C32" s="28">
        <v>47.0347251</v>
      </c>
      <c r="D32" s="28">
        <v>48.61</v>
      </c>
      <c r="E32" s="28">
        <v>51.357600000000005</v>
      </c>
      <c r="F32" s="28">
        <v>51.7776</v>
      </c>
      <c r="G32" s="28">
        <v>55.4529</v>
      </c>
      <c r="H32" s="28">
        <v>57.6906</v>
      </c>
      <c r="I32" s="28">
        <v>51.1114</v>
      </c>
      <c r="J32" s="28">
        <v>36.01279337208778</v>
      </c>
      <c r="K32" s="28">
        <v>24.980339120223334</v>
      </c>
      <c r="L32" s="28">
        <v>20.658259793531343</v>
      </c>
      <c r="M32" s="28">
        <v>21.278007587337285</v>
      </c>
      <c r="N32" s="28">
        <v>21.916347814957398</v>
      </c>
      <c r="O32" s="29">
        <v>52.977740000000004</v>
      </c>
    </row>
    <row r="33" spans="2:15" ht="12.75">
      <c r="B33" s="27" t="s">
        <v>40</v>
      </c>
      <c r="C33" s="28">
        <v>47.0347251</v>
      </c>
      <c r="D33" s="28">
        <v>48.61</v>
      </c>
      <c r="E33" s="28">
        <v>51.357600000000005</v>
      </c>
      <c r="F33" s="28">
        <v>51.7776</v>
      </c>
      <c r="G33" s="28">
        <v>55.4529</v>
      </c>
      <c r="H33" s="28">
        <v>57.6906</v>
      </c>
      <c r="I33" s="28">
        <v>46.962574556700694</v>
      </c>
      <c r="J33" s="28">
        <v>44.09845158680342</v>
      </c>
      <c r="K33" s="28">
        <v>40.49716892052528</v>
      </c>
      <c r="L33" s="28">
        <v>36.640754487842344</v>
      </c>
      <c r="M33" s="28">
        <v>37.74006712247762</v>
      </c>
      <c r="N33" s="28">
        <v>38.87259913615194</v>
      </c>
      <c r="O33" s="29">
        <v>52.977740000000004</v>
      </c>
    </row>
    <row r="34" spans="2:15" ht="25.5">
      <c r="B34" s="27" t="s">
        <v>41</v>
      </c>
      <c r="C34" s="28">
        <v>47.0347251</v>
      </c>
      <c r="D34" s="28">
        <v>48.61</v>
      </c>
      <c r="E34" s="28">
        <v>51.357600000000005</v>
      </c>
      <c r="F34" s="28">
        <v>51.7776</v>
      </c>
      <c r="G34" s="28">
        <v>55.4529</v>
      </c>
      <c r="H34" s="28">
        <v>57.6906</v>
      </c>
      <c r="I34" s="28">
        <v>44.08257455670069</v>
      </c>
      <c r="J34" s="28">
        <v>32.29279337208778</v>
      </c>
      <c r="K34" s="28">
        <v>21.849339120223334</v>
      </c>
      <c r="L34" s="28">
        <v>17.433329793531342</v>
      </c>
      <c r="M34" s="28">
        <v>17.95632968733728</v>
      </c>
      <c r="N34" s="28">
        <v>18.4950195779574</v>
      </c>
      <c r="O34" s="29">
        <v>52.977740000000004</v>
      </c>
    </row>
    <row r="35" spans="2:15" ht="12.75">
      <c r="B35" s="31"/>
      <c r="O35" s="33"/>
    </row>
    <row r="36" spans="2:15" ht="12.75">
      <c r="B36" s="3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3"/>
    </row>
    <row r="37" ht="12.75">
      <c r="B37" s="42" t="s">
        <v>52</v>
      </c>
    </row>
    <row r="38" spans="2:15" ht="12.75">
      <c r="B38" s="27" t="s">
        <v>35</v>
      </c>
      <c r="C38" s="43">
        <v>22.242</v>
      </c>
      <c r="D38" s="43">
        <v>23.477</v>
      </c>
      <c r="E38" s="43">
        <v>24.601</v>
      </c>
      <c r="F38" s="43">
        <v>25.865</v>
      </c>
      <c r="G38" s="43">
        <v>30.638</v>
      </c>
      <c r="H38" s="43">
        <v>31.941</v>
      </c>
      <c r="I38" s="43">
        <v>33.498</v>
      </c>
      <c r="J38" s="43">
        <v>34.502939999999995</v>
      </c>
      <c r="K38" s="43">
        <v>35.5380282</v>
      </c>
      <c r="L38" s="43">
        <v>36.604169046</v>
      </c>
      <c r="M38" s="43">
        <v>37.702294117380006</v>
      </c>
      <c r="N38" s="43">
        <v>38.83336294090141</v>
      </c>
      <c r="O38" s="29">
        <v>27.304399999999998</v>
      </c>
    </row>
    <row r="39" spans="2:15" ht="12.75">
      <c r="B39" s="27" t="s">
        <v>36</v>
      </c>
      <c r="C39" s="44">
        <v>25.139</v>
      </c>
      <c r="D39" s="44">
        <v>26.461</v>
      </c>
      <c r="E39" s="44">
        <v>27.675</v>
      </c>
      <c r="F39" s="44">
        <v>29.151</v>
      </c>
      <c r="G39" s="44">
        <v>32.189</v>
      </c>
      <c r="H39" s="44">
        <v>33.65</v>
      </c>
      <c r="I39" s="44">
        <v>35.258</v>
      </c>
      <c r="J39" s="44">
        <v>36.315740000000005</v>
      </c>
      <c r="K39" s="44">
        <v>37.345740000000006</v>
      </c>
      <c r="L39" s="44">
        <v>38.466112200000005</v>
      </c>
      <c r="M39" s="44">
        <v>39.620095566</v>
      </c>
      <c r="N39" s="44">
        <v>40.80869843298</v>
      </c>
      <c r="O39" s="29">
        <v>29.825200000000002</v>
      </c>
    </row>
    <row r="40" spans="2:15" ht="12.75">
      <c r="B40" s="27" t="s">
        <v>37</v>
      </c>
      <c r="C40" s="43">
        <v>25.015</v>
      </c>
      <c r="D40" s="43">
        <v>26.237</v>
      </c>
      <c r="E40" s="43">
        <v>27.267</v>
      </c>
      <c r="F40" s="43">
        <v>28.157</v>
      </c>
      <c r="G40" s="43">
        <v>31.115</v>
      </c>
      <c r="H40" s="43">
        <v>32.079</v>
      </c>
      <c r="I40" s="43">
        <v>26.196</v>
      </c>
      <c r="J40" s="43">
        <v>26.981880000000004</v>
      </c>
      <c r="K40" s="43">
        <v>27.791336400000006</v>
      </c>
      <c r="L40" s="43">
        <v>28.625076492000005</v>
      </c>
      <c r="M40" s="43">
        <v>29.483828786760007</v>
      </c>
      <c r="N40" s="43">
        <v>30.368343650362807</v>
      </c>
      <c r="O40" s="29">
        <v>28.970999999999997</v>
      </c>
    </row>
    <row r="41" spans="2:15" ht="12.75">
      <c r="B41" s="27" t="s">
        <v>38</v>
      </c>
      <c r="C41" s="43">
        <v>25.015</v>
      </c>
      <c r="D41" s="43">
        <v>26.237</v>
      </c>
      <c r="E41" s="43">
        <v>27.267</v>
      </c>
      <c r="F41" s="43">
        <v>28.157</v>
      </c>
      <c r="G41" s="43">
        <v>31.115</v>
      </c>
      <c r="H41" s="43">
        <v>32.079</v>
      </c>
      <c r="I41" s="43">
        <v>24.157</v>
      </c>
      <c r="J41" s="43">
        <v>24.88171</v>
      </c>
      <c r="K41" s="43">
        <v>25.628161300000002</v>
      </c>
      <c r="L41" s="43">
        <v>26.397006139000002</v>
      </c>
      <c r="M41" s="43">
        <v>27.18891632317</v>
      </c>
      <c r="N41" s="43">
        <v>28.004583812865103</v>
      </c>
      <c r="O41" s="29">
        <v>28.970999999999997</v>
      </c>
    </row>
    <row r="42" spans="2:15" ht="12.75">
      <c r="B42" s="27" t="s">
        <v>39</v>
      </c>
      <c r="C42" s="43">
        <v>25.015</v>
      </c>
      <c r="D42" s="43">
        <v>26.237</v>
      </c>
      <c r="E42" s="43">
        <v>27.267</v>
      </c>
      <c r="F42" s="43">
        <v>28.157</v>
      </c>
      <c r="G42" s="43">
        <v>31.115</v>
      </c>
      <c r="H42" s="43">
        <v>32.079</v>
      </c>
      <c r="I42" s="43">
        <v>24.157</v>
      </c>
      <c r="J42" s="43">
        <v>22.794</v>
      </c>
      <c r="K42" s="43">
        <v>23.477</v>
      </c>
      <c r="L42" s="43">
        <v>24.18131</v>
      </c>
      <c r="M42" s="43">
        <v>24.9067493</v>
      </c>
      <c r="N42" s="43">
        <v>25.653951779000003</v>
      </c>
      <c r="O42" s="29">
        <v>28.970999999999997</v>
      </c>
    </row>
    <row r="43" spans="2:15" ht="12.75">
      <c r="B43" s="27" t="s">
        <v>40</v>
      </c>
      <c r="C43" s="43">
        <v>25.015</v>
      </c>
      <c r="D43" s="43">
        <v>26.237</v>
      </c>
      <c r="E43" s="43">
        <v>27.267</v>
      </c>
      <c r="F43" s="43">
        <v>28.157</v>
      </c>
      <c r="G43" s="43">
        <v>31.115</v>
      </c>
      <c r="H43" s="43">
        <v>32.079</v>
      </c>
      <c r="I43" s="43">
        <v>24.157</v>
      </c>
      <c r="J43" s="43">
        <v>24.882</v>
      </c>
      <c r="K43" s="43">
        <v>25.628</v>
      </c>
      <c r="L43" s="43">
        <v>26.397</v>
      </c>
      <c r="M43" s="43">
        <v>27.189</v>
      </c>
      <c r="N43" s="43">
        <v>28.005</v>
      </c>
      <c r="O43" s="29">
        <v>28.970999999999997</v>
      </c>
    </row>
    <row r="44" spans="2:15" ht="25.5">
      <c r="B44" s="27" t="s">
        <v>41</v>
      </c>
      <c r="C44" s="43">
        <v>25.015</v>
      </c>
      <c r="D44" s="43">
        <v>26.237</v>
      </c>
      <c r="E44" s="43">
        <v>27.267</v>
      </c>
      <c r="F44" s="43">
        <v>28.157</v>
      </c>
      <c r="G44" s="43">
        <v>31.115</v>
      </c>
      <c r="H44" s="43">
        <v>32.079</v>
      </c>
      <c r="I44" s="43">
        <v>21.277</v>
      </c>
      <c r="J44" s="43">
        <v>19.074</v>
      </c>
      <c r="K44" s="43">
        <v>20.346</v>
      </c>
      <c r="L44" s="43">
        <v>20.95638</v>
      </c>
      <c r="M44" s="43">
        <v>21.5850714</v>
      </c>
      <c r="N44" s="43">
        <v>22.232623542000002</v>
      </c>
      <c r="O44" s="29">
        <v>28.970999999999997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61.421875" style="0" customWidth="1"/>
    <col min="3" max="3" width="14.8515625" style="0" customWidth="1"/>
    <col min="16" max="16" width="21.00390625" style="0" customWidth="1"/>
    <col min="17" max="17" width="15.8515625" style="0" customWidth="1"/>
    <col min="18" max="18" width="2.28125" style="0" customWidth="1"/>
  </cols>
  <sheetData>
    <row r="1" spans="2:17" ht="18.75">
      <c r="B1" s="1" t="s">
        <v>53</v>
      </c>
      <c r="C1" s="1"/>
      <c r="P1" s="2">
        <v>35986.481109375</v>
      </c>
      <c r="Q1" s="2"/>
    </row>
    <row r="3" spans="2:3" ht="12.75">
      <c r="B3" s="34" t="s">
        <v>49</v>
      </c>
      <c r="C3" s="34"/>
    </row>
    <row r="4" spans="2:3" ht="12.75">
      <c r="B4" s="34"/>
      <c r="C4" s="34"/>
    </row>
    <row r="5" spans="2:3" ht="13.5" thickBot="1">
      <c r="B5" s="34"/>
      <c r="C5" s="34"/>
    </row>
    <row r="6" spans="1:18" ht="15">
      <c r="A6" s="45" t="s">
        <v>54</v>
      </c>
      <c r="B6" s="46"/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</row>
    <row r="7" spans="1:18" ht="15">
      <c r="A7" s="49"/>
      <c r="B7" s="50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</row>
    <row r="8" spans="1:18" ht="12.75">
      <c r="A8" s="53"/>
      <c r="B8" s="54" t="s">
        <v>55</v>
      </c>
      <c r="C8" s="54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</row>
    <row r="9" spans="1:18" ht="13.5" thickBot="1">
      <c r="A9" s="53"/>
      <c r="B9" s="55"/>
      <c r="C9" s="55"/>
      <c r="D9" s="55">
        <v>2001</v>
      </c>
      <c r="E9" s="55">
        <v>2002</v>
      </c>
      <c r="F9" s="55">
        <v>2003</v>
      </c>
      <c r="G9" s="55">
        <v>2004</v>
      </c>
      <c r="H9" s="55">
        <v>2005</v>
      </c>
      <c r="I9" s="55">
        <v>2006</v>
      </c>
      <c r="J9" s="55">
        <v>2007</v>
      </c>
      <c r="K9" s="55">
        <v>2008</v>
      </c>
      <c r="L9" s="55">
        <v>2009</v>
      </c>
      <c r="M9" s="55">
        <v>2010</v>
      </c>
      <c r="N9" s="55">
        <v>2011</v>
      </c>
      <c r="O9" s="55">
        <v>2012</v>
      </c>
      <c r="P9" s="56" t="s">
        <v>5</v>
      </c>
      <c r="Q9" s="56" t="s">
        <v>56</v>
      </c>
      <c r="R9" s="57"/>
    </row>
    <row r="10" spans="1:18" ht="12.75">
      <c r="A10" s="53"/>
      <c r="B10" s="58" t="s">
        <v>7</v>
      </c>
      <c r="C10" s="58"/>
      <c r="D10" s="59">
        <v>119.09303988743584</v>
      </c>
      <c r="E10" s="59">
        <v>149.3854078361251</v>
      </c>
      <c r="F10" s="59">
        <v>195.99498993127082</v>
      </c>
      <c r="G10" s="59">
        <v>162.74932802884325</v>
      </c>
      <c r="H10" s="59">
        <v>94.02385701173131</v>
      </c>
      <c r="I10" s="59">
        <v>70.5590935332902</v>
      </c>
      <c r="J10" s="59">
        <v>59.04098656827331</v>
      </c>
      <c r="K10" s="59">
        <v>27.214306681718465</v>
      </c>
      <c r="L10" s="59">
        <v>16.818441529302014</v>
      </c>
      <c r="M10" s="59">
        <v>0</v>
      </c>
      <c r="N10" s="59">
        <v>0</v>
      </c>
      <c r="O10" s="59">
        <v>0</v>
      </c>
      <c r="P10" s="59">
        <v>134.54253526825215</v>
      </c>
      <c r="Q10" s="59">
        <v>2375.852686210886</v>
      </c>
      <c r="R10" s="60"/>
    </row>
    <row r="11" spans="1:18" ht="12.75">
      <c r="A11" s="53"/>
      <c r="B11" s="58" t="s">
        <v>9</v>
      </c>
      <c r="C11" s="58"/>
      <c r="D11" s="59">
        <v>214.8710964147205</v>
      </c>
      <c r="E11" s="59">
        <v>289.8489185679581</v>
      </c>
      <c r="F11" s="59">
        <v>452.0786445252888</v>
      </c>
      <c r="G11" s="59">
        <v>747.4170469528505</v>
      </c>
      <c r="H11" s="59">
        <v>1232.3643600023554</v>
      </c>
      <c r="I11" s="59">
        <v>883.5404625158274</v>
      </c>
      <c r="J11" s="59">
        <v>516.1682715228491</v>
      </c>
      <c r="K11" s="59">
        <v>352.9796370347336</v>
      </c>
      <c r="L11" s="59">
        <v>0</v>
      </c>
      <c r="M11" s="59">
        <v>0</v>
      </c>
      <c r="N11" s="59">
        <v>0</v>
      </c>
      <c r="O11" s="59">
        <v>0</v>
      </c>
      <c r="P11" s="59">
        <v>721.049886512856</v>
      </c>
      <c r="Q11" s="59">
        <v>6170.241672739479</v>
      </c>
      <c r="R11" s="60"/>
    </row>
    <row r="12" spans="1:18" ht="12.75">
      <c r="A12" s="53"/>
      <c r="B12" s="58" t="s">
        <v>11</v>
      </c>
      <c r="C12" s="58"/>
      <c r="D12" s="59">
        <v>126.96067428743586</v>
      </c>
      <c r="E12" s="59">
        <v>125.07441754012508</v>
      </c>
      <c r="F12" s="59">
        <v>140.34983436487082</v>
      </c>
      <c r="G12" s="59">
        <v>134.56969383075884</v>
      </c>
      <c r="H12" s="59">
        <v>86.6446138191821</v>
      </c>
      <c r="I12" s="59">
        <v>65.49201320773975</v>
      </c>
      <c r="J12" s="59">
        <v>59.04098656827331</v>
      </c>
      <c r="K12" s="59">
        <v>27.214306681718465</v>
      </c>
      <c r="L12" s="59">
        <v>16.818441529302014</v>
      </c>
      <c r="M12" s="59">
        <v>0</v>
      </c>
      <c r="N12" s="59">
        <v>0</v>
      </c>
      <c r="O12" s="59">
        <v>0</v>
      </c>
      <c r="P12" s="59">
        <v>110.42611455253532</v>
      </c>
      <c r="Q12" s="59">
        <v>2263.1382170323022</v>
      </c>
      <c r="R12" s="60"/>
    </row>
    <row r="13" spans="1:18" ht="12.75">
      <c r="A13" s="53"/>
      <c r="B13" s="58" t="s">
        <v>13</v>
      </c>
      <c r="C13" s="58"/>
      <c r="D13" s="59">
        <v>63.23065019562121</v>
      </c>
      <c r="E13" s="59">
        <v>67.3909655188151</v>
      </c>
      <c r="F13" s="59">
        <v>83.59525350936573</v>
      </c>
      <c r="G13" s="59">
        <v>95.28537327495472</v>
      </c>
      <c r="H13" s="59">
        <v>60.87875633853106</v>
      </c>
      <c r="I13" s="59">
        <v>32.492652587592346</v>
      </c>
      <c r="J13" s="59">
        <v>16.76633541220579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67.9286002458518</v>
      </c>
      <c r="Q13" s="59">
        <v>1900.6132220399816</v>
      </c>
      <c r="R13" s="60"/>
    </row>
    <row r="14" spans="1:18" ht="12.75">
      <c r="A14" s="53"/>
      <c r="B14" s="58" t="s">
        <v>15</v>
      </c>
      <c r="C14" s="58"/>
      <c r="D14" s="59">
        <v>126.96067428743586</v>
      </c>
      <c r="E14" s="59">
        <v>149.3854078361251</v>
      </c>
      <c r="F14" s="59">
        <v>198.89317511702083</v>
      </c>
      <c r="G14" s="59">
        <v>179.82427586920792</v>
      </c>
      <c r="H14" s="59">
        <v>102.6329740697054</v>
      </c>
      <c r="I14" s="59">
        <v>70.5590935332902</v>
      </c>
      <c r="J14" s="59">
        <v>59.04098656827331</v>
      </c>
      <c r="K14" s="59">
        <v>27.214306681718465</v>
      </c>
      <c r="L14" s="59">
        <v>16.818441529302014</v>
      </c>
      <c r="M14" s="59">
        <v>0</v>
      </c>
      <c r="N14" s="59">
        <v>0</v>
      </c>
      <c r="O14" s="59">
        <v>0</v>
      </c>
      <c r="P14" s="59">
        <v>140.25898528506985</v>
      </c>
      <c r="Q14" s="59">
        <v>2412.3025706949747</v>
      </c>
      <c r="R14" s="60"/>
    </row>
    <row r="15" spans="1:18" ht="12.75">
      <c r="A15" s="53"/>
      <c r="B15" s="58" t="s">
        <v>16</v>
      </c>
      <c r="C15" s="58"/>
      <c r="D15" s="59">
        <v>132.53358198743584</v>
      </c>
      <c r="E15" s="59">
        <v>173.5838472511251</v>
      </c>
      <c r="F15" s="59">
        <v>338.0060640330208</v>
      </c>
      <c r="G15" s="59">
        <v>676.012707691834</v>
      </c>
      <c r="H15" s="59">
        <v>1153.2527236211993</v>
      </c>
      <c r="I15" s="59">
        <v>855.5765129691958</v>
      </c>
      <c r="J15" s="59">
        <v>532.0212657063744</v>
      </c>
      <c r="K15" s="59">
        <v>363.86535970742096</v>
      </c>
      <c r="L15" s="59">
        <v>16.818441529302014</v>
      </c>
      <c r="M15" s="59">
        <v>0</v>
      </c>
      <c r="N15" s="59">
        <v>0</v>
      </c>
      <c r="O15" s="59">
        <v>0</v>
      </c>
      <c r="P15" s="59">
        <v>639.286371113275</v>
      </c>
      <c r="Q15" s="59">
        <v>5722.6437396998035</v>
      </c>
      <c r="R15" s="60"/>
    </row>
    <row r="16" spans="1:18" ht="12.75">
      <c r="A16" s="53"/>
      <c r="B16" s="58" t="s">
        <v>17</v>
      </c>
      <c r="C16" s="58"/>
      <c r="D16" s="59">
        <v>180.32399733243588</v>
      </c>
      <c r="E16" s="59">
        <v>268.187364766865</v>
      </c>
      <c r="F16" s="59">
        <v>235.8624253464478</v>
      </c>
      <c r="G16" s="59">
        <v>193.19766159033273</v>
      </c>
      <c r="H16" s="59">
        <v>85.16876518067224</v>
      </c>
      <c r="I16" s="59">
        <v>65.49201320773975</v>
      </c>
      <c r="J16" s="59">
        <v>59.04098656827331</v>
      </c>
      <c r="K16" s="59">
        <v>27.214306681718465</v>
      </c>
      <c r="L16" s="59">
        <v>16.818441529302014</v>
      </c>
      <c r="M16" s="59">
        <v>0</v>
      </c>
      <c r="N16" s="59">
        <v>0</v>
      </c>
      <c r="O16" s="59">
        <v>0</v>
      </c>
      <c r="P16" s="59">
        <v>169.5816460184115</v>
      </c>
      <c r="Q16" s="59">
        <v>2612.279197406683</v>
      </c>
      <c r="R16" s="60"/>
    </row>
    <row r="17" spans="1:18" ht="12.75">
      <c r="A17" s="53"/>
      <c r="B17" s="58" t="s">
        <v>19</v>
      </c>
      <c r="C17" s="58"/>
      <c r="D17" s="59">
        <v>176.66336188243588</v>
      </c>
      <c r="E17" s="59">
        <v>258.00151003636506</v>
      </c>
      <c r="F17" s="59">
        <v>305.76665202673775</v>
      </c>
      <c r="G17" s="59">
        <v>346.51397646465625</v>
      </c>
      <c r="H17" s="59">
        <v>171.87487269312555</v>
      </c>
      <c r="I17" s="59">
        <v>122.3699898620437</v>
      </c>
      <c r="J17" s="59">
        <v>59.04098656827331</v>
      </c>
      <c r="K17" s="59">
        <v>27.214306681718465</v>
      </c>
      <c r="L17" s="59">
        <v>16.818441529302014</v>
      </c>
      <c r="M17" s="59">
        <v>0</v>
      </c>
      <c r="N17" s="59">
        <v>0</v>
      </c>
      <c r="O17" s="59">
        <v>0</v>
      </c>
      <c r="P17" s="59">
        <v>240.90540021658566</v>
      </c>
      <c r="Q17" s="59">
        <v>2965.2373329475536</v>
      </c>
      <c r="R17" s="60"/>
    </row>
    <row r="18" spans="1:18" ht="12.75">
      <c r="A18" s="53"/>
      <c r="B18" s="58" t="s">
        <v>21</v>
      </c>
      <c r="C18" s="58"/>
      <c r="D18" s="59">
        <v>164.42481948243588</v>
      </c>
      <c r="E18" s="59">
        <v>209.94228384936505</v>
      </c>
      <c r="F18" s="59">
        <v>237.94911868018778</v>
      </c>
      <c r="G18" s="59">
        <v>305.9161983826703</v>
      </c>
      <c r="H18" s="59">
        <v>349.2841777806631</v>
      </c>
      <c r="I18" s="59">
        <v>499.55078159520633</v>
      </c>
      <c r="J18" s="59">
        <v>303.68595853625663</v>
      </c>
      <c r="K18" s="59">
        <v>178.40489935793215</v>
      </c>
      <c r="L18" s="59">
        <v>16.818441529302014</v>
      </c>
      <c r="M18" s="59">
        <v>0</v>
      </c>
      <c r="N18" s="59">
        <v>0</v>
      </c>
      <c r="O18" s="59">
        <v>0</v>
      </c>
      <c r="P18" s="59">
        <v>320.5285120576185</v>
      </c>
      <c r="Q18" s="59">
        <v>3746.949914396915</v>
      </c>
      <c r="R18" s="60"/>
    </row>
    <row r="19" spans="1:18" ht="12.75">
      <c r="A19" s="53"/>
      <c r="B19" s="58" t="s">
        <v>23</v>
      </c>
      <c r="C19" s="58"/>
      <c r="D19" s="59">
        <v>106.85449748743585</v>
      </c>
      <c r="E19" s="59">
        <v>101.32618164912508</v>
      </c>
      <c r="F19" s="59">
        <v>128.17745658472083</v>
      </c>
      <c r="G19" s="59">
        <v>122.15154994685723</v>
      </c>
      <c r="H19" s="59">
        <v>271.4331620992688</v>
      </c>
      <c r="I19" s="59">
        <v>447.73988526645286</v>
      </c>
      <c r="J19" s="59">
        <v>303.68595853625663</v>
      </c>
      <c r="K19" s="59">
        <v>178.40489935793215</v>
      </c>
      <c r="L19" s="59">
        <v>16.818441529302014</v>
      </c>
      <c r="M19" s="59">
        <v>0</v>
      </c>
      <c r="N19" s="59">
        <v>0</v>
      </c>
      <c r="O19" s="59">
        <v>0</v>
      </c>
      <c r="P19" s="59">
        <v>214.16564710928498</v>
      </c>
      <c r="Q19" s="59">
        <v>3157.565267660247</v>
      </c>
      <c r="R19" s="60"/>
    </row>
    <row r="20" spans="1:18" ht="12.75">
      <c r="A20" s="53"/>
      <c r="B20" s="58" t="s">
        <v>25</v>
      </c>
      <c r="C20" s="58"/>
      <c r="D20" s="59">
        <v>119.09303988743584</v>
      </c>
      <c r="E20" s="59">
        <v>149.3854078361251</v>
      </c>
      <c r="F20" s="59">
        <v>192.51716770837083</v>
      </c>
      <c r="G20" s="59">
        <v>155.5850142496692</v>
      </c>
      <c r="H20" s="59">
        <v>89.41183001638805</v>
      </c>
      <c r="I20" s="59">
        <v>181.71816817505348</v>
      </c>
      <c r="J20" s="59">
        <v>176.47057311290533</v>
      </c>
      <c r="K20" s="59">
        <v>269.11925496366035</v>
      </c>
      <c r="L20" s="59">
        <v>328.27106244230225</v>
      </c>
      <c r="M20" s="59">
        <v>256.63695963231214</v>
      </c>
      <c r="N20" s="59">
        <v>132.16803421064077</v>
      </c>
      <c r="O20" s="59">
        <v>68.06653761848</v>
      </c>
      <c r="P20" s="59">
        <v>153.72351759712132</v>
      </c>
      <c r="Q20" s="59">
        <v>3599.416285056239</v>
      </c>
      <c r="R20" s="60"/>
    </row>
    <row r="21" spans="1:18" ht="25.5">
      <c r="A21" s="53"/>
      <c r="B21" s="58" t="s">
        <v>27</v>
      </c>
      <c r="C21" s="58"/>
      <c r="D21" s="59">
        <v>176.66336188243588</v>
      </c>
      <c r="E21" s="59">
        <v>258.00151003636506</v>
      </c>
      <c r="F21" s="59">
        <v>302.2888298038378</v>
      </c>
      <c r="G21" s="59">
        <v>339.34966268548226</v>
      </c>
      <c r="H21" s="59">
        <v>167.26284569778232</v>
      </c>
      <c r="I21" s="59">
        <v>233.52906450380698</v>
      </c>
      <c r="J21" s="59">
        <v>176.47057311290533</v>
      </c>
      <c r="K21" s="59">
        <v>269.11925496366035</v>
      </c>
      <c r="L21" s="59">
        <v>328.27106244230225</v>
      </c>
      <c r="M21" s="59">
        <v>256.63695963231214</v>
      </c>
      <c r="N21" s="59">
        <v>132.16803421064077</v>
      </c>
      <c r="O21" s="59">
        <v>68.06653761848</v>
      </c>
      <c r="P21" s="59">
        <v>260.0863825454549</v>
      </c>
      <c r="Q21" s="59">
        <v>4188.800931792906</v>
      </c>
      <c r="R21" s="60"/>
    </row>
    <row r="22" spans="1:18" ht="25.5">
      <c r="A22" s="53"/>
      <c r="B22" s="58" t="s">
        <v>29</v>
      </c>
      <c r="C22" s="61"/>
      <c r="D22" s="59">
        <v>214.2291325132899</v>
      </c>
      <c r="E22" s="59">
        <v>270.7411442455</v>
      </c>
      <c r="F22" s="59">
        <v>325.29230524857996</v>
      </c>
      <c r="G22" s="59">
        <v>680.2515933325712</v>
      </c>
      <c r="H22" s="59">
        <v>1026.9446776297664</v>
      </c>
      <c r="I22" s="59">
        <v>755.6283535477129</v>
      </c>
      <c r="J22" s="59">
        <v>410.80783692863764</v>
      </c>
      <c r="K22" s="59">
        <v>282.89439785193764</v>
      </c>
      <c r="L22" s="59">
        <v>0</v>
      </c>
      <c r="M22" s="59">
        <v>0</v>
      </c>
      <c r="N22" s="59">
        <v>0</v>
      </c>
      <c r="O22" s="59">
        <v>0</v>
      </c>
      <c r="P22" s="59">
        <v>611.771614800826</v>
      </c>
      <c r="Q22" s="59">
        <v>5447.762676500892</v>
      </c>
      <c r="R22" s="60"/>
    </row>
    <row r="23" spans="1:18" ht="12.75">
      <c r="A23" s="53"/>
      <c r="B23" s="61"/>
      <c r="C23" s="61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spans="1:18" ht="12.75">
      <c r="A24" s="53"/>
      <c r="B24" s="61" t="s">
        <v>57</v>
      </c>
      <c r="C24" s="61"/>
      <c r="D24" s="59">
        <v>5.463635</v>
      </c>
      <c r="E24" s="59">
        <v>3.3765264299999997</v>
      </c>
      <c r="F24" s="59">
        <v>173.89111114499997</v>
      </c>
      <c r="G24" s="59">
        <v>179.10784447935</v>
      </c>
      <c r="H24" s="59">
        <v>393.5596369359584</v>
      </c>
      <c r="I24" s="59">
        <v>304.0248195330278</v>
      </c>
      <c r="J24" s="59">
        <v>163.09664797865557</v>
      </c>
      <c r="K24" s="59">
        <v>154.55038362457398</v>
      </c>
      <c r="L24" s="59">
        <v>0</v>
      </c>
      <c r="M24" s="59">
        <v>0</v>
      </c>
      <c r="N24" s="59">
        <v>0</v>
      </c>
      <c r="O24" s="59">
        <v>0</v>
      </c>
      <c r="P24" s="59">
        <v>210.79198770466724</v>
      </c>
      <c r="Q24" s="59">
        <v>1377.0706051265656</v>
      </c>
      <c r="R24" s="60"/>
    </row>
    <row r="25" spans="1:18" ht="12.75">
      <c r="A25" s="53"/>
      <c r="B25" s="61" t="s">
        <v>58</v>
      </c>
      <c r="C25" s="61"/>
      <c r="D25" s="59">
        <v>16.063086900000002</v>
      </c>
      <c r="E25" s="59">
        <v>16.544979507</v>
      </c>
      <c r="F25" s="59">
        <v>17.041328892209997</v>
      </c>
      <c r="G25" s="59">
        <v>17.5525687589763</v>
      </c>
      <c r="H25" s="59">
        <v>18.079145821745588</v>
      </c>
      <c r="I25" s="59">
        <v>18.621520196397952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17.56790863526597</v>
      </c>
      <c r="Q25" s="59">
        <v>103.90263007632983</v>
      </c>
      <c r="R25" s="60"/>
    </row>
    <row r="26" spans="1:18" ht="12.75">
      <c r="A26" s="53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</row>
    <row r="27" spans="1:18" ht="12.75">
      <c r="A27" s="53"/>
      <c r="B27" s="54" t="s">
        <v>59</v>
      </c>
      <c r="C27" s="54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</row>
    <row r="28" spans="1:18" ht="13.5" thickBot="1">
      <c r="A28" s="53"/>
      <c r="B28" s="62"/>
      <c r="C28" s="62"/>
      <c r="D28" s="55">
        <v>2001</v>
      </c>
      <c r="E28" s="55">
        <v>2002</v>
      </c>
      <c r="F28" s="55">
        <v>2003</v>
      </c>
      <c r="G28" s="55">
        <v>2004</v>
      </c>
      <c r="H28" s="55">
        <v>2005</v>
      </c>
      <c r="I28" s="55">
        <v>2006</v>
      </c>
      <c r="J28" s="55">
        <v>2007</v>
      </c>
      <c r="K28" s="55">
        <v>2008</v>
      </c>
      <c r="L28" s="55">
        <v>2009</v>
      </c>
      <c r="M28" s="55">
        <v>2010</v>
      </c>
      <c r="N28" s="55">
        <v>2011</v>
      </c>
      <c r="O28" s="55">
        <v>2012</v>
      </c>
      <c r="P28" s="56" t="s">
        <v>5</v>
      </c>
      <c r="Q28" s="63"/>
      <c r="R28" s="57"/>
    </row>
    <row r="29" spans="1:18" ht="12.75">
      <c r="A29" s="53"/>
      <c r="B29" s="58" t="s">
        <v>7</v>
      </c>
      <c r="C29" s="58"/>
      <c r="D29" s="59">
        <v>289.4594911379921</v>
      </c>
      <c r="E29" s="59">
        <v>105.1413134352219</v>
      </c>
      <c r="F29" s="59">
        <v>49.68682163416584</v>
      </c>
      <c r="G29" s="59">
        <v>280.0589863149361</v>
      </c>
      <c r="H29" s="59">
        <v>46.22932932507716</v>
      </c>
      <c r="I29" s="59">
        <v>144.8283199333784</v>
      </c>
      <c r="J29" s="59">
        <v>23.289575775547608</v>
      </c>
      <c r="K29" s="59">
        <v>0</v>
      </c>
      <c r="L29" s="59">
        <v>118.65161260610617</v>
      </c>
      <c r="M29" s="59">
        <v>0</v>
      </c>
      <c r="N29" s="59">
        <v>0</v>
      </c>
      <c r="O29" s="59">
        <v>0</v>
      </c>
      <c r="P29" s="59">
        <v>125.18895412855586</v>
      </c>
      <c r="Q29" s="59"/>
      <c r="R29" s="60"/>
    </row>
    <row r="30" spans="1:18" ht="12.75">
      <c r="A30" s="53"/>
      <c r="B30" s="58" t="s">
        <v>9</v>
      </c>
      <c r="C30" s="58"/>
      <c r="D30" s="59">
        <v>529.5747622920996</v>
      </c>
      <c r="E30" s="59">
        <v>167.8508716841935</v>
      </c>
      <c r="F30" s="59">
        <v>67.2410419415495</v>
      </c>
      <c r="G30" s="59">
        <v>298.5995314919711</v>
      </c>
      <c r="H30" s="59">
        <v>542.425278229104</v>
      </c>
      <c r="I30" s="59">
        <v>273.8237310402973</v>
      </c>
      <c r="J30" s="59">
        <v>23.289575775547608</v>
      </c>
      <c r="K30" s="59">
        <v>3802.6679776988963</v>
      </c>
      <c r="L30" s="59">
        <v>0</v>
      </c>
      <c r="M30" s="59">
        <v>0</v>
      </c>
      <c r="N30" s="59">
        <v>0</v>
      </c>
      <c r="O30" s="59">
        <v>0</v>
      </c>
      <c r="P30" s="59">
        <v>269.98809087742313</v>
      </c>
      <c r="Q30" s="59"/>
      <c r="R30" s="60"/>
    </row>
    <row r="31" spans="1:18" ht="12.75">
      <c r="A31" s="53"/>
      <c r="B31" s="58" t="s">
        <v>11</v>
      </c>
      <c r="C31" s="58"/>
      <c r="D31" s="59">
        <v>289.4594911379921</v>
      </c>
      <c r="E31" s="59">
        <v>118.30605561132987</v>
      </c>
      <c r="F31" s="59">
        <v>49.68682163416584</v>
      </c>
      <c r="G31" s="59">
        <v>201.39242894421744</v>
      </c>
      <c r="H31" s="59">
        <v>46.22932932507716</v>
      </c>
      <c r="I31" s="59">
        <v>94.16589820794725</v>
      </c>
      <c r="J31" s="59">
        <v>23.289575775547608</v>
      </c>
      <c r="K31" s="59">
        <v>0</v>
      </c>
      <c r="L31" s="59">
        <v>118.65161260610617</v>
      </c>
      <c r="M31" s="59">
        <v>0</v>
      </c>
      <c r="N31" s="59">
        <v>0</v>
      </c>
      <c r="O31" s="59">
        <v>0</v>
      </c>
      <c r="P31" s="59">
        <v>101.95610674454751</v>
      </c>
      <c r="Q31" s="59"/>
      <c r="R31" s="60"/>
    </row>
    <row r="32" spans="1:18" ht="12.75">
      <c r="A32" s="53"/>
      <c r="B32" s="58" t="s">
        <v>13</v>
      </c>
      <c r="C32" s="58"/>
      <c r="D32" s="59">
        <v>238.22706231730933</v>
      </c>
      <c r="E32" s="59">
        <v>89.7666893430505</v>
      </c>
      <c r="F32" s="59">
        <v>22.79492479245746</v>
      </c>
      <c r="G32" s="59">
        <v>97.20566878110544</v>
      </c>
      <c r="H32" s="59">
        <v>55.96941029816659</v>
      </c>
      <c r="I32" s="59">
        <v>39.78959573109571</v>
      </c>
      <c r="J32" s="59">
        <v>23.289575775547608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61.10525778917513</v>
      </c>
      <c r="Q32" s="59"/>
      <c r="R32" s="60"/>
    </row>
    <row r="33" spans="1:18" ht="12.75">
      <c r="A33" s="53"/>
      <c r="B33" s="58" t="s">
        <v>15</v>
      </c>
      <c r="C33" s="58"/>
      <c r="D33" s="59">
        <v>289.4594911379921</v>
      </c>
      <c r="E33" s="59">
        <v>118.30605561132987</v>
      </c>
      <c r="F33" s="59">
        <v>49.68682163416584</v>
      </c>
      <c r="G33" s="59">
        <v>262.7964501733227</v>
      </c>
      <c r="H33" s="59">
        <v>82.69024851505962</v>
      </c>
      <c r="I33" s="59">
        <v>144.8283199333784</v>
      </c>
      <c r="J33" s="59">
        <v>23.25505709509865</v>
      </c>
      <c r="K33" s="59">
        <v>0</v>
      </c>
      <c r="L33" s="59">
        <v>118.65161260610617</v>
      </c>
      <c r="M33" s="59">
        <v>0</v>
      </c>
      <c r="N33" s="59">
        <v>0</v>
      </c>
      <c r="O33" s="59">
        <v>0</v>
      </c>
      <c r="P33" s="59">
        <v>131.66157917345126</v>
      </c>
      <c r="Q33" s="59"/>
      <c r="R33" s="60"/>
    </row>
    <row r="34" spans="1:18" ht="12.75">
      <c r="A34" s="53"/>
      <c r="B34" s="58" t="s">
        <v>16</v>
      </c>
      <c r="C34" s="58"/>
      <c r="D34" s="59">
        <v>343.1901883249306</v>
      </c>
      <c r="E34" s="59">
        <v>130.4886246350159</v>
      </c>
      <c r="F34" s="59">
        <v>49.68682163416584</v>
      </c>
      <c r="G34" s="59">
        <v>319.9549955120161</v>
      </c>
      <c r="H34" s="59">
        <v>129.06872632819113</v>
      </c>
      <c r="I34" s="59">
        <v>208.30488751147917</v>
      </c>
      <c r="J34" s="59">
        <v>23.289575775547608</v>
      </c>
      <c r="K34" s="59">
        <v>3687.472237304618</v>
      </c>
      <c r="L34" s="59">
        <v>118.65161260610617</v>
      </c>
      <c r="M34" s="59">
        <v>0</v>
      </c>
      <c r="N34" s="59">
        <v>0</v>
      </c>
      <c r="O34" s="59">
        <v>0</v>
      </c>
      <c r="P34" s="59">
        <v>167.50081112417362</v>
      </c>
      <c r="Q34" s="59"/>
      <c r="R34" s="60"/>
    </row>
    <row r="35" spans="1:18" ht="12.75">
      <c r="A35" s="53"/>
      <c r="B35" s="58" t="s">
        <v>17</v>
      </c>
      <c r="C35" s="58"/>
      <c r="D35" s="59">
        <v>289.4594911379921</v>
      </c>
      <c r="E35" s="59">
        <v>77.03101434704695</v>
      </c>
      <c r="F35" s="59">
        <v>46.985868383772804</v>
      </c>
      <c r="G35" s="59">
        <v>618.8019912345517</v>
      </c>
      <c r="H35" s="59">
        <v>38.823828839059544</v>
      </c>
      <c r="I35" s="59">
        <v>94.16589820794725</v>
      </c>
      <c r="J35" s="59">
        <v>23.289575775547608</v>
      </c>
      <c r="K35" s="59">
        <v>-7.585</v>
      </c>
      <c r="L35" s="59">
        <v>110.65661260610617</v>
      </c>
      <c r="M35" s="59">
        <v>-20.3975</v>
      </c>
      <c r="N35" s="59">
        <v>-16.5025</v>
      </c>
      <c r="O35" s="59">
        <v>-18.1425</v>
      </c>
      <c r="P35" s="59">
        <v>175.16172020247566</v>
      </c>
      <c r="Q35" s="59"/>
      <c r="R35" s="60"/>
    </row>
    <row r="36" spans="1:18" ht="12.75">
      <c r="A36" s="53"/>
      <c r="B36" s="58" t="s">
        <v>19</v>
      </c>
      <c r="C36" s="58"/>
      <c r="D36" s="59">
        <v>274.14826698485206</v>
      </c>
      <c r="E36" s="59">
        <v>64.21851434704695</v>
      </c>
      <c r="F36" s="59">
        <v>29.434563976649763</v>
      </c>
      <c r="G36" s="59">
        <v>596.2094550929382</v>
      </c>
      <c r="H36" s="59">
        <v>33.49382883905954</v>
      </c>
      <c r="I36" s="59">
        <v>455.71484767999823</v>
      </c>
      <c r="J36" s="59">
        <v>20.829575775547607</v>
      </c>
      <c r="K36" s="59">
        <v>-15.17</v>
      </c>
      <c r="L36" s="59">
        <v>102.66161260610616</v>
      </c>
      <c r="M36" s="59">
        <v>-33.21</v>
      </c>
      <c r="N36" s="59">
        <v>-25.01</v>
      </c>
      <c r="O36" s="59">
        <v>-23.4725</v>
      </c>
      <c r="P36" s="59">
        <v>235.8142419871386</v>
      </c>
      <c r="Q36" s="59"/>
      <c r="R36" s="60"/>
    </row>
    <row r="37" spans="1:18" ht="12.75">
      <c r="A37" s="53"/>
      <c r="B37" s="58" t="s">
        <v>21</v>
      </c>
      <c r="C37" s="58"/>
      <c r="D37" s="59">
        <v>273.70919296491456</v>
      </c>
      <c r="E37" s="59">
        <v>58.738870578226944</v>
      </c>
      <c r="F37" s="59">
        <v>29.434563976649763</v>
      </c>
      <c r="G37" s="59">
        <v>474.68264740055497</v>
      </c>
      <c r="H37" s="59">
        <v>23.514237678107254</v>
      </c>
      <c r="I37" s="59">
        <v>439.3670687256255</v>
      </c>
      <c r="J37" s="59">
        <v>20.795057095098652</v>
      </c>
      <c r="K37" s="59">
        <v>811.4661000515307</v>
      </c>
      <c r="L37" s="59">
        <v>102.66161260610616</v>
      </c>
      <c r="M37" s="59">
        <v>-33.21</v>
      </c>
      <c r="N37" s="59">
        <v>-25.01</v>
      </c>
      <c r="O37" s="59">
        <v>-23.4725</v>
      </c>
      <c r="P37" s="59">
        <v>205.1474776718329</v>
      </c>
      <c r="Q37" s="59"/>
      <c r="R37" s="60"/>
    </row>
    <row r="38" spans="1:18" ht="12.75">
      <c r="A38" s="53"/>
      <c r="B38" s="58" t="s">
        <v>23</v>
      </c>
      <c r="C38" s="58"/>
      <c r="D38" s="59">
        <v>289.0204171180545</v>
      </c>
      <c r="E38" s="59">
        <v>99.66166966640189</v>
      </c>
      <c r="F38" s="59">
        <v>49.68682163416584</v>
      </c>
      <c r="G38" s="59">
        <v>158.53217862255278</v>
      </c>
      <c r="H38" s="59">
        <v>36.24973816412488</v>
      </c>
      <c r="I38" s="59">
        <v>128.48054097900567</v>
      </c>
      <c r="J38" s="59">
        <v>23.289575775547608</v>
      </c>
      <c r="K38" s="59">
        <v>826.6361000515308</v>
      </c>
      <c r="L38" s="59">
        <v>118.65161260610617</v>
      </c>
      <c r="M38" s="59">
        <v>0</v>
      </c>
      <c r="N38" s="59">
        <v>0</v>
      </c>
      <c r="O38" s="59">
        <v>0</v>
      </c>
      <c r="P38" s="59">
        <v>94.52218981325022</v>
      </c>
      <c r="Q38" s="59"/>
      <c r="R38" s="60"/>
    </row>
    <row r="39" spans="1:18" ht="12.75">
      <c r="A39" s="53"/>
      <c r="B39" s="58" t="s">
        <v>25</v>
      </c>
      <c r="C39" s="58"/>
      <c r="D39" s="59">
        <v>289.4594911379921</v>
      </c>
      <c r="E39" s="59">
        <v>105.1413134352219</v>
      </c>
      <c r="F39" s="59">
        <v>49.68682163416584</v>
      </c>
      <c r="G39" s="59">
        <v>280.0589863149361</v>
      </c>
      <c r="H39" s="59">
        <v>46.22932932507716</v>
      </c>
      <c r="I39" s="59">
        <v>128.48054097900567</v>
      </c>
      <c r="J39" s="59">
        <v>23.289575775547608</v>
      </c>
      <c r="K39" s="59">
        <v>0</v>
      </c>
      <c r="L39" s="59">
        <v>118.65161260610617</v>
      </c>
      <c r="M39" s="59">
        <v>0</v>
      </c>
      <c r="N39" s="59">
        <v>0</v>
      </c>
      <c r="O39" s="59">
        <v>1149.4797935046656</v>
      </c>
      <c r="P39" s="59">
        <v>121.91939833768133</v>
      </c>
      <c r="Q39" s="59"/>
      <c r="R39" s="60"/>
    </row>
    <row r="40" spans="1:18" ht="25.5">
      <c r="A40" s="53"/>
      <c r="B40" s="58" t="s">
        <v>27</v>
      </c>
      <c r="C40" s="58"/>
      <c r="D40" s="59">
        <v>274.14826698485206</v>
      </c>
      <c r="E40" s="59">
        <v>64.21851434704695</v>
      </c>
      <c r="F40" s="59">
        <v>29.434563976649763</v>
      </c>
      <c r="G40" s="59">
        <v>596.2094550929382</v>
      </c>
      <c r="H40" s="59">
        <v>33.49382883905954</v>
      </c>
      <c r="I40" s="59">
        <v>439.3670687256255</v>
      </c>
      <c r="J40" s="59">
        <v>20.829575775547607</v>
      </c>
      <c r="K40" s="59">
        <v>-15.17</v>
      </c>
      <c r="L40" s="59">
        <v>102.66161260610616</v>
      </c>
      <c r="M40" s="59">
        <v>-33.21</v>
      </c>
      <c r="N40" s="59">
        <v>-25.01</v>
      </c>
      <c r="O40" s="59">
        <v>1126.0072935046655</v>
      </c>
      <c r="P40" s="59">
        <v>232.544686196264</v>
      </c>
      <c r="Q40" s="59"/>
      <c r="R40" s="60"/>
    </row>
    <row r="41" spans="1:18" ht="25.5">
      <c r="A41" s="53"/>
      <c r="B41" s="58" t="s">
        <v>29</v>
      </c>
      <c r="C41" s="61"/>
      <c r="D41" s="59">
        <v>175.5244004840958</v>
      </c>
      <c r="E41" s="59">
        <v>244.6765769929202</v>
      </c>
      <c r="F41" s="59">
        <v>57.421460458558826</v>
      </c>
      <c r="G41" s="59">
        <v>500.27053467220884</v>
      </c>
      <c r="H41" s="59">
        <v>71.21564167569092</v>
      </c>
      <c r="I41" s="59">
        <v>507.7427512286507</v>
      </c>
      <c r="J41" s="59">
        <v>20.829575775547607</v>
      </c>
      <c r="K41" s="59">
        <v>3046.8776432203063</v>
      </c>
      <c r="L41" s="59">
        <v>-15.99</v>
      </c>
      <c r="M41" s="59">
        <v>-33.21</v>
      </c>
      <c r="N41" s="59">
        <v>-25.01</v>
      </c>
      <c r="O41" s="59">
        <v>-23.4725</v>
      </c>
      <c r="P41" s="59">
        <v>276.2653930056059</v>
      </c>
      <c r="Q41" s="59"/>
      <c r="R41" s="52"/>
    </row>
    <row r="42" spans="1:18" ht="12.75">
      <c r="A42" s="53"/>
      <c r="B42" s="58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2"/>
    </row>
    <row r="43" spans="1:18" ht="12.75">
      <c r="A43" s="53"/>
      <c r="B43" s="64"/>
      <c r="C43" s="64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2"/>
    </row>
    <row r="44" spans="1:18" ht="12.75">
      <c r="A44" s="53"/>
      <c r="B44" s="54"/>
      <c r="C44" s="54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2"/>
    </row>
    <row r="45" spans="1:18" ht="13.5" thickBot="1">
      <c r="A45" s="65"/>
      <c r="B45" s="66"/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8"/>
    </row>
    <row r="46" spans="1:18" ht="12.75">
      <c r="A46" s="40"/>
      <c r="B46" s="69"/>
      <c r="C46" s="6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spans="1:18" ht="12.75">
      <c r="A47" s="40"/>
      <c r="B47" s="69"/>
      <c r="C47" s="6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1:18" ht="18.75">
      <c r="A48" s="40"/>
      <c r="B48" s="1" t="s">
        <v>53</v>
      </c>
      <c r="C48" s="1"/>
      <c r="P48" s="2">
        <v>35986.481109375</v>
      </c>
      <c r="Q48" s="40"/>
      <c r="R48" s="40"/>
    </row>
    <row r="49" spans="1:18" ht="12.75">
      <c r="A49" s="40"/>
      <c r="Q49" s="40"/>
      <c r="R49" s="40"/>
    </row>
    <row r="50" spans="2:3" ht="12.75">
      <c r="B50" s="34" t="s">
        <v>49</v>
      </c>
      <c r="C50" s="34"/>
    </row>
    <row r="51" spans="2:3" ht="13.5" thickBot="1">
      <c r="B51" s="70"/>
      <c r="C51" s="70"/>
    </row>
    <row r="52" spans="1:17" ht="15">
      <c r="A52" s="4" t="s">
        <v>60</v>
      </c>
      <c r="B52" s="5"/>
      <c r="C52" s="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8"/>
    </row>
    <row r="53" spans="1:17" ht="15">
      <c r="A53" s="9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1:17" ht="12.75">
      <c r="A54" s="13"/>
      <c r="B54" s="14" t="s">
        <v>61</v>
      </c>
      <c r="C54" s="1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</row>
    <row r="55" spans="1:17" ht="13.5" thickBot="1">
      <c r="A55" s="13"/>
      <c r="B55" s="15"/>
      <c r="C55" s="56" t="s">
        <v>56</v>
      </c>
      <c r="D55" s="16">
        <v>2001</v>
      </c>
      <c r="E55" s="16">
        <v>2002</v>
      </c>
      <c r="F55" s="16">
        <v>2003</v>
      </c>
      <c r="G55" s="16">
        <v>2004</v>
      </c>
      <c r="H55" s="16">
        <v>2005</v>
      </c>
      <c r="I55" s="16">
        <v>2006</v>
      </c>
      <c r="J55" s="16">
        <v>2007</v>
      </c>
      <c r="K55" s="16">
        <v>2008</v>
      </c>
      <c r="L55" s="16">
        <v>2009</v>
      </c>
      <c r="M55" s="16">
        <v>2010</v>
      </c>
      <c r="N55" s="16">
        <v>2011</v>
      </c>
      <c r="O55" s="16">
        <v>2012</v>
      </c>
      <c r="P55" s="17" t="s">
        <v>5</v>
      </c>
      <c r="Q55" s="71"/>
    </row>
    <row r="56" spans="1:17" ht="18" customHeight="1">
      <c r="A56" s="13"/>
      <c r="B56" s="10" t="s">
        <v>7</v>
      </c>
      <c r="C56" s="72">
        <v>2375.852686210886</v>
      </c>
      <c r="D56" s="18">
        <v>102.58138479381527</v>
      </c>
      <c r="E56" s="18">
        <v>119.56625729783234</v>
      </c>
      <c r="F56" s="18">
        <v>127.50658802488445</v>
      </c>
      <c r="G56" s="18">
        <v>142.10539898399992</v>
      </c>
      <c r="H56" s="18">
        <v>155.64765029879004</v>
      </c>
      <c r="I56" s="18">
        <v>163.05413791276192</v>
      </c>
      <c r="J56" s="18">
        <v>168.02150117850198</v>
      </c>
      <c r="K56" s="18">
        <v>165.59569869810957</v>
      </c>
      <c r="L56" s="18">
        <v>166.57976827280885</v>
      </c>
      <c r="M56" s="18">
        <v>167.05945669178826</v>
      </c>
      <c r="N56" s="18">
        <v>162.6941020972572</v>
      </c>
      <c r="O56" s="18">
        <v>158.56707797770804</v>
      </c>
      <c r="P56" s="18">
        <v>141.57600650365373</v>
      </c>
      <c r="Q56" s="73"/>
    </row>
    <row r="57" spans="1:17" ht="18" customHeight="1">
      <c r="A57" s="13"/>
      <c r="B57" s="10" t="s">
        <v>9</v>
      </c>
      <c r="C57" s="72">
        <v>6170.241672739479</v>
      </c>
      <c r="D57" s="18">
        <v>117.82029068615793</v>
      </c>
      <c r="E57" s="18">
        <v>146.96895789918855</v>
      </c>
      <c r="F57" s="18">
        <v>157.62383486241703</v>
      </c>
      <c r="G57" s="18">
        <v>173.06113541597907</v>
      </c>
      <c r="H57" s="18">
        <v>206.55836441064338</v>
      </c>
      <c r="I57" s="18">
        <v>237.99158403444534</v>
      </c>
      <c r="J57" s="18">
        <v>246.90886161711632</v>
      </c>
      <c r="K57" s="18">
        <v>392.94234981143984</v>
      </c>
      <c r="L57" s="18">
        <v>535.8774069137456</v>
      </c>
      <c r="M57" s="18">
        <v>526.1099838301022</v>
      </c>
      <c r="N57" s="18">
        <v>516.2355842668785</v>
      </c>
      <c r="O57" s="18">
        <v>506.5995152175494</v>
      </c>
      <c r="P57" s="18">
        <v>184.44077532453466</v>
      </c>
      <c r="Q57" s="73"/>
    </row>
    <row r="58" spans="1:17" ht="18" customHeight="1">
      <c r="A58" s="13"/>
      <c r="B58" s="10" t="s">
        <v>11</v>
      </c>
      <c r="C58" s="72">
        <v>2263.1382170323022</v>
      </c>
      <c r="D58" s="18">
        <v>102.58138479381527</v>
      </c>
      <c r="E58" s="18">
        <v>120.10504783107407</v>
      </c>
      <c r="F58" s="18">
        <v>128.5696202403121</v>
      </c>
      <c r="G58" s="18">
        <v>140.00556573184642</v>
      </c>
      <c r="H58" s="18">
        <v>150.4416290596527</v>
      </c>
      <c r="I58" s="18">
        <v>155.9117897736049</v>
      </c>
      <c r="J58" s="18">
        <v>158.97373876860615</v>
      </c>
      <c r="K58" s="18">
        <v>156.68636026604236</v>
      </c>
      <c r="L58" s="18">
        <v>157.80883073583294</v>
      </c>
      <c r="M58" s="18">
        <v>158.42778519756934</v>
      </c>
      <c r="N58" s="18">
        <v>154.20081161134652</v>
      </c>
      <c r="O58" s="18">
        <v>150.21216851459954</v>
      </c>
      <c r="P58" s="18">
        <v>139.00673052729806</v>
      </c>
      <c r="Q58" s="73"/>
    </row>
    <row r="59" spans="1:17" ht="18" customHeight="1">
      <c r="A59" s="13"/>
      <c r="B59" s="10" t="s">
        <v>13</v>
      </c>
      <c r="C59" s="72">
        <v>1900.6132220399816</v>
      </c>
      <c r="D59" s="18">
        <v>97.18263987452069</v>
      </c>
      <c r="E59" s="18">
        <v>111.49066629619657</v>
      </c>
      <c r="F59" s="18">
        <v>117.84817591706246</v>
      </c>
      <c r="G59" s="18">
        <v>124.20845558534565</v>
      </c>
      <c r="H59" s="18">
        <v>131.11115750424807</v>
      </c>
      <c r="I59" s="18">
        <v>135.10250673655497</v>
      </c>
      <c r="J59" s="18">
        <v>136.3286724703211</v>
      </c>
      <c r="K59" s="18">
        <v>134.3992901041841</v>
      </c>
      <c r="L59" s="18">
        <v>131.2421176344028</v>
      </c>
      <c r="M59" s="18">
        <v>127.62075190049276</v>
      </c>
      <c r="N59" s="18">
        <v>123.89241002283416</v>
      </c>
      <c r="O59" s="18">
        <v>120.40239899490207</v>
      </c>
      <c r="P59" s="18">
        <v>123.95219240788155</v>
      </c>
      <c r="Q59" s="73"/>
    </row>
    <row r="60" spans="1:17" ht="18" customHeight="1">
      <c r="A60" s="13"/>
      <c r="B60" s="10" t="s">
        <v>15</v>
      </c>
      <c r="C60" s="72">
        <v>2412.3025706949747</v>
      </c>
      <c r="D60" s="18">
        <v>102.58138479381527</v>
      </c>
      <c r="E60" s="18">
        <v>120.10504783107407</v>
      </c>
      <c r="F60" s="18">
        <v>128.5696202403121</v>
      </c>
      <c r="G60" s="18">
        <v>142.46168636871957</v>
      </c>
      <c r="H60" s="18">
        <v>156.76529114033147</v>
      </c>
      <c r="I60" s="18">
        <v>165.607498496429</v>
      </c>
      <c r="J60" s="18">
        <v>170.53532757323632</v>
      </c>
      <c r="K60" s="18">
        <v>168.06851731021624</v>
      </c>
      <c r="L60" s="18">
        <v>169.01359665228728</v>
      </c>
      <c r="M60" s="18">
        <v>169.45448469513093</v>
      </c>
      <c r="N60" s="18">
        <v>165.05014014523334</v>
      </c>
      <c r="O60" s="18">
        <v>160.88412605188876</v>
      </c>
      <c r="P60" s="18">
        <v>142.70182881537323</v>
      </c>
      <c r="Q60" s="73"/>
    </row>
    <row r="61" spans="1:17" ht="18" customHeight="1">
      <c r="A61" s="13"/>
      <c r="B61" s="10" t="s">
        <v>16</v>
      </c>
      <c r="C61" s="72">
        <v>5722.6437396998035</v>
      </c>
      <c r="D61" s="18">
        <v>105.91085582719927</v>
      </c>
      <c r="E61" s="18">
        <v>126.10220831444121</v>
      </c>
      <c r="F61" s="18">
        <v>134.97414922020437</v>
      </c>
      <c r="G61" s="18">
        <v>151.05387537892548</v>
      </c>
      <c r="H61" s="18">
        <v>169.36571244257846</v>
      </c>
      <c r="I61" s="18">
        <v>182.38405812734476</v>
      </c>
      <c r="J61" s="18">
        <v>189.57923410952435</v>
      </c>
      <c r="K61" s="18">
        <v>331.9161359815481</v>
      </c>
      <c r="L61" s="18">
        <v>475.7344776432989</v>
      </c>
      <c r="M61" s="18">
        <v>471.5204856864012</v>
      </c>
      <c r="N61" s="18">
        <v>462.48291995590984</v>
      </c>
      <c r="O61" s="18">
        <v>453.6836850161039</v>
      </c>
      <c r="P61" s="18">
        <v>152.77600069669884</v>
      </c>
      <c r="Q61" s="73"/>
    </row>
    <row r="62" spans="1:17" ht="18" customHeight="1">
      <c r="A62" s="13"/>
      <c r="B62" s="10" t="s">
        <v>17</v>
      </c>
      <c r="C62" s="72">
        <v>2612.279197406683</v>
      </c>
      <c r="D62" s="18">
        <v>102.58138479381527</v>
      </c>
      <c r="E62" s="18">
        <v>118.41664905600774</v>
      </c>
      <c r="F62" s="18">
        <v>125.12871646630222</v>
      </c>
      <c r="G62" s="18">
        <v>153.20473233251911</v>
      </c>
      <c r="H62" s="18">
        <v>179.80370764328535</v>
      </c>
      <c r="I62" s="18">
        <v>184.5381210697801</v>
      </c>
      <c r="J62" s="18">
        <v>187.1640159504158</v>
      </c>
      <c r="K62" s="18">
        <v>184.14073945584724</v>
      </c>
      <c r="L62" s="18">
        <v>184.21790300744948</v>
      </c>
      <c r="M62" s="18">
        <v>183.3050193679893</v>
      </c>
      <c r="N62" s="18">
        <v>177.23125874358763</v>
      </c>
      <c r="O62" s="18">
        <v>171.50700837898773</v>
      </c>
      <c r="P62" s="18">
        <v>152.2183853135789</v>
      </c>
      <c r="Q62" s="73"/>
    </row>
    <row r="63" spans="1:17" ht="18" customHeight="1">
      <c r="A63" s="13"/>
      <c r="B63" s="10" t="s">
        <v>19</v>
      </c>
      <c r="C63" s="72">
        <v>2965.2373329475536</v>
      </c>
      <c r="D63" s="18">
        <v>101.93919118212244</v>
      </c>
      <c r="E63" s="18">
        <v>116.6302248391512</v>
      </c>
      <c r="F63" s="18">
        <v>122.14847995296131</v>
      </c>
      <c r="G63" s="18">
        <v>148.66614986840978</v>
      </c>
      <c r="H63" s="18">
        <v>174.21198993190833</v>
      </c>
      <c r="I63" s="18">
        <v>193.19144749965997</v>
      </c>
      <c r="J63" s="18">
        <v>209.96217064997793</v>
      </c>
      <c r="K63" s="18">
        <v>206.2029744677522</v>
      </c>
      <c r="L63" s="18">
        <v>205.33588377717882</v>
      </c>
      <c r="M63" s="18">
        <v>203.28364724747658</v>
      </c>
      <c r="N63" s="18">
        <v>196.06693530044316</v>
      </c>
      <c r="O63" s="18">
        <v>189.5043570713971</v>
      </c>
      <c r="P63" s="18">
        <v>150.9696584184181</v>
      </c>
      <c r="Q63" s="73"/>
    </row>
    <row r="64" spans="1:17" ht="18" customHeight="1">
      <c r="A64" s="13"/>
      <c r="B64" s="10" t="s">
        <v>21</v>
      </c>
      <c r="C64" s="72">
        <v>3746.949914396915</v>
      </c>
      <c r="D64" s="18">
        <v>101.92116276718545</v>
      </c>
      <c r="E64" s="18">
        <v>116.36945573069048</v>
      </c>
      <c r="F64" s="18">
        <v>121.6708241199119</v>
      </c>
      <c r="G64" s="18">
        <v>143.33484569231442</v>
      </c>
      <c r="H64" s="18">
        <v>163.7111131448075</v>
      </c>
      <c r="I64" s="18">
        <v>181.80198270271367</v>
      </c>
      <c r="J64" s="18">
        <v>198.09165393364347</v>
      </c>
      <c r="K64" s="18">
        <v>227.0444941820427</v>
      </c>
      <c r="L64" s="18">
        <v>258.47770943194445</v>
      </c>
      <c r="M64" s="18">
        <v>255.63035934720563</v>
      </c>
      <c r="N64" s="18">
        <v>247.62995009104395</v>
      </c>
      <c r="O64" s="18">
        <v>240.28319566160306</v>
      </c>
      <c r="P64" s="18">
        <v>145.3776442780876</v>
      </c>
      <c r="Q64" s="12"/>
    </row>
    <row r="65" spans="1:17" ht="18" customHeight="1">
      <c r="A65" s="13"/>
      <c r="B65" s="10" t="s">
        <v>23</v>
      </c>
      <c r="C65" s="72">
        <v>3157.565267660247</v>
      </c>
      <c r="D65" s="18">
        <v>102.56335637887827</v>
      </c>
      <c r="E65" s="18">
        <v>119.30547959789247</v>
      </c>
      <c r="F65" s="18">
        <v>127.02768741793011</v>
      </c>
      <c r="G65" s="18">
        <v>136.77287898527496</v>
      </c>
      <c r="H65" s="18">
        <v>145.14815996292623</v>
      </c>
      <c r="I65" s="18">
        <v>151.66487397186</v>
      </c>
      <c r="J65" s="18">
        <v>156.15623943311726</v>
      </c>
      <c r="K65" s="18">
        <v>186.44334932108362</v>
      </c>
      <c r="L65" s="18">
        <v>219.73372152684925</v>
      </c>
      <c r="M65" s="18">
        <v>219.413780627167</v>
      </c>
      <c r="N65" s="18">
        <v>214.26126094365256</v>
      </c>
      <c r="O65" s="18">
        <v>209.3470719704125</v>
      </c>
      <c r="P65" s="18">
        <v>135.98381598717674</v>
      </c>
      <c r="Q65" s="12"/>
    </row>
    <row r="66" spans="1:17" ht="18" customHeight="1">
      <c r="A66" s="13"/>
      <c r="B66" s="10" t="s">
        <v>25</v>
      </c>
      <c r="C66" s="72">
        <v>3599.416285056239</v>
      </c>
      <c r="D66" s="18">
        <v>102.58138479381527</v>
      </c>
      <c r="E66" s="18">
        <v>119.56625729783234</v>
      </c>
      <c r="F66" s="18">
        <v>127.50658802488445</v>
      </c>
      <c r="G66" s="18">
        <v>142.10539898399992</v>
      </c>
      <c r="H66" s="18">
        <v>155.64765029879004</v>
      </c>
      <c r="I66" s="18">
        <v>162.40379148886933</v>
      </c>
      <c r="J66" s="18">
        <v>166.73180359543773</v>
      </c>
      <c r="K66" s="18">
        <v>164.32546107073287</v>
      </c>
      <c r="L66" s="18">
        <v>165.3289830409936</v>
      </c>
      <c r="M66" s="18">
        <v>165.82827878700678</v>
      </c>
      <c r="N66" s="18">
        <v>161.48237369039012</v>
      </c>
      <c r="O66" s="18">
        <v>201.8598691436399</v>
      </c>
      <c r="P66" s="18">
        <v>141.44593721887523</v>
      </c>
      <c r="Q66" s="12"/>
    </row>
    <row r="67" spans="1:17" ht="18" customHeight="1">
      <c r="A67" s="13"/>
      <c r="B67" s="10" t="s">
        <v>27</v>
      </c>
      <c r="C67" s="72">
        <v>4188.800931792906</v>
      </c>
      <c r="D67" s="18">
        <v>101.93919118212244</v>
      </c>
      <c r="E67" s="18">
        <v>116.6302248391512</v>
      </c>
      <c r="F67" s="18">
        <v>122.14847995296131</v>
      </c>
      <c r="G67" s="18">
        <v>148.66614986840978</v>
      </c>
      <c r="H67" s="18">
        <v>174.21198993190833</v>
      </c>
      <c r="I67" s="18">
        <v>192.54210107576736</v>
      </c>
      <c r="J67" s="18">
        <v>208.67233639152772</v>
      </c>
      <c r="K67" s="18">
        <v>204.93259865894785</v>
      </c>
      <c r="L67" s="18">
        <v>204.0849532250316</v>
      </c>
      <c r="M67" s="18">
        <v>202.0522619174761</v>
      </c>
      <c r="N67" s="18">
        <v>194.8549624865828</v>
      </c>
      <c r="O67" s="18">
        <v>232.7968721298194</v>
      </c>
      <c r="P67" s="18">
        <v>150.8397891336396</v>
      </c>
      <c r="Q67" s="12"/>
    </row>
    <row r="68" spans="1:17" ht="18" customHeight="1">
      <c r="A68" s="13"/>
      <c r="B68" s="10" t="s">
        <v>29</v>
      </c>
      <c r="C68" s="72">
        <v>5447.762676500892</v>
      </c>
      <c r="D68" s="18">
        <v>109.09283109632527</v>
      </c>
      <c r="E68" s="18">
        <v>126.90228442766278</v>
      </c>
      <c r="F68" s="18">
        <v>140.55712380519992</v>
      </c>
      <c r="G68" s="18">
        <v>163.92420665005503</v>
      </c>
      <c r="H68" s="18">
        <v>186.8084016638962</v>
      </c>
      <c r="I68" s="18">
        <v>209.01523560817867</v>
      </c>
      <c r="J68" s="18">
        <v>227.5843166336359</v>
      </c>
      <c r="K68" s="18">
        <v>344.0891790443252</v>
      </c>
      <c r="L68" s="18">
        <v>457.305369455916</v>
      </c>
      <c r="M68" s="18">
        <v>446.831052407054</v>
      </c>
      <c r="N68" s="18">
        <v>435.9302548321993</v>
      </c>
      <c r="O68" s="18">
        <v>425.6828219910581</v>
      </c>
      <c r="P68" s="18">
        <v>165.44145043099851</v>
      </c>
      <c r="Q68" s="12"/>
    </row>
    <row r="69" spans="1:17" ht="12.75">
      <c r="A69" s="13"/>
      <c r="B69" s="10"/>
      <c r="C69" s="10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2"/>
    </row>
    <row r="70" spans="1:17" ht="12.75">
      <c r="A70" s="13"/>
      <c r="B70" s="74"/>
      <c r="C70" s="74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2"/>
    </row>
    <row r="71" spans="1:17" ht="12.75">
      <c r="A71" s="13"/>
      <c r="B71" s="14" t="s">
        <v>32</v>
      </c>
      <c r="C71" s="14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2"/>
    </row>
    <row r="72" spans="1:17" ht="13.5" thickBot="1">
      <c r="A72" s="22"/>
      <c r="B72" s="15"/>
      <c r="C72" s="15"/>
      <c r="D72" s="23"/>
      <c r="E72" s="23"/>
      <c r="F72" s="23"/>
      <c r="G72" s="23"/>
      <c r="H72" s="23"/>
      <c r="I72" s="23"/>
      <c r="J72" s="23"/>
      <c r="K72" s="23"/>
      <c r="L72" s="23"/>
      <c r="M72" s="15"/>
      <c r="N72" s="24"/>
      <c r="O72" s="24"/>
      <c r="P72" s="24"/>
      <c r="Q72" s="25"/>
    </row>
    <row r="73" spans="2:13" ht="12.75">
      <c r="B73" s="70"/>
      <c r="C73" s="70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2:13" ht="12.75">
      <c r="B74" s="70"/>
      <c r="C74" s="70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2:16" ht="12.75">
      <c r="B75" s="76" t="s">
        <v>16</v>
      </c>
      <c r="C75" s="76"/>
      <c r="D75" s="77">
        <v>105.91085582719927</v>
      </c>
      <c r="E75" s="77">
        <v>126.10220831444121</v>
      </c>
      <c r="F75" s="77">
        <v>134.97414922020437</v>
      </c>
      <c r="G75" s="77">
        <v>151.05387537892548</v>
      </c>
      <c r="H75" s="77">
        <v>169.36571244257846</v>
      </c>
      <c r="I75" s="77">
        <v>182.38405812734476</v>
      </c>
      <c r="J75" s="77">
        <v>189.57923410952435</v>
      </c>
      <c r="K75" s="77">
        <v>331.9161359815481</v>
      </c>
      <c r="L75" s="77">
        <v>475.7344776432989</v>
      </c>
      <c r="M75" s="77">
        <v>471.5204856864012</v>
      </c>
      <c r="N75" s="77">
        <v>462.48291995590984</v>
      </c>
      <c r="O75" s="77">
        <v>453.6836850161039</v>
      </c>
      <c r="P75" s="18">
        <v>152.77600069669884</v>
      </c>
    </row>
    <row r="76" spans="2:16" ht="12.75">
      <c r="B76" s="76" t="s">
        <v>15</v>
      </c>
      <c r="C76" s="76"/>
      <c r="D76" s="77">
        <v>102.58138479381527</v>
      </c>
      <c r="E76" s="77">
        <v>120.10504783107407</v>
      </c>
      <c r="F76" s="77">
        <v>128.5696202403121</v>
      </c>
      <c r="G76" s="77">
        <v>142.46168636871957</v>
      </c>
      <c r="H76" s="77">
        <v>156.76529114033147</v>
      </c>
      <c r="I76" s="77">
        <v>165.607498496429</v>
      </c>
      <c r="J76" s="77">
        <v>170.53532757323632</v>
      </c>
      <c r="K76" s="77">
        <v>168.06851731021624</v>
      </c>
      <c r="L76" s="77">
        <v>169.01359665228728</v>
      </c>
      <c r="M76" s="77">
        <v>169.45448469513093</v>
      </c>
      <c r="N76" s="77">
        <v>165.05014014523334</v>
      </c>
      <c r="O76" s="77">
        <v>160.88412605188876</v>
      </c>
      <c r="P76" s="18">
        <v>142.70182881537323</v>
      </c>
    </row>
    <row r="77" spans="2:16" ht="12.75">
      <c r="B77" s="70"/>
      <c r="C77" s="70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33"/>
    </row>
    <row r="78" spans="2:16" ht="12.75">
      <c r="B78" s="76" t="s">
        <v>62</v>
      </c>
      <c r="C78" s="76"/>
      <c r="D78" s="77">
        <v>3.329471033383996</v>
      </c>
      <c r="E78" s="77">
        <v>5.997160483367139</v>
      </c>
      <c r="F78" s="77">
        <v>6.404528979892262</v>
      </c>
      <c r="G78" s="77">
        <v>8.592189010205914</v>
      </c>
      <c r="H78" s="77">
        <v>12.600421302246986</v>
      </c>
      <c r="I78" s="77">
        <v>16.776559630915756</v>
      </c>
      <c r="J78" s="77">
        <v>19.043906536288034</v>
      </c>
      <c r="K78" s="77">
        <v>163.84761867133187</v>
      </c>
      <c r="L78" s="77">
        <v>306.7208809910116</v>
      </c>
      <c r="M78" s="77">
        <v>302.06600099127024</v>
      </c>
      <c r="N78" s="77">
        <v>297.4327798106765</v>
      </c>
      <c r="O78" s="77">
        <v>292.7995589642151</v>
      </c>
      <c r="P78" s="18">
        <v>10.074171881325611</v>
      </c>
    </row>
    <row r="79" spans="2:13" ht="12.75">
      <c r="B79" s="70"/>
      <c r="C79" s="70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2:3" ht="12.75">
      <c r="B80" s="70"/>
      <c r="C80" s="70"/>
    </row>
    <row r="81" spans="2:16" ht="12.75">
      <c r="B81" s="27" t="s">
        <v>63</v>
      </c>
      <c r="C81" s="78"/>
      <c r="D81" s="28">
        <v>117.82029779639659</v>
      </c>
      <c r="E81" s="28">
        <v>146.55661624912</v>
      </c>
      <c r="F81" s="28">
        <v>156.80737591006968</v>
      </c>
      <c r="G81" s="28">
        <v>171.9479516916873</v>
      </c>
      <c r="H81" s="28">
        <v>188.48954345692047</v>
      </c>
      <c r="I81" s="28">
        <v>197.99741517487462</v>
      </c>
      <c r="J81" s="28">
        <v>201.99771245599692</v>
      </c>
      <c r="K81" s="28">
        <v>373.2812659488581</v>
      </c>
      <c r="L81" s="28">
        <v>541.148929209172</v>
      </c>
      <c r="M81" s="28">
        <v>531.3343432291531</v>
      </c>
      <c r="N81" s="28">
        <v>521.4127808642219</v>
      </c>
      <c r="O81" s="28">
        <v>511.7295491078531</v>
      </c>
      <c r="P81" s="29">
        <v>172.35978049653443</v>
      </c>
    </row>
    <row r="82" spans="2:16" ht="12.75">
      <c r="B82" s="27" t="s">
        <v>64</v>
      </c>
      <c r="C82" s="78"/>
      <c r="D82" s="28">
        <v>117.82029068615793</v>
      </c>
      <c r="E82" s="28">
        <v>146.55660214541365</v>
      </c>
      <c r="F82" s="28">
        <v>156.8073618038192</v>
      </c>
      <c r="G82" s="28">
        <v>172.25702543483203</v>
      </c>
      <c r="H82" s="28">
        <v>190.30542936957144</v>
      </c>
      <c r="I82" s="28">
        <v>205.84373995263746</v>
      </c>
      <c r="J82" s="28">
        <v>214.59332557784126</v>
      </c>
      <c r="K82" s="28">
        <v>378.94919267177147</v>
      </c>
      <c r="L82" s="28">
        <v>539.9719901562416</v>
      </c>
      <c r="M82" s="28">
        <v>530.1678216547132</v>
      </c>
      <c r="N82" s="28">
        <v>520.2566767466154</v>
      </c>
      <c r="O82" s="28">
        <v>510.58386242542343</v>
      </c>
      <c r="P82" s="29">
        <v>174.35403174125477</v>
      </c>
    </row>
    <row r="83" spans="2:16" ht="12.75">
      <c r="B83" s="27" t="s">
        <v>65</v>
      </c>
      <c r="C83" s="78"/>
      <c r="D83" s="28">
        <v>103.3</v>
      </c>
      <c r="E83" s="28">
        <v>120.9</v>
      </c>
      <c r="F83" s="28">
        <v>129.5</v>
      </c>
      <c r="G83" s="28">
        <v>143.1</v>
      </c>
      <c r="H83" s="28">
        <v>157.2</v>
      </c>
      <c r="I83" s="28">
        <v>166.7</v>
      </c>
      <c r="J83" s="28">
        <v>172.2</v>
      </c>
      <c r="K83" s="28">
        <v>324.9</v>
      </c>
      <c r="L83" s="28">
        <v>478.8</v>
      </c>
      <c r="M83" s="28">
        <v>474.5</v>
      </c>
      <c r="N83" s="28">
        <v>465.5</v>
      </c>
      <c r="O83" s="28">
        <v>456.6</v>
      </c>
      <c r="P83" s="29">
        <v>143.48</v>
      </c>
    </row>
    <row r="84" spans="2:16" ht="12.75">
      <c r="B84" s="27" t="s">
        <v>66</v>
      </c>
      <c r="C84" s="78"/>
      <c r="D84" s="28">
        <v>105.91085582719927</v>
      </c>
      <c r="E84" s="28">
        <v>126.10220831444121</v>
      </c>
      <c r="F84" s="28">
        <v>134.97414922020437</v>
      </c>
      <c r="G84" s="28">
        <v>151.05387537892548</v>
      </c>
      <c r="H84" s="28">
        <v>169.36571244257846</v>
      </c>
      <c r="I84" s="28">
        <v>182.38405812734476</v>
      </c>
      <c r="J84" s="28">
        <v>189.57923410952435</v>
      </c>
      <c r="K84" s="28">
        <v>331.9161359815481</v>
      </c>
      <c r="L84" s="28">
        <v>475.7344776432989</v>
      </c>
      <c r="M84" s="28">
        <v>471.5204856864012</v>
      </c>
      <c r="N84" s="28">
        <v>462.48291995590984</v>
      </c>
      <c r="O84" s="28">
        <v>453.6836850161039</v>
      </c>
      <c r="P84" s="29">
        <v>152.77600069669884</v>
      </c>
    </row>
    <row r="85" spans="2:16" ht="12.75">
      <c r="B85" s="27" t="s">
        <v>67</v>
      </c>
      <c r="C85" s="27"/>
      <c r="D85" s="28">
        <v>102.58138479381527</v>
      </c>
      <c r="E85" s="28">
        <v>118.41664905600774</v>
      </c>
      <c r="F85" s="28">
        <v>125.12871646630222</v>
      </c>
      <c r="G85" s="28">
        <v>136.24875436058392</v>
      </c>
      <c r="H85" s="28">
        <v>146.18408575950676</v>
      </c>
      <c r="I85" s="29">
        <v>151.42495952309756</v>
      </c>
      <c r="J85" s="29">
        <v>172.87601654756023</v>
      </c>
      <c r="K85" s="29">
        <v>188.42379468790483</v>
      </c>
      <c r="L85" s="29">
        <v>188.46148855243004</v>
      </c>
      <c r="M85" s="29">
        <v>187.50315888953605</v>
      </c>
      <c r="N85" s="29">
        <v>181.39084984458862</v>
      </c>
      <c r="O85" s="29">
        <v>175.62792622854383</v>
      </c>
      <c r="P85" s="29">
        <v>135.48063303309965</v>
      </c>
    </row>
    <row r="86" spans="2:16" ht="12.75">
      <c r="B86" s="30" t="s">
        <v>68</v>
      </c>
      <c r="C86" s="30"/>
      <c r="D86" s="28">
        <v>101.93919118212244</v>
      </c>
      <c r="E86" s="28">
        <v>116.6302248391512</v>
      </c>
      <c r="F86" s="28">
        <v>122.14847995296131</v>
      </c>
      <c r="G86" s="28">
        <v>131.71017189647455</v>
      </c>
      <c r="H86" s="28">
        <v>140.5983466218663</v>
      </c>
      <c r="I86" s="28">
        <v>143.989051755011</v>
      </c>
      <c r="J86" s="28">
        <v>163.73619818098203</v>
      </c>
      <c r="K86" s="28">
        <v>179.02395878751634</v>
      </c>
      <c r="L86" s="28">
        <v>195.89861355873504</v>
      </c>
      <c r="M86" s="28">
        <v>211.39621850853132</v>
      </c>
      <c r="N86" s="28">
        <v>204.10904985851226</v>
      </c>
      <c r="O86" s="28">
        <v>197.47546874485306</v>
      </c>
      <c r="P86" s="29">
        <v>131.01525501309288</v>
      </c>
    </row>
    <row r="87" spans="2:16" ht="12.75">
      <c r="B87" s="27" t="s">
        <v>69</v>
      </c>
      <c r="C87" s="27"/>
      <c r="D87" s="28">
        <v>101.92116276718545</v>
      </c>
      <c r="E87" s="28">
        <v>116.36945573069048</v>
      </c>
      <c r="F87" s="28">
        <v>121.6708241199119</v>
      </c>
      <c r="G87" s="28">
        <v>126.37886772037919</v>
      </c>
      <c r="H87" s="28">
        <v>130.10544259345443</v>
      </c>
      <c r="I87" s="29">
        <v>132.60752933807626</v>
      </c>
      <c r="J87" s="29">
        <v>151.87670574780137</v>
      </c>
      <c r="K87" s="29">
        <v>199.87029140740148</v>
      </c>
      <c r="L87" s="29">
        <v>249.02134980861527</v>
      </c>
      <c r="M87" s="29">
        <v>263.7002970823572</v>
      </c>
      <c r="N87" s="29">
        <v>255.6286210627423</v>
      </c>
      <c r="O87" s="29">
        <v>248.2102758322203</v>
      </c>
      <c r="P87" s="29">
        <v>125.42642390050244</v>
      </c>
    </row>
    <row r="88" spans="2:16" ht="12.75">
      <c r="B88" s="27" t="s">
        <v>70</v>
      </c>
      <c r="C88" s="27"/>
      <c r="D88" s="28">
        <v>101.93919118212244</v>
      </c>
      <c r="E88" s="28">
        <v>116.6302248391512</v>
      </c>
      <c r="F88" s="28">
        <v>122.14847995296131</v>
      </c>
      <c r="G88" s="28">
        <v>131.71017189647455</v>
      </c>
      <c r="H88" s="28">
        <v>140.5983466218663</v>
      </c>
      <c r="I88" s="29">
        <v>143.33970533111838</v>
      </c>
      <c r="J88" s="29">
        <v>162.44699244057807</v>
      </c>
      <c r="K88" s="29">
        <v>177.75408114705016</v>
      </c>
      <c r="L88" s="29">
        <v>194.6481775982281</v>
      </c>
      <c r="M88" s="29">
        <v>210.1653811553763</v>
      </c>
      <c r="N88" s="29">
        <v>202.89764340116304</v>
      </c>
      <c r="O88" s="29">
        <v>240.7685634211461</v>
      </c>
      <c r="P88" s="29">
        <v>130.88538572831436</v>
      </c>
    </row>
    <row r="89" spans="2:16" ht="12.75">
      <c r="B89" s="27" t="s">
        <v>71</v>
      </c>
      <c r="C89" s="27"/>
      <c r="D89" s="28">
        <v>108.66938759955077</v>
      </c>
      <c r="E89" s="28">
        <v>123.05446565852354</v>
      </c>
      <c r="F89" s="28">
        <v>133.3626445694932</v>
      </c>
      <c r="G89" s="28">
        <v>140.7</v>
      </c>
      <c r="H89" s="28">
        <v>146.6</v>
      </c>
      <c r="I89" s="29">
        <v>151.7</v>
      </c>
      <c r="J89" s="29">
        <v>172.9</v>
      </c>
      <c r="K89" s="29">
        <v>313.5</v>
      </c>
      <c r="L89" s="29">
        <v>449.3</v>
      </c>
      <c r="M89" s="29">
        <v>456.5</v>
      </c>
      <c r="N89" s="29">
        <v>445.7</v>
      </c>
      <c r="O89" s="29">
        <v>435.4</v>
      </c>
      <c r="P89" s="29">
        <v>139.08342204560336</v>
      </c>
    </row>
    <row r="90" spans="2:16" ht="12.75">
      <c r="B90" s="27" t="s">
        <v>72</v>
      </c>
      <c r="C90" s="27"/>
      <c r="D90" s="28">
        <v>109.09283109632527</v>
      </c>
      <c r="E90" s="28">
        <v>126.90228442766278</v>
      </c>
      <c r="F90" s="28">
        <v>140.55712380519992</v>
      </c>
      <c r="G90" s="28">
        <v>146.96822867811983</v>
      </c>
      <c r="H90" s="28">
        <v>153.1600704881544</v>
      </c>
      <c r="I90" s="29">
        <v>159.5795634036195</v>
      </c>
      <c r="J90" s="29">
        <v>180.90776407465927</v>
      </c>
      <c r="K90" s="29">
        <v>316.52803622357976</v>
      </c>
      <c r="L90" s="29">
        <v>447.47678976907343</v>
      </c>
      <c r="M90" s="29">
        <v>454.7255119063413</v>
      </c>
      <c r="N90" s="29">
        <v>443.95383676226857</v>
      </c>
      <c r="O90" s="29">
        <v>433.6337607105426</v>
      </c>
      <c r="P90" s="29">
        <v>145.43345416055126</v>
      </c>
    </row>
    <row r="91" spans="2:16" ht="12.75">
      <c r="B91" s="27"/>
      <c r="C91" s="27"/>
      <c r="D91" s="28"/>
      <c r="E91" s="28"/>
      <c r="F91" s="28"/>
      <c r="G91" s="28"/>
      <c r="H91" s="28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70"/>
      <c r="C92" s="70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2:16" ht="12.75">
      <c r="B93" s="70"/>
      <c r="C93" s="70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2:15" ht="12.75">
      <c r="B94" s="70"/>
      <c r="C94" s="70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</row>
    <row r="96" spans="2:16" ht="18.75">
      <c r="B96" s="1" t="s">
        <v>73</v>
      </c>
      <c r="C96" s="1"/>
      <c r="P96" s="2">
        <v>35986.481109375</v>
      </c>
    </row>
    <row r="97" spans="2:16" ht="18.75">
      <c r="B97" s="1"/>
      <c r="C97" s="1"/>
      <c r="P97" s="2"/>
    </row>
    <row r="98" spans="2:16" ht="18.75">
      <c r="B98" s="34" t="s">
        <v>49</v>
      </c>
      <c r="C98" s="1"/>
      <c r="P98" s="2"/>
    </row>
    <row r="99" spans="2:16" ht="18.75">
      <c r="B99" s="34"/>
      <c r="C99" s="1"/>
      <c r="P99" s="2"/>
    </row>
    <row r="100" spans="2:13" ht="13.5" thickBot="1">
      <c r="B100" s="70"/>
      <c r="C100" s="70"/>
      <c r="D100" s="75"/>
      <c r="E100" s="75"/>
      <c r="F100" s="75"/>
      <c r="G100" s="75"/>
      <c r="H100" s="75"/>
      <c r="I100" s="75"/>
      <c r="J100" s="75"/>
      <c r="K100" s="75"/>
      <c r="L100" s="75"/>
      <c r="M100" s="75"/>
    </row>
    <row r="101" spans="1:17" ht="15">
      <c r="A101" s="79" t="s">
        <v>60</v>
      </c>
      <c r="B101" s="80"/>
      <c r="C101" s="80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2"/>
    </row>
    <row r="102" spans="1:17" ht="15">
      <c r="A102" s="83"/>
      <c r="B102" s="27"/>
      <c r="C102" s="27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5"/>
    </row>
    <row r="103" spans="1:17" ht="12.75">
      <c r="A103" s="86"/>
      <c r="B103" s="87" t="s">
        <v>61</v>
      </c>
      <c r="C103" s="87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5"/>
    </row>
    <row r="104" spans="1:17" ht="13.5" thickBot="1">
      <c r="A104" s="86"/>
      <c r="B104" s="88"/>
      <c r="C104" s="88"/>
      <c r="D104" s="89">
        <v>2001</v>
      </c>
      <c r="E104" s="89">
        <v>2002</v>
      </c>
      <c r="F104" s="89">
        <v>2003</v>
      </c>
      <c r="G104" s="89">
        <v>2004</v>
      </c>
      <c r="H104" s="89">
        <v>2005</v>
      </c>
      <c r="I104" s="89">
        <v>2006</v>
      </c>
      <c r="J104" s="89">
        <v>2007</v>
      </c>
      <c r="K104" s="89">
        <v>2008</v>
      </c>
      <c r="L104" s="89">
        <v>2009</v>
      </c>
      <c r="M104" s="89">
        <v>2010</v>
      </c>
      <c r="N104" s="89">
        <v>2011</v>
      </c>
      <c r="O104" s="89">
        <v>2012</v>
      </c>
      <c r="P104" s="90" t="s">
        <v>5</v>
      </c>
      <c r="Q104" s="91"/>
    </row>
    <row r="105" spans="1:17" ht="18" customHeight="1">
      <c r="A105" s="86"/>
      <c r="B105" s="92" t="s">
        <v>7</v>
      </c>
      <c r="C105" s="29"/>
      <c r="D105" s="29">
        <v>102.58138479381527</v>
      </c>
      <c r="E105" s="29">
        <v>119.56625729783234</v>
      </c>
      <c r="F105" s="29">
        <v>127.50658802488445</v>
      </c>
      <c r="G105" s="29">
        <v>142.10539898399992</v>
      </c>
      <c r="H105" s="29">
        <v>155.64765029879004</v>
      </c>
      <c r="I105" s="29">
        <v>163.05413791276192</v>
      </c>
      <c r="J105" s="29">
        <v>168.02150117850198</v>
      </c>
      <c r="K105" s="29">
        <v>165.59569869810957</v>
      </c>
      <c r="L105" s="29">
        <v>166.57976827280885</v>
      </c>
      <c r="M105" s="29">
        <v>167.05945669178826</v>
      </c>
      <c r="N105" s="29">
        <v>162.6941020972572</v>
      </c>
      <c r="O105" s="29">
        <v>158.56707797770804</v>
      </c>
      <c r="P105" s="29">
        <v>141.57600650365373</v>
      </c>
      <c r="Q105" s="93"/>
    </row>
    <row r="106" spans="1:17" ht="18" customHeight="1">
      <c r="A106" s="86"/>
      <c r="B106" s="92" t="s">
        <v>9</v>
      </c>
      <c r="C106" s="29"/>
      <c r="D106" s="29">
        <v>117.82029068615793</v>
      </c>
      <c r="E106" s="29">
        <v>146.55660214541365</v>
      </c>
      <c r="F106" s="29">
        <v>156.8073618038192</v>
      </c>
      <c r="G106" s="29">
        <v>172.25702543483203</v>
      </c>
      <c r="H106" s="29">
        <v>190.30542936957144</v>
      </c>
      <c r="I106" s="29">
        <v>205.84373995263746</v>
      </c>
      <c r="J106" s="29">
        <v>214.59332557784126</v>
      </c>
      <c r="K106" s="29">
        <v>378.94919267177147</v>
      </c>
      <c r="L106" s="29">
        <v>539.9719901562416</v>
      </c>
      <c r="M106" s="29">
        <v>530.1678216547132</v>
      </c>
      <c r="N106" s="29">
        <v>520.2566767466154</v>
      </c>
      <c r="O106" s="29">
        <v>510.58386242542343</v>
      </c>
      <c r="P106" s="29">
        <v>174.35403174125477</v>
      </c>
      <c r="Q106" s="93"/>
    </row>
    <row r="107" spans="1:17" ht="18" customHeight="1">
      <c r="A107" s="86"/>
      <c r="B107" s="92" t="s">
        <v>11</v>
      </c>
      <c r="C107" s="29"/>
      <c r="D107" s="29">
        <v>102.58138479381527</v>
      </c>
      <c r="E107" s="29">
        <v>120.10504783107407</v>
      </c>
      <c r="F107" s="29">
        <v>128.5696202403121</v>
      </c>
      <c r="G107" s="29">
        <v>140.00556573184642</v>
      </c>
      <c r="H107" s="29">
        <v>150.4416290596527</v>
      </c>
      <c r="I107" s="29">
        <v>155.9117897736049</v>
      </c>
      <c r="J107" s="29">
        <v>158.97373876860615</v>
      </c>
      <c r="K107" s="29">
        <v>156.68636026604236</v>
      </c>
      <c r="L107" s="29">
        <v>157.80883073583294</v>
      </c>
      <c r="M107" s="29">
        <v>158.42778519756934</v>
      </c>
      <c r="N107" s="29">
        <v>154.20081161134652</v>
      </c>
      <c r="O107" s="29">
        <v>150.21216851459954</v>
      </c>
      <c r="P107" s="29">
        <v>139.00673052729806</v>
      </c>
      <c r="Q107" s="93"/>
    </row>
    <row r="108" spans="1:17" ht="18" customHeight="1">
      <c r="A108" s="86"/>
      <c r="B108" s="92" t="s">
        <v>13</v>
      </c>
      <c r="C108" s="29"/>
      <c r="D108" s="29">
        <v>97.18263987452069</v>
      </c>
      <c r="E108" s="29">
        <v>111.49066629619657</v>
      </c>
      <c r="F108" s="29">
        <v>117.84817591706246</v>
      </c>
      <c r="G108" s="29">
        <v>124.20845558534565</v>
      </c>
      <c r="H108" s="29">
        <v>131.11115750424807</v>
      </c>
      <c r="I108" s="29">
        <v>135.10250673655497</v>
      </c>
      <c r="J108" s="29">
        <v>136.3286724703211</v>
      </c>
      <c r="K108" s="29">
        <v>134.3992901041841</v>
      </c>
      <c r="L108" s="29">
        <v>131.2421176344028</v>
      </c>
      <c r="M108" s="29">
        <v>127.62075190049276</v>
      </c>
      <c r="N108" s="29">
        <v>123.89241002283416</v>
      </c>
      <c r="O108" s="29">
        <v>120.40239899490207</v>
      </c>
      <c r="P108" s="29">
        <v>123.95219240788155</v>
      </c>
      <c r="Q108" s="93"/>
    </row>
    <row r="109" spans="1:17" ht="18" customHeight="1">
      <c r="A109" s="86"/>
      <c r="B109" s="92" t="s">
        <v>15</v>
      </c>
      <c r="C109" s="94"/>
      <c r="D109" s="29">
        <v>102.58138479381527</v>
      </c>
      <c r="E109" s="29">
        <v>120.10504783107407</v>
      </c>
      <c r="F109" s="29">
        <v>128.5696202403121</v>
      </c>
      <c r="G109" s="29">
        <v>142.46168636871957</v>
      </c>
      <c r="H109" s="29">
        <v>156.76529114033147</v>
      </c>
      <c r="I109" s="29">
        <v>165.607498496429</v>
      </c>
      <c r="J109" s="29">
        <v>170.53532757323632</v>
      </c>
      <c r="K109" s="29">
        <v>168.06851731021624</v>
      </c>
      <c r="L109" s="29">
        <v>169.01359665228728</v>
      </c>
      <c r="M109" s="29">
        <v>169.45448469513093</v>
      </c>
      <c r="N109" s="29">
        <v>165.05014014523334</v>
      </c>
      <c r="O109" s="29">
        <v>160.88412605188876</v>
      </c>
      <c r="P109" s="29">
        <v>142.70182881537323</v>
      </c>
      <c r="Q109" s="93"/>
    </row>
    <row r="110" spans="1:17" ht="18" customHeight="1">
      <c r="A110" s="86"/>
      <c r="B110" s="92" t="s">
        <v>16</v>
      </c>
      <c r="C110" s="29"/>
      <c r="D110" s="29">
        <v>105.91085582719927</v>
      </c>
      <c r="E110" s="29">
        <v>126.10220831444121</v>
      </c>
      <c r="F110" s="29">
        <v>134.97414922020437</v>
      </c>
      <c r="G110" s="29">
        <v>151.05387537892548</v>
      </c>
      <c r="H110" s="29">
        <v>169.36571244257846</v>
      </c>
      <c r="I110" s="29">
        <v>182.38405812734476</v>
      </c>
      <c r="J110" s="29">
        <v>189.57923410952435</v>
      </c>
      <c r="K110" s="29">
        <v>331.9161359815481</v>
      </c>
      <c r="L110" s="29">
        <v>475.7344776432989</v>
      </c>
      <c r="M110" s="29">
        <v>471.5204856864012</v>
      </c>
      <c r="N110" s="29">
        <v>462.48291995590984</v>
      </c>
      <c r="O110" s="29">
        <v>453.6836850161039</v>
      </c>
      <c r="P110" s="29">
        <v>152.77600069669884</v>
      </c>
      <c r="Q110" s="93"/>
    </row>
    <row r="111" spans="1:17" ht="18" customHeight="1">
      <c r="A111" s="86"/>
      <c r="B111" s="92" t="s">
        <v>37</v>
      </c>
      <c r="C111" s="29"/>
      <c r="D111" s="29">
        <v>102.58138479381527</v>
      </c>
      <c r="E111" s="29">
        <v>118.41664905600774</v>
      </c>
      <c r="F111" s="29">
        <v>125.12871646630222</v>
      </c>
      <c r="G111" s="29">
        <v>136.24875436058392</v>
      </c>
      <c r="H111" s="29">
        <v>146.18408575950676</v>
      </c>
      <c r="I111" s="29">
        <v>151.42495952309756</v>
      </c>
      <c r="J111" s="29">
        <v>172.87601654756023</v>
      </c>
      <c r="K111" s="29">
        <v>188.42379468790483</v>
      </c>
      <c r="L111" s="29">
        <v>188.46148855243004</v>
      </c>
      <c r="M111" s="29">
        <v>187.50315888953605</v>
      </c>
      <c r="N111" s="29">
        <v>181.39084984458862</v>
      </c>
      <c r="O111" s="29">
        <v>175.62792622854383</v>
      </c>
      <c r="P111" s="29">
        <v>135.48063303309965</v>
      </c>
      <c r="Q111" s="93"/>
    </row>
    <row r="112" spans="1:17" ht="18" customHeight="1">
      <c r="A112" s="86"/>
      <c r="B112" s="92" t="s">
        <v>38</v>
      </c>
      <c r="C112" s="29"/>
      <c r="D112" s="29">
        <v>101.93919118212244</v>
      </c>
      <c r="E112" s="29">
        <v>116.6302248391512</v>
      </c>
      <c r="F112" s="29">
        <v>122.14847995296131</v>
      </c>
      <c r="G112" s="29">
        <v>131.71017189647455</v>
      </c>
      <c r="H112" s="29">
        <v>140.5983466218663</v>
      </c>
      <c r="I112" s="29">
        <v>143.989051755011</v>
      </c>
      <c r="J112" s="29">
        <v>163.73619818098203</v>
      </c>
      <c r="K112" s="29">
        <v>179.02395878751634</v>
      </c>
      <c r="L112" s="29">
        <v>195.89861355873504</v>
      </c>
      <c r="M112" s="29">
        <v>211.39621850853132</v>
      </c>
      <c r="N112" s="29">
        <v>204.10904985851226</v>
      </c>
      <c r="O112" s="29">
        <v>197.47546874485306</v>
      </c>
      <c r="P112" s="29">
        <v>131.01525501309288</v>
      </c>
      <c r="Q112" s="93"/>
    </row>
    <row r="113" spans="1:17" ht="18" customHeight="1">
      <c r="A113" s="86"/>
      <c r="B113" s="92" t="s">
        <v>39</v>
      </c>
      <c r="C113" s="29"/>
      <c r="D113" s="29">
        <v>101.92116276718545</v>
      </c>
      <c r="E113" s="29">
        <v>116.36945573069048</v>
      </c>
      <c r="F113" s="29">
        <v>121.6708241199119</v>
      </c>
      <c r="G113" s="29">
        <v>126.37886772037919</v>
      </c>
      <c r="H113" s="29">
        <v>130.10544259345443</v>
      </c>
      <c r="I113" s="29">
        <v>132.60752933807626</v>
      </c>
      <c r="J113" s="29">
        <v>151.87670574780137</v>
      </c>
      <c r="K113" s="29">
        <v>199.87029140740148</v>
      </c>
      <c r="L113" s="29">
        <v>249.02134980861527</v>
      </c>
      <c r="M113" s="29">
        <v>263.7002970823572</v>
      </c>
      <c r="N113" s="29">
        <v>255.6286210627423</v>
      </c>
      <c r="O113" s="29">
        <v>248.2102758322203</v>
      </c>
      <c r="P113" s="29">
        <v>125.42642390050244</v>
      </c>
      <c r="Q113" s="85"/>
    </row>
    <row r="114" spans="1:17" ht="18" customHeight="1">
      <c r="A114" s="86"/>
      <c r="B114" s="92" t="s">
        <v>23</v>
      </c>
      <c r="C114" s="29"/>
      <c r="D114" s="29">
        <v>102.56335637887827</v>
      </c>
      <c r="E114" s="29">
        <v>119.30547959789247</v>
      </c>
      <c r="F114" s="29">
        <v>127.02768741793011</v>
      </c>
      <c r="G114" s="29">
        <v>136.77287898527496</v>
      </c>
      <c r="H114" s="29">
        <v>145.14815996292623</v>
      </c>
      <c r="I114" s="29">
        <v>151.66487397186</v>
      </c>
      <c r="J114" s="29">
        <v>156.15623943311726</v>
      </c>
      <c r="K114" s="29">
        <v>186.44334932108362</v>
      </c>
      <c r="L114" s="29">
        <v>219.73372152684925</v>
      </c>
      <c r="M114" s="29">
        <v>219.413780627167</v>
      </c>
      <c r="N114" s="29">
        <v>214.26126094365256</v>
      </c>
      <c r="O114" s="29">
        <v>209.3470719704125</v>
      </c>
      <c r="P114" s="29">
        <v>135.98381598717674</v>
      </c>
      <c r="Q114" s="85"/>
    </row>
    <row r="115" spans="1:17" ht="18" customHeight="1">
      <c r="A115" s="86"/>
      <c r="B115" s="92" t="s">
        <v>25</v>
      </c>
      <c r="C115" s="29"/>
      <c r="D115" s="29">
        <v>102.58138479381527</v>
      </c>
      <c r="E115" s="29">
        <v>119.56625729783234</v>
      </c>
      <c r="F115" s="29">
        <v>127.50658802488445</v>
      </c>
      <c r="G115" s="29">
        <v>142.10539898399992</v>
      </c>
      <c r="H115" s="29">
        <v>155.64765029879004</v>
      </c>
      <c r="I115" s="29">
        <v>162.40379148886933</v>
      </c>
      <c r="J115" s="29">
        <v>166.73180359543773</v>
      </c>
      <c r="K115" s="29">
        <v>164.32546107073287</v>
      </c>
      <c r="L115" s="29">
        <v>165.3289830409936</v>
      </c>
      <c r="M115" s="29">
        <v>165.82827878700678</v>
      </c>
      <c r="N115" s="29">
        <v>161.48237369039012</v>
      </c>
      <c r="O115" s="29">
        <v>201.8598691436399</v>
      </c>
      <c r="P115" s="29">
        <v>141.44593721887523</v>
      </c>
      <c r="Q115" s="85"/>
    </row>
    <row r="116" spans="1:17" ht="18" customHeight="1">
      <c r="A116" s="86"/>
      <c r="B116" s="92" t="s">
        <v>40</v>
      </c>
      <c r="C116" s="29"/>
      <c r="D116" s="29">
        <v>101.93919118212244</v>
      </c>
      <c r="E116" s="29">
        <v>116.6302248391512</v>
      </c>
      <c r="F116" s="29">
        <v>122.14847995296131</v>
      </c>
      <c r="G116" s="29">
        <v>131.71017189647455</v>
      </c>
      <c r="H116" s="29">
        <v>140.5983466218663</v>
      </c>
      <c r="I116" s="29">
        <v>143.33970533111838</v>
      </c>
      <c r="J116" s="29">
        <v>162.44699244057807</v>
      </c>
      <c r="K116" s="29">
        <v>177.75408114705016</v>
      </c>
      <c r="L116" s="29">
        <v>194.6481775982281</v>
      </c>
      <c r="M116" s="29">
        <v>210.1653811553763</v>
      </c>
      <c r="N116" s="29">
        <v>202.89764340116304</v>
      </c>
      <c r="O116" s="29">
        <v>240.7685634211461</v>
      </c>
      <c r="P116" s="29">
        <v>130.88538572831436</v>
      </c>
      <c r="Q116" s="85"/>
    </row>
    <row r="117" spans="1:17" ht="18" customHeight="1">
      <c r="A117" s="86"/>
      <c r="B117" s="92" t="s">
        <v>41</v>
      </c>
      <c r="C117" s="29"/>
      <c r="D117" s="29">
        <v>109.09283109632527</v>
      </c>
      <c r="E117" s="29">
        <v>126.90228442766278</v>
      </c>
      <c r="F117" s="29">
        <v>140.55712380519992</v>
      </c>
      <c r="G117" s="29">
        <v>146.96822867811983</v>
      </c>
      <c r="H117" s="29">
        <v>153.1600704881544</v>
      </c>
      <c r="I117" s="29">
        <v>159.5795634036195</v>
      </c>
      <c r="J117" s="29">
        <v>180.90776407465927</v>
      </c>
      <c r="K117" s="29">
        <v>316.52803622357976</v>
      </c>
      <c r="L117" s="29">
        <v>447.47678976907343</v>
      </c>
      <c r="M117" s="29">
        <v>454.7255119063413</v>
      </c>
      <c r="N117" s="29">
        <v>443.95383676226857</v>
      </c>
      <c r="O117" s="29">
        <v>433.6337607105426</v>
      </c>
      <c r="P117" s="29">
        <v>145.43345416055126</v>
      </c>
      <c r="Q117" s="85"/>
    </row>
    <row r="118" spans="1:17" ht="12.75">
      <c r="A118" s="86"/>
      <c r="B118" s="27"/>
      <c r="C118" s="27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85"/>
    </row>
    <row r="119" spans="1:17" ht="12.75">
      <c r="A119" s="86"/>
      <c r="B119" s="95"/>
      <c r="C119" s="95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85"/>
    </row>
    <row r="120" spans="1:17" ht="12.75">
      <c r="A120" s="86"/>
      <c r="B120" s="87" t="s">
        <v>74</v>
      </c>
      <c r="C120" s="87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85"/>
    </row>
    <row r="121" spans="1:17" ht="13.5" thickBot="1">
      <c r="A121" s="96"/>
      <c r="B121" s="88"/>
      <c r="C121" s="88"/>
      <c r="D121" s="97"/>
      <c r="E121" s="97"/>
      <c r="F121" s="97"/>
      <c r="G121" s="97"/>
      <c r="H121" s="97"/>
      <c r="I121" s="97"/>
      <c r="J121" s="97"/>
      <c r="K121" s="97"/>
      <c r="L121" s="97"/>
      <c r="M121" s="88"/>
      <c r="N121" s="98"/>
      <c r="O121" s="98"/>
      <c r="P121" s="98"/>
      <c r="Q121" s="99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76.8515625" style="0" customWidth="1"/>
    <col min="15" max="15" width="19.57421875" style="0" customWidth="1"/>
    <col min="16" max="16" width="23.140625" style="0" customWidth="1"/>
  </cols>
  <sheetData>
    <row r="1" spans="2:16" ht="18.75">
      <c r="B1" s="1" t="s">
        <v>0</v>
      </c>
      <c r="P1" s="2">
        <v>35986.47792777778</v>
      </c>
    </row>
    <row r="3" ht="12.75">
      <c r="B3" s="3" t="s">
        <v>1</v>
      </c>
    </row>
    <row r="4" ht="13.5" thickBot="1"/>
    <row r="5" spans="1:17" ht="15.75">
      <c r="A5" s="4" t="s">
        <v>2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8"/>
    </row>
    <row r="6" spans="1:17" ht="1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</row>
    <row r="7" spans="1:17" ht="12.75">
      <c r="A7" s="13"/>
      <c r="B7" s="14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</row>
    <row r="8" spans="1:17" ht="13.5" thickBot="1">
      <c r="A8" s="13"/>
      <c r="B8" s="15"/>
      <c r="C8" s="16">
        <v>2001</v>
      </c>
      <c r="D8" s="16">
        <v>2002</v>
      </c>
      <c r="E8" s="16">
        <v>2003</v>
      </c>
      <c r="F8" s="16">
        <v>2004</v>
      </c>
      <c r="G8" s="16">
        <v>2005</v>
      </c>
      <c r="H8" s="16">
        <v>2006</v>
      </c>
      <c r="I8" s="16">
        <v>2007</v>
      </c>
      <c r="J8" s="16">
        <v>2008</v>
      </c>
      <c r="K8" s="16">
        <v>2009</v>
      </c>
      <c r="L8" s="16">
        <v>2010</v>
      </c>
      <c r="M8" s="16">
        <v>2011</v>
      </c>
      <c r="N8" s="16">
        <v>2012</v>
      </c>
      <c r="O8" s="17" t="s">
        <v>5</v>
      </c>
      <c r="P8" s="16" t="s">
        <v>6</v>
      </c>
      <c r="Q8" s="12"/>
    </row>
    <row r="9" spans="1:17" ht="18" customHeight="1">
      <c r="A9" s="13"/>
      <c r="B9" s="10" t="s">
        <v>7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9" t="s">
        <v>8</v>
      </c>
      <c r="Q9" s="12"/>
    </row>
    <row r="10" spans="1:17" ht="18" customHeight="1">
      <c r="A10" s="13"/>
      <c r="B10" s="10" t="s">
        <v>9</v>
      </c>
      <c r="C10" s="18">
        <v>0</v>
      </c>
      <c r="D10" s="18">
        <v>-2.3</v>
      </c>
      <c r="E10" s="18">
        <v>-2.3</v>
      </c>
      <c r="F10" s="18">
        <v>-2.3</v>
      </c>
      <c r="G10" s="18">
        <v>-2.3</v>
      </c>
      <c r="H10" s="18">
        <v>-2.3</v>
      </c>
      <c r="I10" s="18">
        <v>-2.3</v>
      </c>
      <c r="J10" s="18">
        <v>-2.3</v>
      </c>
      <c r="K10" s="18">
        <v>-2.3</v>
      </c>
      <c r="L10" s="18">
        <v>-2.3</v>
      </c>
      <c r="M10" s="18">
        <v>-2.3</v>
      </c>
      <c r="N10" s="18">
        <v>-2.3</v>
      </c>
      <c r="O10" s="18">
        <v>-2.3</v>
      </c>
      <c r="P10" s="19" t="s">
        <v>10</v>
      </c>
      <c r="Q10" s="12"/>
    </row>
    <row r="11" spans="1:17" ht="18" customHeight="1">
      <c r="A11" s="13"/>
      <c r="B11" s="10" t="s">
        <v>11</v>
      </c>
      <c r="C11" s="18">
        <v>0</v>
      </c>
      <c r="D11" s="18">
        <v>-9.2856</v>
      </c>
      <c r="E11" s="18">
        <v>-9.2856</v>
      </c>
      <c r="F11" s="18">
        <v>-9.2856</v>
      </c>
      <c r="G11" s="18">
        <v>-9.2856</v>
      </c>
      <c r="H11" s="18">
        <v>-9.2856</v>
      </c>
      <c r="I11" s="18">
        <v>-9.2856</v>
      </c>
      <c r="J11" s="18">
        <v>-9.2856</v>
      </c>
      <c r="K11" s="18">
        <v>-9.2856</v>
      </c>
      <c r="L11" s="18">
        <v>-9.2856</v>
      </c>
      <c r="M11" s="18">
        <v>-9.2856</v>
      </c>
      <c r="N11" s="18">
        <v>-9.2856</v>
      </c>
      <c r="O11" s="18">
        <v>-9.2856</v>
      </c>
      <c r="P11" s="19" t="s">
        <v>12</v>
      </c>
      <c r="Q11" s="12"/>
    </row>
    <row r="12" spans="1:17" ht="18" customHeight="1">
      <c r="A12" s="13"/>
      <c r="B12" s="10" t="s">
        <v>13</v>
      </c>
      <c r="C12" s="18">
        <v>0</v>
      </c>
      <c r="D12" s="18">
        <v>-28.7</v>
      </c>
      <c r="E12" s="18">
        <v>-28.7</v>
      </c>
      <c r="F12" s="18">
        <v>-28.7</v>
      </c>
      <c r="G12" s="18">
        <v>-28.7</v>
      </c>
      <c r="H12" s="18">
        <v>-28.7</v>
      </c>
      <c r="I12" s="18">
        <v>-28.7</v>
      </c>
      <c r="J12" s="18">
        <v>-28.7</v>
      </c>
      <c r="K12" s="18">
        <v>-28.7</v>
      </c>
      <c r="L12" s="18">
        <v>-28.7</v>
      </c>
      <c r="M12" s="18">
        <v>-28.7</v>
      </c>
      <c r="N12" s="18">
        <v>-28.7</v>
      </c>
      <c r="O12" s="18">
        <v>-28.7</v>
      </c>
      <c r="P12" s="19" t="s">
        <v>14</v>
      </c>
      <c r="Q12" s="12"/>
    </row>
    <row r="13" spans="1:17" ht="18" customHeight="1">
      <c r="A13" s="13"/>
      <c r="B13" s="10" t="s">
        <v>15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9" t="s">
        <v>8</v>
      </c>
      <c r="Q13" s="12"/>
    </row>
    <row r="14" spans="1:17" ht="18" customHeight="1">
      <c r="A14" s="13"/>
      <c r="B14" s="10" t="s">
        <v>16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9" t="s">
        <v>8</v>
      </c>
      <c r="Q14" s="12"/>
    </row>
    <row r="15" spans="1:17" ht="18" customHeight="1">
      <c r="A15" s="13"/>
      <c r="B15" s="10" t="s">
        <v>17</v>
      </c>
      <c r="C15" s="18">
        <v>0</v>
      </c>
      <c r="D15" s="18">
        <v>0</v>
      </c>
      <c r="E15" s="18">
        <v>26.718</v>
      </c>
      <c r="F15" s="18">
        <v>106.872</v>
      </c>
      <c r="G15" s="18">
        <v>106.872</v>
      </c>
      <c r="H15" s="18">
        <v>106.872</v>
      </c>
      <c r="I15" s="18">
        <v>106.872</v>
      </c>
      <c r="J15" s="18">
        <v>106.872</v>
      </c>
      <c r="K15" s="18">
        <v>106.872</v>
      </c>
      <c r="L15" s="18">
        <v>106.872</v>
      </c>
      <c r="M15" s="18">
        <v>106.872</v>
      </c>
      <c r="N15" s="18">
        <v>106.872</v>
      </c>
      <c r="O15" s="18">
        <v>69.4668</v>
      </c>
      <c r="P15" s="19" t="s">
        <v>18</v>
      </c>
      <c r="Q15" s="12"/>
    </row>
    <row r="16" spans="1:17" ht="18" customHeight="1">
      <c r="A16" s="13"/>
      <c r="B16" s="10" t="s">
        <v>19</v>
      </c>
      <c r="C16" s="18">
        <v>0</v>
      </c>
      <c r="D16" s="18">
        <v>0</v>
      </c>
      <c r="E16" s="18">
        <v>26.718</v>
      </c>
      <c r="F16" s="18">
        <v>106.872</v>
      </c>
      <c r="G16" s="18">
        <v>133.59</v>
      </c>
      <c r="H16" s="18">
        <v>213.744</v>
      </c>
      <c r="I16" s="18">
        <v>213.744</v>
      </c>
      <c r="J16" s="18">
        <v>213.744</v>
      </c>
      <c r="K16" s="18">
        <v>213.744</v>
      </c>
      <c r="L16" s="18">
        <v>213.744</v>
      </c>
      <c r="M16" s="18">
        <v>213.744</v>
      </c>
      <c r="N16" s="18">
        <v>213.744</v>
      </c>
      <c r="O16" s="18">
        <v>96.1848</v>
      </c>
      <c r="P16" s="19" t="s">
        <v>20</v>
      </c>
      <c r="Q16" s="12"/>
    </row>
    <row r="17" spans="1:17" ht="18" customHeight="1">
      <c r="A17" s="13"/>
      <c r="B17" s="10" t="s">
        <v>21</v>
      </c>
      <c r="C17" s="18">
        <v>0</v>
      </c>
      <c r="D17" s="18">
        <v>0</v>
      </c>
      <c r="E17" s="18">
        <v>26.718</v>
      </c>
      <c r="F17" s="18">
        <v>106.872</v>
      </c>
      <c r="G17" s="18">
        <v>133.59</v>
      </c>
      <c r="H17" s="18">
        <v>213.744</v>
      </c>
      <c r="I17" s="18">
        <v>213.744</v>
      </c>
      <c r="J17" s="18">
        <v>413.2</v>
      </c>
      <c r="K17" s="18">
        <v>413.2</v>
      </c>
      <c r="L17" s="18">
        <v>413.2</v>
      </c>
      <c r="M17" s="18">
        <v>413.2</v>
      </c>
      <c r="N17" s="18">
        <v>413.2</v>
      </c>
      <c r="O17" s="18">
        <v>96.1848</v>
      </c>
      <c r="P17" s="19" t="s">
        <v>22</v>
      </c>
      <c r="Q17" s="12"/>
    </row>
    <row r="18" spans="1:17" ht="18" customHeight="1">
      <c r="A18" s="13"/>
      <c r="B18" s="10" t="s">
        <v>23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199.463448</v>
      </c>
      <c r="K18" s="18">
        <v>199.463448</v>
      </c>
      <c r="L18" s="18">
        <v>199.463448</v>
      </c>
      <c r="M18" s="18">
        <v>199.463448</v>
      </c>
      <c r="N18" s="18">
        <v>199.463448</v>
      </c>
      <c r="O18" s="18">
        <v>0</v>
      </c>
      <c r="P18" s="19" t="s">
        <v>24</v>
      </c>
      <c r="Q18" s="12"/>
    </row>
    <row r="19" spans="1:17" ht="18" customHeight="1">
      <c r="A19" s="13"/>
      <c r="B19" s="10" t="s">
        <v>25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99.731724</v>
      </c>
      <c r="O19" s="18">
        <v>0</v>
      </c>
      <c r="P19" s="19" t="s">
        <v>26</v>
      </c>
      <c r="Q19" s="12"/>
    </row>
    <row r="20" spans="1:17" ht="18" customHeight="1">
      <c r="A20" s="13"/>
      <c r="B20" s="10" t="s">
        <v>27</v>
      </c>
      <c r="C20" s="18">
        <v>0</v>
      </c>
      <c r="D20" s="18">
        <v>0</v>
      </c>
      <c r="E20" s="18">
        <v>26.718</v>
      </c>
      <c r="F20" s="18">
        <v>106.872</v>
      </c>
      <c r="G20" s="18">
        <v>133.59</v>
      </c>
      <c r="H20" s="18">
        <v>213.744</v>
      </c>
      <c r="I20" s="18">
        <v>213.744</v>
      </c>
      <c r="J20" s="18">
        <v>213.744</v>
      </c>
      <c r="K20" s="18">
        <v>213.744</v>
      </c>
      <c r="L20" s="18">
        <v>213.744</v>
      </c>
      <c r="M20" s="18">
        <v>213.744</v>
      </c>
      <c r="N20" s="18">
        <v>313.4</v>
      </c>
      <c r="O20" s="18">
        <v>96.1848</v>
      </c>
      <c r="P20" s="19" t="s">
        <v>28</v>
      </c>
      <c r="Q20" s="12"/>
    </row>
    <row r="21" spans="1:17" ht="24.75" customHeight="1">
      <c r="A21" s="13"/>
      <c r="B21" s="10" t="s">
        <v>29</v>
      </c>
      <c r="C21" s="18">
        <v>0</v>
      </c>
      <c r="D21" s="18">
        <v>70.1</v>
      </c>
      <c r="E21" s="18">
        <v>95.1</v>
      </c>
      <c r="F21" s="18">
        <v>169.9</v>
      </c>
      <c r="G21" s="18">
        <v>194.9</v>
      </c>
      <c r="H21" s="18">
        <v>269.7</v>
      </c>
      <c r="I21" s="18">
        <v>269.7</v>
      </c>
      <c r="J21" s="18">
        <v>455.9</v>
      </c>
      <c r="K21" s="18">
        <v>455.9</v>
      </c>
      <c r="L21" s="18">
        <v>455.9</v>
      </c>
      <c r="M21" s="18">
        <v>455.9</v>
      </c>
      <c r="N21" s="18">
        <v>455.9</v>
      </c>
      <c r="O21" s="18">
        <v>159.94</v>
      </c>
      <c r="P21" s="20" t="s">
        <v>30</v>
      </c>
      <c r="Q21" s="12"/>
    </row>
    <row r="22" spans="1:17" ht="12.75">
      <c r="A22" s="13"/>
      <c r="B22" s="1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0"/>
      <c r="Q22" s="12"/>
    </row>
    <row r="23" spans="1:17" ht="12.75">
      <c r="A23" s="13"/>
      <c r="B23" s="14" t="s">
        <v>31</v>
      </c>
      <c r="C23" s="21"/>
      <c r="D23" s="21"/>
      <c r="E23" s="21"/>
      <c r="F23" s="21"/>
      <c r="G23" s="21"/>
      <c r="H23" s="21"/>
      <c r="I23" s="21"/>
      <c r="J23" s="21"/>
      <c r="K23" s="21"/>
      <c r="L23" s="14"/>
      <c r="M23" s="11"/>
      <c r="N23" s="11"/>
      <c r="O23" s="11"/>
      <c r="P23" s="11"/>
      <c r="Q23" s="12"/>
    </row>
    <row r="24" spans="1:17" ht="12.75">
      <c r="A24" s="13"/>
      <c r="B24" s="14" t="s">
        <v>32</v>
      </c>
      <c r="C24" s="21"/>
      <c r="D24" s="21"/>
      <c r="E24" s="21"/>
      <c r="F24" s="21"/>
      <c r="G24" s="21"/>
      <c r="H24" s="21"/>
      <c r="I24" s="21"/>
      <c r="J24" s="21"/>
      <c r="K24" s="21"/>
      <c r="L24" s="14"/>
      <c r="M24" s="11"/>
      <c r="N24" s="11"/>
      <c r="O24" s="11"/>
      <c r="P24" s="11"/>
      <c r="Q24" s="12"/>
    </row>
    <row r="25" spans="1:17" ht="13.5" thickBot="1">
      <c r="A25" s="22"/>
      <c r="B25" s="15"/>
      <c r="C25" s="23"/>
      <c r="D25" s="23"/>
      <c r="E25" s="23"/>
      <c r="F25" s="23"/>
      <c r="G25" s="23"/>
      <c r="H25" s="23"/>
      <c r="I25" s="23"/>
      <c r="J25" s="23"/>
      <c r="K25" s="23"/>
      <c r="L25" s="15"/>
      <c r="M25" s="24"/>
      <c r="N25" s="24"/>
      <c r="O25" s="24"/>
      <c r="P25" s="24"/>
      <c r="Q25" s="25"/>
    </row>
    <row r="26" spans="5:14" ht="12.75"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ht="12.75">
      <c r="K27" s="26"/>
    </row>
    <row r="28" spans="2:16" ht="18.75">
      <c r="B28" s="1" t="s">
        <v>0</v>
      </c>
      <c r="P28" s="2">
        <v>35986.47792777778</v>
      </c>
    </row>
    <row r="30" ht="12.75">
      <c r="B30" s="3" t="s">
        <v>1</v>
      </c>
    </row>
    <row r="31" ht="13.5" thickBot="1"/>
    <row r="32" spans="1:17" ht="15.75">
      <c r="A32" s="4" t="s">
        <v>33</v>
      </c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 t="s">
        <v>3</v>
      </c>
      <c r="Q32" s="8"/>
    </row>
    <row r="33" spans="1:17" ht="15">
      <c r="A33" s="9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</row>
    <row r="34" spans="1:17" ht="12.75">
      <c r="A34" s="13"/>
      <c r="B34" s="14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</row>
    <row r="35" spans="1:17" ht="13.5" thickBot="1">
      <c r="A35" s="13"/>
      <c r="B35" s="15"/>
      <c r="C35" s="16">
        <v>2001</v>
      </c>
      <c r="D35" s="16">
        <v>2002</v>
      </c>
      <c r="E35" s="16">
        <v>2003</v>
      </c>
      <c r="F35" s="16">
        <v>2004</v>
      </c>
      <c r="G35" s="16">
        <v>2005</v>
      </c>
      <c r="H35" s="16">
        <v>2006</v>
      </c>
      <c r="I35" s="16">
        <v>2007</v>
      </c>
      <c r="J35" s="16">
        <v>2008</v>
      </c>
      <c r="K35" s="16">
        <v>2009</v>
      </c>
      <c r="L35" s="16">
        <v>2010</v>
      </c>
      <c r="M35" s="16">
        <v>2011</v>
      </c>
      <c r="N35" s="16">
        <v>2012</v>
      </c>
      <c r="O35" s="17" t="s">
        <v>5</v>
      </c>
      <c r="P35" s="16" t="s">
        <v>6</v>
      </c>
      <c r="Q35" s="12"/>
    </row>
    <row r="36" spans="1:17" ht="18.75" customHeight="1">
      <c r="A36" s="13"/>
      <c r="B36" s="10" t="s">
        <v>7</v>
      </c>
      <c r="C36" s="18">
        <v>180</v>
      </c>
      <c r="D36" s="18">
        <v>180</v>
      </c>
      <c r="E36" s="18">
        <v>180</v>
      </c>
      <c r="F36" s="18">
        <v>180</v>
      </c>
      <c r="G36" s="18">
        <v>180</v>
      </c>
      <c r="H36" s="18">
        <v>180</v>
      </c>
      <c r="I36" s="18">
        <v>180</v>
      </c>
      <c r="J36" s="18">
        <v>180</v>
      </c>
      <c r="K36" s="18">
        <v>180</v>
      </c>
      <c r="L36" s="18">
        <v>180</v>
      </c>
      <c r="M36" s="18">
        <v>180</v>
      </c>
      <c r="N36" s="18">
        <v>180</v>
      </c>
      <c r="O36" s="18">
        <v>180</v>
      </c>
      <c r="P36" s="19" t="s">
        <v>8</v>
      </c>
      <c r="Q36" s="12"/>
    </row>
    <row r="37" spans="1:17" ht="18.75" customHeight="1">
      <c r="A37" s="13"/>
      <c r="B37" s="10" t="s">
        <v>9</v>
      </c>
      <c r="C37" s="18">
        <v>180</v>
      </c>
      <c r="D37" s="18">
        <v>177.7</v>
      </c>
      <c r="E37" s="18">
        <v>177.7</v>
      </c>
      <c r="F37" s="18">
        <v>177.7</v>
      </c>
      <c r="G37" s="18">
        <v>177.7</v>
      </c>
      <c r="H37" s="18">
        <v>177.7</v>
      </c>
      <c r="I37" s="18">
        <v>177.7</v>
      </c>
      <c r="J37" s="18">
        <v>177.7</v>
      </c>
      <c r="K37" s="18">
        <v>177.7</v>
      </c>
      <c r="L37" s="18">
        <v>177.7</v>
      </c>
      <c r="M37" s="18">
        <v>177.7</v>
      </c>
      <c r="N37" s="18">
        <v>177.7</v>
      </c>
      <c r="O37" s="18">
        <v>177.7</v>
      </c>
      <c r="P37" s="19" t="s">
        <v>10</v>
      </c>
      <c r="Q37" s="12"/>
    </row>
    <row r="38" spans="1:17" ht="18.75" customHeight="1">
      <c r="A38" s="13"/>
      <c r="B38" s="10" t="s">
        <v>11</v>
      </c>
      <c r="C38" s="18">
        <v>180</v>
      </c>
      <c r="D38" s="18">
        <v>170.7144</v>
      </c>
      <c r="E38" s="18">
        <v>170.7144</v>
      </c>
      <c r="F38" s="18">
        <v>170.7144</v>
      </c>
      <c r="G38" s="18">
        <v>170.7144</v>
      </c>
      <c r="H38" s="18">
        <v>170.7144</v>
      </c>
      <c r="I38" s="18">
        <v>170.7144</v>
      </c>
      <c r="J38" s="18">
        <v>170.7144</v>
      </c>
      <c r="K38" s="18">
        <v>170.7144</v>
      </c>
      <c r="L38" s="18">
        <v>170.7144</v>
      </c>
      <c r="M38" s="18">
        <v>170.7144</v>
      </c>
      <c r="N38" s="18">
        <v>170.7144</v>
      </c>
      <c r="O38" s="18">
        <v>170.7144</v>
      </c>
      <c r="P38" s="19" t="s">
        <v>12</v>
      </c>
      <c r="Q38" s="12"/>
    </row>
    <row r="39" spans="1:17" ht="18.75" customHeight="1">
      <c r="A39" s="13"/>
      <c r="B39" s="10" t="s">
        <v>13</v>
      </c>
      <c r="C39" s="18">
        <v>180</v>
      </c>
      <c r="D39" s="18">
        <v>151.3</v>
      </c>
      <c r="E39" s="18">
        <v>151.3</v>
      </c>
      <c r="F39" s="18">
        <v>151.3</v>
      </c>
      <c r="G39" s="18">
        <v>151.3</v>
      </c>
      <c r="H39" s="18">
        <v>151.3</v>
      </c>
      <c r="I39" s="18">
        <v>151.3</v>
      </c>
      <c r="J39" s="18">
        <v>151.3</v>
      </c>
      <c r="K39" s="18">
        <v>151.3</v>
      </c>
      <c r="L39" s="18">
        <v>151.3</v>
      </c>
      <c r="M39" s="18">
        <v>151.3</v>
      </c>
      <c r="N39" s="18">
        <v>151.3</v>
      </c>
      <c r="O39" s="18">
        <v>151.3</v>
      </c>
      <c r="P39" s="19" t="s">
        <v>14</v>
      </c>
      <c r="Q39" s="12"/>
    </row>
    <row r="40" spans="1:17" ht="18.75" customHeight="1">
      <c r="A40" s="13"/>
      <c r="B40" s="10" t="s">
        <v>15</v>
      </c>
      <c r="C40" s="18">
        <v>180</v>
      </c>
      <c r="D40" s="18">
        <v>180</v>
      </c>
      <c r="E40" s="18">
        <v>180</v>
      </c>
      <c r="F40" s="18">
        <v>180</v>
      </c>
      <c r="G40" s="18">
        <v>180</v>
      </c>
      <c r="H40" s="18">
        <v>180</v>
      </c>
      <c r="I40" s="18">
        <v>180</v>
      </c>
      <c r="J40" s="18">
        <v>180</v>
      </c>
      <c r="K40" s="18">
        <v>180</v>
      </c>
      <c r="L40" s="18">
        <v>180</v>
      </c>
      <c r="M40" s="18">
        <v>180</v>
      </c>
      <c r="N40" s="18">
        <v>180</v>
      </c>
      <c r="O40" s="18">
        <v>180</v>
      </c>
      <c r="P40" s="19" t="s">
        <v>8</v>
      </c>
      <c r="Q40" s="12"/>
    </row>
    <row r="41" spans="1:17" ht="18.75" customHeight="1">
      <c r="A41" s="13"/>
      <c r="B41" s="10" t="s">
        <v>16</v>
      </c>
      <c r="C41" s="18">
        <v>180</v>
      </c>
      <c r="D41" s="18">
        <v>180</v>
      </c>
      <c r="E41" s="18">
        <v>180</v>
      </c>
      <c r="F41" s="18">
        <v>180</v>
      </c>
      <c r="G41" s="18">
        <v>180</v>
      </c>
      <c r="H41" s="18">
        <v>180</v>
      </c>
      <c r="I41" s="18">
        <v>180</v>
      </c>
      <c r="J41" s="18">
        <v>180</v>
      </c>
      <c r="K41" s="18">
        <v>180</v>
      </c>
      <c r="L41" s="18">
        <v>180</v>
      </c>
      <c r="M41" s="18">
        <v>180</v>
      </c>
      <c r="N41" s="18">
        <v>180</v>
      </c>
      <c r="O41" s="18">
        <v>180</v>
      </c>
      <c r="P41" s="19" t="s">
        <v>8</v>
      </c>
      <c r="Q41" s="12"/>
    </row>
    <row r="42" spans="1:17" ht="18.75" customHeight="1">
      <c r="A42" s="13"/>
      <c r="B42" s="10" t="s">
        <v>17</v>
      </c>
      <c r="C42" s="18">
        <v>180</v>
      </c>
      <c r="D42" s="18">
        <v>180</v>
      </c>
      <c r="E42" s="18">
        <v>206.718</v>
      </c>
      <c r="F42" s="18">
        <v>286.872</v>
      </c>
      <c r="G42" s="18">
        <v>286.872</v>
      </c>
      <c r="H42" s="18">
        <v>286.872</v>
      </c>
      <c r="I42" s="18">
        <v>286.872</v>
      </c>
      <c r="J42" s="18">
        <v>286.872</v>
      </c>
      <c r="K42" s="18">
        <v>286.872</v>
      </c>
      <c r="L42" s="18">
        <v>286.872</v>
      </c>
      <c r="M42" s="18">
        <v>286.872</v>
      </c>
      <c r="N42" s="18">
        <v>286.872</v>
      </c>
      <c r="O42" s="18">
        <v>249.4668</v>
      </c>
      <c r="P42" s="19" t="s">
        <v>18</v>
      </c>
      <c r="Q42" s="12"/>
    </row>
    <row r="43" spans="1:17" ht="18.75" customHeight="1">
      <c r="A43" s="13"/>
      <c r="B43" s="10" t="s">
        <v>19</v>
      </c>
      <c r="C43" s="18">
        <v>180</v>
      </c>
      <c r="D43" s="18">
        <v>180</v>
      </c>
      <c r="E43" s="18">
        <v>206.718</v>
      </c>
      <c r="F43" s="18">
        <v>286.872</v>
      </c>
      <c r="G43" s="18">
        <v>313.59</v>
      </c>
      <c r="H43" s="18">
        <v>393.744</v>
      </c>
      <c r="I43" s="18">
        <v>393.744</v>
      </c>
      <c r="J43" s="18">
        <v>393.744</v>
      </c>
      <c r="K43" s="18">
        <v>393.744</v>
      </c>
      <c r="L43" s="18">
        <v>393.744</v>
      </c>
      <c r="M43" s="18">
        <v>393.744</v>
      </c>
      <c r="N43" s="18">
        <v>393.744</v>
      </c>
      <c r="O43" s="18">
        <v>276.1848</v>
      </c>
      <c r="P43" s="19" t="s">
        <v>20</v>
      </c>
      <c r="Q43" s="12"/>
    </row>
    <row r="44" spans="1:17" ht="18.75" customHeight="1">
      <c r="A44" s="13"/>
      <c r="B44" s="10" t="s">
        <v>21</v>
      </c>
      <c r="C44" s="18">
        <v>180</v>
      </c>
      <c r="D44" s="18">
        <v>180</v>
      </c>
      <c r="E44" s="18">
        <v>206.718</v>
      </c>
      <c r="F44" s="18">
        <v>286.872</v>
      </c>
      <c r="G44" s="18">
        <v>313.59</v>
      </c>
      <c r="H44" s="18">
        <v>393.744</v>
      </c>
      <c r="I44" s="18">
        <v>393.744</v>
      </c>
      <c r="J44" s="18">
        <v>593.2</v>
      </c>
      <c r="K44" s="18">
        <v>593.2</v>
      </c>
      <c r="L44" s="18">
        <v>593.2</v>
      </c>
      <c r="M44" s="18">
        <v>593.2</v>
      </c>
      <c r="N44" s="18">
        <v>593.2</v>
      </c>
      <c r="O44" s="18">
        <v>276.1848</v>
      </c>
      <c r="P44" s="19" t="s">
        <v>22</v>
      </c>
      <c r="Q44" s="12"/>
    </row>
    <row r="45" spans="1:17" ht="18.75" customHeight="1">
      <c r="A45" s="13"/>
      <c r="B45" s="10" t="s">
        <v>23</v>
      </c>
      <c r="C45" s="18">
        <v>180</v>
      </c>
      <c r="D45" s="18">
        <v>180</v>
      </c>
      <c r="E45" s="18">
        <v>180</v>
      </c>
      <c r="F45" s="18">
        <v>180</v>
      </c>
      <c r="G45" s="18">
        <v>180</v>
      </c>
      <c r="H45" s="18">
        <v>180</v>
      </c>
      <c r="I45" s="18">
        <v>180</v>
      </c>
      <c r="J45" s="18">
        <v>379.46344799999997</v>
      </c>
      <c r="K45" s="18">
        <v>379.46344799999997</v>
      </c>
      <c r="L45" s="18">
        <v>379.46344799999997</v>
      </c>
      <c r="M45" s="18">
        <v>379.46344799999997</v>
      </c>
      <c r="N45" s="18">
        <v>379.46344799999997</v>
      </c>
      <c r="O45" s="18">
        <v>180</v>
      </c>
      <c r="P45" s="19" t="s">
        <v>24</v>
      </c>
      <c r="Q45" s="12"/>
    </row>
    <row r="46" spans="1:17" ht="18.75" customHeight="1">
      <c r="A46" s="13"/>
      <c r="B46" s="10" t="s">
        <v>25</v>
      </c>
      <c r="C46" s="18">
        <v>180</v>
      </c>
      <c r="D46" s="18">
        <v>180</v>
      </c>
      <c r="E46" s="18">
        <v>180</v>
      </c>
      <c r="F46" s="18">
        <v>180</v>
      </c>
      <c r="G46" s="18">
        <v>180</v>
      </c>
      <c r="H46" s="18">
        <v>180</v>
      </c>
      <c r="I46" s="18">
        <v>180</v>
      </c>
      <c r="J46" s="18">
        <v>180</v>
      </c>
      <c r="K46" s="18">
        <v>180</v>
      </c>
      <c r="L46" s="18">
        <v>180</v>
      </c>
      <c r="M46" s="18">
        <v>180</v>
      </c>
      <c r="N46" s="18">
        <v>279.731724</v>
      </c>
      <c r="O46" s="18">
        <v>180</v>
      </c>
      <c r="P46" s="19" t="s">
        <v>26</v>
      </c>
      <c r="Q46" s="12"/>
    </row>
    <row r="47" spans="1:17" ht="18.75" customHeight="1">
      <c r="A47" s="13"/>
      <c r="B47" s="10" t="s">
        <v>27</v>
      </c>
      <c r="C47" s="18">
        <v>180</v>
      </c>
      <c r="D47" s="18">
        <v>180</v>
      </c>
      <c r="E47" s="18">
        <v>206.718</v>
      </c>
      <c r="F47" s="18">
        <v>286.872</v>
      </c>
      <c r="G47" s="18">
        <v>313.59</v>
      </c>
      <c r="H47" s="18">
        <v>393.744</v>
      </c>
      <c r="I47" s="18">
        <v>393.744</v>
      </c>
      <c r="J47" s="18">
        <v>393.744</v>
      </c>
      <c r="K47" s="18">
        <v>393.744</v>
      </c>
      <c r="L47" s="18">
        <v>393.744</v>
      </c>
      <c r="M47" s="18">
        <v>393.744</v>
      </c>
      <c r="N47" s="18">
        <v>493.4</v>
      </c>
      <c r="O47" s="18">
        <v>276.1848</v>
      </c>
      <c r="P47" s="19" t="s">
        <v>28</v>
      </c>
      <c r="Q47" s="12"/>
    </row>
    <row r="48" spans="1:17" ht="27.75" customHeight="1">
      <c r="A48" s="13"/>
      <c r="B48" s="10" t="s">
        <v>29</v>
      </c>
      <c r="C48" s="18">
        <v>180</v>
      </c>
      <c r="D48" s="18">
        <v>250.1</v>
      </c>
      <c r="E48" s="18">
        <v>275.1</v>
      </c>
      <c r="F48" s="18">
        <v>349.9</v>
      </c>
      <c r="G48" s="18">
        <v>374.9</v>
      </c>
      <c r="H48" s="18">
        <v>449.7</v>
      </c>
      <c r="I48" s="18">
        <v>449.7</v>
      </c>
      <c r="J48" s="18">
        <v>635.9</v>
      </c>
      <c r="K48" s="18">
        <v>635.9</v>
      </c>
      <c r="L48" s="18">
        <v>635.9</v>
      </c>
      <c r="M48" s="18">
        <v>635.9</v>
      </c>
      <c r="N48" s="18">
        <v>635.9</v>
      </c>
      <c r="O48" s="18">
        <v>339.94</v>
      </c>
      <c r="P48" s="20" t="s">
        <v>30</v>
      </c>
      <c r="Q48" s="12"/>
    </row>
    <row r="49" spans="1:17" ht="18.75" customHeight="1">
      <c r="A49" s="13"/>
      <c r="B49" s="10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0"/>
      <c r="Q49" s="12"/>
    </row>
    <row r="50" spans="1:17" ht="18.75" customHeight="1">
      <c r="A50" s="13"/>
      <c r="B50" s="14" t="s">
        <v>32</v>
      </c>
      <c r="C50" s="21"/>
      <c r="D50" s="21"/>
      <c r="E50" s="21"/>
      <c r="F50" s="21"/>
      <c r="G50" s="21"/>
      <c r="H50" s="21"/>
      <c r="I50" s="21"/>
      <c r="J50" s="21"/>
      <c r="K50" s="21"/>
      <c r="L50" s="14"/>
      <c r="M50" s="11"/>
      <c r="N50" s="11"/>
      <c r="O50" s="11"/>
      <c r="P50" s="11"/>
      <c r="Q50" s="12"/>
    </row>
    <row r="51" spans="1:17" ht="18.75" customHeight="1" thickBot="1">
      <c r="A51" s="22"/>
      <c r="B51" s="15"/>
      <c r="C51" s="23"/>
      <c r="D51" s="23"/>
      <c r="E51" s="23"/>
      <c r="F51" s="23"/>
      <c r="G51" s="23"/>
      <c r="H51" s="23"/>
      <c r="I51" s="23"/>
      <c r="J51" s="23"/>
      <c r="K51" s="23"/>
      <c r="L51" s="15"/>
      <c r="M51" s="24"/>
      <c r="N51" s="24"/>
      <c r="O51" s="24"/>
      <c r="P51" s="24"/>
      <c r="Q51" s="25"/>
    </row>
    <row r="52" ht="18.75" customHeight="1"/>
    <row r="53" ht="18.75" customHeight="1">
      <c r="O53" s="26"/>
    </row>
    <row r="54" ht="18.75" customHeight="1">
      <c r="B54" t="s">
        <v>34</v>
      </c>
    </row>
    <row r="55" spans="2:15" ht="18.75" customHeight="1">
      <c r="B55" s="27" t="s">
        <v>35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</row>
    <row r="56" spans="2:15" ht="18.75" customHeight="1">
      <c r="B56" s="27" t="s">
        <v>36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</row>
    <row r="57" spans="2:15" ht="18.75" customHeight="1">
      <c r="B57" s="27" t="s">
        <v>37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9">
        <v>26.718</v>
      </c>
      <c r="I57" s="29">
        <v>106.872</v>
      </c>
      <c r="J57" s="29">
        <v>106.872</v>
      </c>
      <c r="K57" s="29">
        <v>106.872</v>
      </c>
      <c r="L57" s="29">
        <v>106.872</v>
      </c>
      <c r="M57" s="29">
        <v>106.872</v>
      </c>
      <c r="N57" s="29">
        <v>106.872</v>
      </c>
      <c r="O57" s="28">
        <v>5.3436</v>
      </c>
    </row>
    <row r="58" spans="2:15" ht="18.75" customHeight="1">
      <c r="B58" s="30" t="s">
        <v>38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9">
        <v>26.718</v>
      </c>
      <c r="I58" s="29">
        <v>106.872</v>
      </c>
      <c r="J58" s="29">
        <v>133.59</v>
      </c>
      <c r="K58" s="29">
        <v>213.744</v>
      </c>
      <c r="L58" s="29">
        <v>213.744</v>
      </c>
      <c r="M58" s="29">
        <v>213.744</v>
      </c>
      <c r="N58" s="29">
        <v>213.744</v>
      </c>
      <c r="O58" s="28">
        <v>5.3436</v>
      </c>
    </row>
    <row r="59" spans="2:15" ht="18.75" customHeight="1">
      <c r="B59" s="27" t="s">
        <v>39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9">
        <v>26.718</v>
      </c>
      <c r="I59" s="29">
        <v>106.872</v>
      </c>
      <c r="J59" s="29">
        <v>333.053448</v>
      </c>
      <c r="K59" s="29">
        <v>413.1</v>
      </c>
      <c r="L59" s="29">
        <v>413.1</v>
      </c>
      <c r="M59" s="29">
        <v>413.1</v>
      </c>
      <c r="N59" s="29">
        <v>413.1</v>
      </c>
      <c r="O59" s="28">
        <v>5.3436</v>
      </c>
    </row>
    <row r="60" spans="2:15" ht="18.75" customHeight="1">
      <c r="B60" s="27" t="s">
        <v>40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9">
        <v>26.718</v>
      </c>
      <c r="I60" s="29">
        <v>106.872</v>
      </c>
      <c r="J60" s="29">
        <v>133.59</v>
      </c>
      <c r="K60" s="29">
        <v>213.744</v>
      </c>
      <c r="L60" s="29">
        <v>213.744</v>
      </c>
      <c r="M60" s="29">
        <v>213.744</v>
      </c>
      <c r="N60" s="29">
        <v>313.475724</v>
      </c>
      <c r="O60" s="28">
        <v>5.3436</v>
      </c>
    </row>
    <row r="61" spans="2:15" ht="18.75" customHeight="1">
      <c r="B61" s="27" t="s">
        <v>41</v>
      </c>
      <c r="C61" s="28">
        <v>0</v>
      </c>
      <c r="D61" s="28">
        <v>70.1</v>
      </c>
      <c r="E61" s="28">
        <v>70.1</v>
      </c>
      <c r="F61" s="28">
        <v>70.1</v>
      </c>
      <c r="G61" s="28">
        <v>70.1</v>
      </c>
      <c r="H61" s="29">
        <v>95.1</v>
      </c>
      <c r="I61" s="29">
        <v>169.9</v>
      </c>
      <c r="J61" s="29">
        <v>394.363448</v>
      </c>
      <c r="K61" s="29">
        <v>455.9</v>
      </c>
      <c r="L61" s="29">
        <v>455.9</v>
      </c>
      <c r="M61" s="29">
        <v>455.9</v>
      </c>
      <c r="N61" s="29">
        <v>455.9</v>
      </c>
      <c r="O61" s="28">
        <v>75.1</v>
      </c>
    </row>
    <row r="62" spans="2:15" ht="18.75" customHeight="1">
      <c r="B62" s="31"/>
      <c r="C62" s="32"/>
      <c r="D62" s="32"/>
      <c r="E62" s="32"/>
      <c r="F62" s="32"/>
      <c r="G62" s="32"/>
      <c r="H62" s="33"/>
      <c r="I62" s="33"/>
      <c r="J62" s="33"/>
      <c r="K62" s="33"/>
      <c r="L62" s="33"/>
      <c r="M62" s="33"/>
      <c r="N62" s="33"/>
      <c r="O62" s="32"/>
    </row>
    <row r="63" ht="18.75" customHeight="1"/>
    <row r="64" ht="18.75" customHeight="1">
      <c r="B64" t="s">
        <v>42</v>
      </c>
    </row>
    <row r="65" spans="2:15" ht="18.75" customHeight="1">
      <c r="B65" s="30" t="s">
        <v>7</v>
      </c>
      <c r="C65" s="28">
        <v>180</v>
      </c>
      <c r="D65" s="28">
        <v>180</v>
      </c>
      <c r="E65" s="28">
        <v>180</v>
      </c>
      <c r="F65" s="28">
        <v>180</v>
      </c>
      <c r="G65" s="28">
        <v>180</v>
      </c>
      <c r="H65" s="28">
        <v>180</v>
      </c>
      <c r="I65" s="28">
        <v>180</v>
      </c>
      <c r="J65" s="28">
        <v>180</v>
      </c>
      <c r="K65" s="28">
        <v>180</v>
      </c>
      <c r="L65" s="28">
        <v>180</v>
      </c>
      <c r="M65" s="28">
        <v>180</v>
      </c>
      <c r="N65" s="28">
        <v>180</v>
      </c>
      <c r="O65" s="28">
        <v>180</v>
      </c>
    </row>
    <row r="66" spans="2:16" ht="18.75" customHeight="1">
      <c r="B66" s="30" t="s">
        <v>35</v>
      </c>
      <c r="C66" s="28">
        <v>180</v>
      </c>
      <c r="D66" s="28">
        <v>177.7</v>
      </c>
      <c r="E66" s="28">
        <v>177.7</v>
      </c>
      <c r="F66" s="28">
        <v>177.7</v>
      </c>
      <c r="G66" s="28">
        <v>177.7</v>
      </c>
      <c r="H66" s="28">
        <v>177.7</v>
      </c>
      <c r="I66" s="28">
        <v>177.7</v>
      </c>
      <c r="J66" s="28">
        <v>177.7</v>
      </c>
      <c r="K66" s="28">
        <v>177.7</v>
      </c>
      <c r="L66" s="28">
        <v>177.7</v>
      </c>
      <c r="M66" s="28">
        <v>177.7</v>
      </c>
      <c r="N66" s="28">
        <v>177.7</v>
      </c>
      <c r="O66" s="28">
        <v>177.7</v>
      </c>
      <c r="P66" s="26"/>
    </row>
    <row r="67" spans="2:16" ht="18.75" customHeight="1">
      <c r="B67" s="30" t="s">
        <v>11</v>
      </c>
      <c r="C67" s="28">
        <v>180</v>
      </c>
      <c r="D67" s="28">
        <v>170.7144</v>
      </c>
      <c r="E67" s="28">
        <v>170.7144</v>
      </c>
      <c r="F67" s="28">
        <v>170.7144</v>
      </c>
      <c r="G67" s="28">
        <v>170.7144</v>
      </c>
      <c r="H67" s="28">
        <v>170.7144</v>
      </c>
      <c r="I67" s="28">
        <v>170.7144</v>
      </c>
      <c r="J67" s="28">
        <v>170.7144</v>
      </c>
      <c r="K67" s="28">
        <v>170.7144</v>
      </c>
      <c r="L67" s="28">
        <v>170.7144</v>
      </c>
      <c r="M67" s="28">
        <v>170.7144</v>
      </c>
      <c r="N67" s="28">
        <v>170.7144</v>
      </c>
      <c r="O67" s="28">
        <v>170.7144</v>
      </c>
      <c r="P67" s="26"/>
    </row>
    <row r="68" spans="2:16" ht="18.75" customHeight="1">
      <c r="B68" s="30" t="s">
        <v>13</v>
      </c>
      <c r="C68" s="28">
        <v>180</v>
      </c>
      <c r="D68" s="28">
        <v>151.3</v>
      </c>
      <c r="E68" s="28">
        <v>151.3</v>
      </c>
      <c r="F68" s="28">
        <v>151.3</v>
      </c>
      <c r="G68" s="28">
        <v>151.3</v>
      </c>
      <c r="H68" s="28">
        <v>151.3</v>
      </c>
      <c r="I68" s="28">
        <v>151.3</v>
      </c>
      <c r="J68" s="28">
        <v>151.3</v>
      </c>
      <c r="K68" s="28">
        <v>151.3</v>
      </c>
      <c r="L68" s="28">
        <v>151.3</v>
      </c>
      <c r="M68" s="28">
        <v>151.3</v>
      </c>
      <c r="N68" s="28">
        <v>151.3</v>
      </c>
      <c r="O68" s="28">
        <v>151.3</v>
      </c>
      <c r="P68" s="26"/>
    </row>
    <row r="69" spans="2:16" ht="18.75" customHeight="1">
      <c r="B69" s="30" t="s">
        <v>15</v>
      </c>
      <c r="C69" s="28">
        <v>180</v>
      </c>
      <c r="D69" s="28">
        <v>180</v>
      </c>
      <c r="E69" s="28">
        <v>180</v>
      </c>
      <c r="F69" s="28">
        <v>180</v>
      </c>
      <c r="G69" s="28">
        <v>180</v>
      </c>
      <c r="H69" s="28">
        <v>180</v>
      </c>
      <c r="I69" s="28">
        <v>180</v>
      </c>
      <c r="J69" s="28">
        <v>180</v>
      </c>
      <c r="K69" s="28">
        <v>180</v>
      </c>
      <c r="L69" s="28">
        <v>180</v>
      </c>
      <c r="M69" s="28">
        <v>180</v>
      </c>
      <c r="N69" s="28">
        <v>180</v>
      </c>
      <c r="O69" s="28">
        <v>180</v>
      </c>
      <c r="P69" s="26"/>
    </row>
    <row r="70" spans="2:16" ht="18.75" customHeight="1">
      <c r="B70" s="30" t="s">
        <v>36</v>
      </c>
      <c r="C70" s="28">
        <v>180</v>
      </c>
      <c r="D70" s="28">
        <v>180</v>
      </c>
      <c r="E70" s="28">
        <v>180</v>
      </c>
      <c r="F70" s="28">
        <v>180</v>
      </c>
      <c r="G70" s="28">
        <v>180</v>
      </c>
      <c r="H70" s="28">
        <v>180</v>
      </c>
      <c r="I70" s="28">
        <v>180</v>
      </c>
      <c r="J70" s="28">
        <v>180</v>
      </c>
      <c r="K70" s="28">
        <v>180</v>
      </c>
      <c r="L70" s="28">
        <v>180</v>
      </c>
      <c r="M70" s="28">
        <v>180</v>
      </c>
      <c r="N70" s="28">
        <v>180</v>
      </c>
      <c r="O70" s="28">
        <v>180</v>
      </c>
      <c r="P70" s="26"/>
    </row>
    <row r="71" spans="2:16" ht="18.75" customHeight="1">
      <c r="B71" s="30" t="s">
        <v>37</v>
      </c>
      <c r="C71" s="28">
        <v>180</v>
      </c>
      <c r="D71" s="28">
        <v>180</v>
      </c>
      <c r="E71" s="28">
        <v>180</v>
      </c>
      <c r="F71" s="28">
        <v>180</v>
      </c>
      <c r="G71" s="28">
        <v>180</v>
      </c>
      <c r="H71" s="28">
        <v>206.718</v>
      </c>
      <c r="I71" s="28">
        <v>286.872</v>
      </c>
      <c r="J71" s="28">
        <v>286.872</v>
      </c>
      <c r="K71" s="28">
        <v>286.872</v>
      </c>
      <c r="L71" s="28">
        <v>286.872</v>
      </c>
      <c r="M71" s="28">
        <v>286.872</v>
      </c>
      <c r="N71" s="28">
        <v>286.872</v>
      </c>
      <c r="O71" s="28">
        <v>185.34359999999998</v>
      </c>
      <c r="P71" s="26"/>
    </row>
    <row r="72" spans="2:16" ht="18.75" customHeight="1">
      <c r="B72" s="30" t="s">
        <v>38</v>
      </c>
      <c r="C72" s="28">
        <v>180</v>
      </c>
      <c r="D72" s="28">
        <v>180</v>
      </c>
      <c r="E72" s="28">
        <v>180</v>
      </c>
      <c r="F72" s="28">
        <v>180</v>
      </c>
      <c r="G72" s="28">
        <v>180</v>
      </c>
      <c r="H72" s="28">
        <v>206.718</v>
      </c>
      <c r="I72" s="28">
        <v>286.872</v>
      </c>
      <c r="J72" s="28">
        <v>313.59</v>
      </c>
      <c r="K72" s="28">
        <v>393.744</v>
      </c>
      <c r="L72" s="28">
        <v>393.744</v>
      </c>
      <c r="M72" s="28">
        <v>393.744</v>
      </c>
      <c r="N72" s="28">
        <v>393.744</v>
      </c>
      <c r="O72" s="28">
        <v>185.34359999999998</v>
      </c>
      <c r="P72" s="26"/>
    </row>
    <row r="73" spans="2:16" ht="18.75" customHeight="1">
      <c r="B73" s="30" t="s">
        <v>39</v>
      </c>
      <c r="C73" s="28">
        <v>180</v>
      </c>
      <c r="D73" s="28">
        <v>180</v>
      </c>
      <c r="E73" s="28">
        <v>180</v>
      </c>
      <c r="F73" s="28">
        <v>180</v>
      </c>
      <c r="G73" s="28">
        <v>180</v>
      </c>
      <c r="H73" s="28">
        <v>206.718</v>
      </c>
      <c r="I73" s="28">
        <v>286.872</v>
      </c>
      <c r="J73" s="28">
        <v>513.053448</v>
      </c>
      <c r="K73" s="28">
        <v>593.1</v>
      </c>
      <c r="L73" s="28">
        <v>593.1</v>
      </c>
      <c r="M73" s="28">
        <v>593.1</v>
      </c>
      <c r="N73" s="28">
        <v>593.1</v>
      </c>
      <c r="O73" s="28">
        <v>185.34359999999998</v>
      </c>
      <c r="P73" s="26"/>
    </row>
    <row r="74" spans="2:16" ht="18.75" customHeight="1">
      <c r="B74" s="30" t="s">
        <v>23</v>
      </c>
      <c r="C74" s="28">
        <v>180</v>
      </c>
      <c r="D74" s="28">
        <v>180</v>
      </c>
      <c r="E74" s="28">
        <v>180</v>
      </c>
      <c r="F74" s="28">
        <v>180</v>
      </c>
      <c r="G74" s="28">
        <v>180</v>
      </c>
      <c r="H74" s="28">
        <v>180</v>
      </c>
      <c r="I74" s="28">
        <v>180</v>
      </c>
      <c r="J74" s="28">
        <v>379.46344799999997</v>
      </c>
      <c r="K74" s="28">
        <v>379.46344799999997</v>
      </c>
      <c r="L74" s="28">
        <v>379.46344799999997</v>
      </c>
      <c r="M74" s="28">
        <v>379.46344799999997</v>
      </c>
      <c r="N74" s="28">
        <v>379.46344799999997</v>
      </c>
      <c r="O74" s="28">
        <v>180</v>
      </c>
      <c r="P74" s="26"/>
    </row>
    <row r="75" spans="2:16" ht="18.75" customHeight="1">
      <c r="B75" s="30" t="s">
        <v>25</v>
      </c>
      <c r="C75" s="28">
        <v>180</v>
      </c>
      <c r="D75" s="28">
        <v>180</v>
      </c>
      <c r="E75" s="28">
        <v>180</v>
      </c>
      <c r="F75" s="28">
        <v>180</v>
      </c>
      <c r="G75" s="28">
        <v>180</v>
      </c>
      <c r="H75" s="28">
        <v>180</v>
      </c>
      <c r="I75" s="28">
        <v>180</v>
      </c>
      <c r="J75" s="28">
        <v>180</v>
      </c>
      <c r="K75" s="28">
        <v>180</v>
      </c>
      <c r="L75" s="28">
        <v>180</v>
      </c>
      <c r="M75" s="28">
        <v>180</v>
      </c>
      <c r="N75" s="28">
        <v>279.731724</v>
      </c>
      <c r="O75" s="28">
        <v>180</v>
      </c>
      <c r="P75" s="26"/>
    </row>
    <row r="76" spans="2:16" ht="18.75" customHeight="1">
      <c r="B76" s="30" t="s">
        <v>40</v>
      </c>
      <c r="C76" s="28">
        <v>180</v>
      </c>
      <c r="D76" s="28">
        <v>180</v>
      </c>
      <c r="E76" s="28">
        <v>180</v>
      </c>
      <c r="F76" s="28">
        <v>180</v>
      </c>
      <c r="G76" s="28">
        <v>180</v>
      </c>
      <c r="H76" s="28">
        <v>206.718</v>
      </c>
      <c r="I76" s="28">
        <v>286.872</v>
      </c>
      <c r="J76" s="28">
        <v>313.59</v>
      </c>
      <c r="K76" s="28">
        <v>393.744</v>
      </c>
      <c r="L76" s="28">
        <v>393.744</v>
      </c>
      <c r="M76" s="28">
        <v>393.744</v>
      </c>
      <c r="N76" s="28">
        <v>493.475724</v>
      </c>
      <c r="O76" s="28">
        <v>185.34359999999998</v>
      </c>
      <c r="P76" s="26"/>
    </row>
    <row r="77" spans="2:16" ht="18.75" customHeight="1">
      <c r="B77" s="27" t="s">
        <v>41</v>
      </c>
      <c r="C77" s="28">
        <v>180</v>
      </c>
      <c r="D77" s="28">
        <v>250.1</v>
      </c>
      <c r="E77" s="28">
        <v>250.1</v>
      </c>
      <c r="F77" s="28">
        <v>250.1</v>
      </c>
      <c r="G77" s="28">
        <v>250.1</v>
      </c>
      <c r="H77" s="28">
        <v>275.1</v>
      </c>
      <c r="I77" s="28">
        <v>349.9</v>
      </c>
      <c r="J77" s="28">
        <v>574.3634480000001</v>
      </c>
      <c r="K77" s="28">
        <v>635.9</v>
      </c>
      <c r="L77" s="28">
        <v>635.9</v>
      </c>
      <c r="M77" s="28">
        <v>635.9</v>
      </c>
      <c r="N77" s="28">
        <v>635.9</v>
      </c>
      <c r="O77" s="28">
        <v>255.1</v>
      </c>
      <c r="P77" s="2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9.00390625" style="0" customWidth="1"/>
    <col min="15" max="15" width="19.8515625" style="0" customWidth="1"/>
    <col min="16" max="16" width="2.421875" style="0" customWidth="1"/>
  </cols>
  <sheetData>
    <row r="1" spans="2:15" ht="18.75">
      <c r="B1" s="1" t="s">
        <v>75</v>
      </c>
      <c r="O1" s="2">
        <v>35986.48210023148</v>
      </c>
    </row>
    <row r="3" ht="12.75">
      <c r="B3" s="34" t="s">
        <v>49</v>
      </c>
    </row>
    <row r="4" ht="13.5" thickBot="1"/>
    <row r="5" spans="1:16" ht="15">
      <c r="A5" s="4" t="s">
        <v>76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</row>
    <row r="6" spans="1:16" ht="1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6" ht="12.75">
      <c r="A7" s="13"/>
      <c r="B7" s="14" t="s">
        <v>46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1:16" ht="13.5" thickBot="1">
      <c r="A8" s="13"/>
      <c r="B8" s="15"/>
      <c r="C8" s="16">
        <v>2001</v>
      </c>
      <c r="D8" s="16">
        <v>2002</v>
      </c>
      <c r="E8" s="16">
        <v>2003</v>
      </c>
      <c r="F8" s="16">
        <v>2004</v>
      </c>
      <c r="G8" s="16">
        <v>2005</v>
      </c>
      <c r="H8" s="16">
        <v>2006</v>
      </c>
      <c r="I8" s="16">
        <v>2007</v>
      </c>
      <c r="J8" s="16">
        <v>2008</v>
      </c>
      <c r="K8" s="16">
        <v>2009</v>
      </c>
      <c r="L8" s="16">
        <v>2010</v>
      </c>
      <c r="M8" s="16">
        <v>2011</v>
      </c>
      <c r="N8" s="16">
        <v>2012</v>
      </c>
      <c r="O8" s="17" t="s">
        <v>5</v>
      </c>
      <c r="P8" s="12"/>
    </row>
    <row r="9" spans="1:16" ht="18" customHeight="1">
      <c r="A9" s="13"/>
      <c r="B9" s="10" t="s">
        <v>7</v>
      </c>
      <c r="C9" s="18">
        <v>257.62015589381525</v>
      </c>
      <c r="D9" s="18">
        <v>328.3846992978323</v>
      </c>
      <c r="E9" s="18">
        <v>351.68066702488443</v>
      </c>
      <c r="F9" s="18">
        <v>371.2526769839999</v>
      </c>
      <c r="G9" s="18">
        <v>392.13112129879005</v>
      </c>
      <c r="H9" s="18">
        <v>404.8814989127619</v>
      </c>
      <c r="I9" s="18">
        <v>418.276825008502</v>
      </c>
      <c r="J9" s="18">
        <v>423.3586822430096</v>
      </c>
      <c r="K9" s="18">
        <v>432.0756413240558</v>
      </c>
      <c r="L9" s="18">
        <v>440.5202059345727</v>
      </c>
      <c r="M9" s="18">
        <v>444.3586738173251</v>
      </c>
      <c r="N9" s="18">
        <v>448.68158684937805</v>
      </c>
      <c r="O9" s="18">
        <v>369.6661327036537</v>
      </c>
      <c r="P9" s="12"/>
    </row>
    <row r="10" spans="1:16" ht="18" customHeight="1">
      <c r="A10" s="13"/>
      <c r="B10" s="10" t="s">
        <v>9</v>
      </c>
      <c r="C10" s="18">
        <v>273.26306178615795</v>
      </c>
      <c r="D10" s="18">
        <v>356.2033998991885</v>
      </c>
      <c r="E10" s="18">
        <v>382.22591386241703</v>
      </c>
      <c r="F10" s="18">
        <v>402.6494134159791</v>
      </c>
      <c r="G10" s="18">
        <v>447.3558354106434</v>
      </c>
      <c r="H10" s="18">
        <v>484.38294503444536</v>
      </c>
      <c r="I10" s="18">
        <v>501.86518544711635</v>
      </c>
      <c r="J10" s="18">
        <v>655.5473633563398</v>
      </c>
      <c r="K10" s="18">
        <v>806.3605708649927</v>
      </c>
      <c r="L10" s="18">
        <v>804.7076426998867</v>
      </c>
      <c r="M10" s="18">
        <v>803.1911729027565</v>
      </c>
      <c r="N10" s="18">
        <v>802.1637715125038</v>
      </c>
      <c r="O10" s="18">
        <v>414.5635015245347</v>
      </c>
      <c r="P10" s="12"/>
    </row>
    <row r="11" spans="1:16" ht="18" customHeight="1">
      <c r="A11" s="13"/>
      <c r="B11" s="10" t="s">
        <v>11</v>
      </c>
      <c r="C11" s="18">
        <v>260.7971558938153</v>
      </c>
      <c r="D11" s="18">
        <v>332.19548983107404</v>
      </c>
      <c r="E11" s="18">
        <v>356.1146992403121</v>
      </c>
      <c r="F11" s="18">
        <v>372.24984373184645</v>
      </c>
      <c r="G11" s="18">
        <v>390.1161000596527</v>
      </c>
      <c r="H11" s="18">
        <v>400.79215077360493</v>
      </c>
      <c r="I11" s="18">
        <v>412.3740625986062</v>
      </c>
      <c r="J11" s="18">
        <v>417.68869381094237</v>
      </c>
      <c r="K11" s="18">
        <v>426.64123428707995</v>
      </c>
      <c r="L11" s="18">
        <v>435.3251608553538</v>
      </c>
      <c r="M11" s="18">
        <v>439.40510853886445</v>
      </c>
      <c r="N11" s="18">
        <v>443.97259434994305</v>
      </c>
      <c r="O11" s="18">
        <v>370.29365672729807</v>
      </c>
      <c r="P11" s="12"/>
    </row>
    <row r="12" spans="1:16" ht="18" customHeight="1">
      <c r="A12" s="13"/>
      <c r="B12" s="10" t="s">
        <v>13</v>
      </c>
      <c r="C12" s="18">
        <v>244.2173649745207</v>
      </c>
      <c r="D12" s="18">
        <v>263.10066629619655</v>
      </c>
      <c r="E12" s="18">
        <v>275.29577591706243</v>
      </c>
      <c r="F12" s="18">
        <v>285.2587555853456</v>
      </c>
      <c r="G12" s="18">
        <v>299.1149385042481</v>
      </c>
      <c r="H12" s="18">
        <v>308.72051416655495</v>
      </c>
      <c r="I12" s="18">
        <v>316.3283021232211</v>
      </c>
      <c r="J12" s="18">
        <v>319.7989086466711</v>
      </c>
      <c r="K12" s="18">
        <v>322.20372473316445</v>
      </c>
      <c r="L12" s="18">
        <v>324.31120721221725</v>
      </c>
      <c r="M12" s="18">
        <v>326.4835789939103</v>
      </c>
      <c r="N12" s="18">
        <v>329.07130303511053</v>
      </c>
      <c r="O12" s="18">
        <v>286.2981300938815</v>
      </c>
      <c r="P12" s="12"/>
    </row>
    <row r="13" spans="1:16" ht="18" customHeight="1">
      <c r="A13" s="13"/>
      <c r="B13" s="10" t="s">
        <v>15</v>
      </c>
      <c r="C13" s="18">
        <v>260.7971558938153</v>
      </c>
      <c r="D13" s="18">
        <v>332.19548983107404</v>
      </c>
      <c r="E13" s="18">
        <v>356.1146992403121</v>
      </c>
      <c r="F13" s="18">
        <v>375.24196436871955</v>
      </c>
      <c r="G13" s="18">
        <v>399.0157621403315</v>
      </c>
      <c r="H13" s="18">
        <v>413.606859496429</v>
      </c>
      <c r="I13" s="18">
        <v>427.14865140323633</v>
      </c>
      <c r="J13" s="18">
        <v>432.38024085511626</v>
      </c>
      <c r="K13" s="18">
        <v>441.1983824035343</v>
      </c>
      <c r="L13" s="18">
        <v>449.80481401891535</v>
      </c>
      <c r="M13" s="18">
        <v>453.8109793487313</v>
      </c>
      <c r="N13" s="18">
        <v>458.30779043149164</v>
      </c>
      <c r="O13" s="18">
        <v>375.23495501537326</v>
      </c>
      <c r="P13" s="12"/>
    </row>
    <row r="14" spans="1:16" ht="18" customHeight="1">
      <c r="A14" s="13"/>
      <c r="B14" s="10" t="s">
        <v>16</v>
      </c>
      <c r="C14" s="18">
        <v>264.2506269271993</v>
      </c>
      <c r="D14" s="18">
        <v>338.3206503144412</v>
      </c>
      <c r="E14" s="18">
        <v>362.6502282202044</v>
      </c>
      <c r="F14" s="18">
        <v>383.92815337892546</v>
      </c>
      <c r="G14" s="18">
        <v>411.7141834425785</v>
      </c>
      <c r="H14" s="18">
        <v>430.4844191273447</v>
      </c>
      <c r="I14" s="18">
        <v>446.2955579395244</v>
      </c>
      <c r="J14" s="18">
        <v>596.3339495264481</v>
      </c>
      <c r="K14" s="18">
        <v>748.0253533945458</v>
      </c>
      <c r="L14" s="18">
        <v>751.9800877101857</v>
      </c>
      <c r="M14" s="18">
        <v>751.3563100404078</v>
      </c>
      <c r="N14" s="18">
        <v>751.2232768031369</v>
      </c>
      <c r="O14" s="18">
        <v>385.4195268966988</v>
      </c>
      <c r="P14" s="12"/>
    </row>
    <row r="15" spans="1:16" ht="18" customHeight="1">
      <c r="A15" s="13"/>
      <c r="B15" s="10" t="s">
        <v>17</v>
      </c>
      <c r="C15" s="18">
        <v>260.75715589381525</v>
      </c>
      <c r="D15" s="18">
        <v>330.2420910560077</v>
      </c>
      <c r="E15" s="18">
        <v>352.26279546630224</v>
      </c>
      <c r="F15" s="18">
        <v>376.39324733197157</v>
      </c>
      <c r="G15" s="18">
        <v>406.23984686215744</v>
      </c>
      <c r="H15" s="18">
        <v>415.78351033521835</v>
      </c>
      <c r="I15" s="18">
        <v>426.52068889381724</v>
      </c>
      <c r="J15" s="18">
        <v>430.6781125875507</v>
      </c>
      <c r="K15" s="18">
        <v>438.151397333104</v>
      </c>
      <c r="L15" s="18">
        <v>444.85651852341346</v>
      </c>
      <c r="M15" s="18">
        <v>446.62930287367453</v>
      </c>
      <c r="N15" s="18">
        <v>448.98699383297725</v>
      </c>
      <c r="O15" s="18">
        <v>376.1842982103315</v>
      </c>
      <c r="P15" s="12"/>
    </row>
    <row r="16" spans="1:16" ht="18" customHeight="1">
      <c r="A16" s="13"/>
      <c r="B16" s="10" t="s">
        <v>19</v>
      </c>
      <c r="C16" s="18">
        <v>260.11496228212246</v>
      </c>
      <c r="D16" s="18">
        <v>328.45566683915115</v>
      </c>
      <c r="E16" s="18">
        <v>349.2825589529613</v>
      </c>
      <c r="F16" s="18">
        <v>371.8546648678622</v>
      </c>
      <c r="G16" s="18">
        <v>400.6481291507804</v>
      </c>
      <c r="H16" s="18">
        <v>417.95188403044244</v>
      </c>
      <c r="I16" s="18">
        <v>437.99758095998834</v>
      </c>
      <c r="J16" s="18">
        <v>441.07944708706293</v>
      </c>
      <c r="K16" s="18">
        <v>447.2586505750689</v>
      </c>
      <c r="L16" s="18">
        <v>452.4640970493033</v>
      </c>
      <c r="M16" s="18">
        <v>452.7227985963247</v>
      </c>
      <c r="N16" s="18">
        <v>453.85989626615515</v>
      </c>
      <c r="O16" s="18">
        <v>373.6385807682395</v>
      </c>
      <c r="P16" s="12"/>
    </row>
    <row r="17" spans="1:16" ht="18" customHeight="1">
      <c r="A17" s="13"/>
      <c r="B17" s="10" t="s">
        <v>21</v>
      </c>
      <c r="C17" s="18">
        <v>260.09693386718544</v>
      </c>
      <c r="D17" s="18">
        <v>328.19489773069046</v>
      </c>
      <c r="E17" s="18">
        <v>348.8049031199119</v>
      </c>
      <c r="F17" s="18">
        <v>366.52336069176687</v>
      </c>
      <c r="G17" s="18">
        <v>390.1472523636796</v>
      </c>
      <c r="H17" s="18">
        <v>406.56241923349614</v>
      </c>
      <c r="I17" s="18">
        <v>426.1270642436539</v>
      </c>
      <c r="J17" s="18">
        <v>453.34498990800296</v>
      </c>
      <c r="K17" s="18">
        <v>484.8834851295325</v>
      </c>
      <c r="L17" s="18">
        <v>488.82830831572136</v>
      </c>
      <c r="M17" s="18">
        <v>487.8238375286152</v>
      </c>
      <c r="N17" s="18">
        <v>487.6828997223014</v>
      </c>
      <c r="O17" s="18">
        <v>368.04656662790904</v>
      </c>
      <c r="P17" s="12"/>
    </row>
    <row r="18" spans="1:16" ht="18" customHeight="1">
      <c r="A18" s="13"/>
      <c r="B18" s="10" t="s">
        <v>23</v>
      </c>
      <c r="C18" s="18">
        <v>260.77912747887825</v>
      </c>
      <c r="D18" s="18">
        <v>331.37292159789246</v>
      </c>
      <c r="E18" s="18">
        <v>354.5477664179301</v>
      </c>
      <c r="F18" s="18">
        <v>369.25615698527497</v>
      </c>
      <c r="G18" s="18">
        <v>381.4326309629262</v>
      </c>
      <c r="H18" s="18">
        <v>393.28723497186</v>
      </c>
      <c r="I18" s="18">
        <v>406.20056326311726</v>
      </c>
      <c r="J18" s="18">
        <v>435.4121559726332</v>
      </c>
      <c r="K18" s="18">
        <v>476.17094237794527</v>
      </c>
      <c r="L18" s="18">
        <v>483.54411810379594</v>
      </c>
      <c r="M18" s="18">
        <v>486.3155085445803</v>
      </c>
      <c r="N18" s="18">
        <v>489.56294699936814</v>
      </c>
      <c r="O18" s="18">
        <v>365.97934218717677</v>
      </c>
      <c r="P18" s="12"/>
    </row>
    <row r="19" spans="1:16" ht="18" customHeight="1">
      <c r="A19" s="13"/>
      <c r="B19" s="10" t="s">
        <v>25</v>
      </c>
      <c r="C19" s="18">
        <v>260.7971558938153</v>
      </c>
      <c r="D19" s="18">
        <v>331.65669929783235</v>
      </c>
      <c r="E19" s="18">
        <v>355.05166702488447</v>
      </c>
      <c r="F19" s="18">
        <v>374.7236769839999</v>
      </c>
      <c r="G19" s="18">
        <v>395.70712129879007</v>
      </c>
      <c r="H19" s="18">
        <v>407.9141524888694</v>
      </c>
      <c r="I19" s="18">
        <v>420.78012742543774</v>
      </c>
      <c r="J19" s="18">
        <v>425.9955346156329</v>
      </c>
      <c r="K19" s="18">
        <v>435.5491187922406</v>
      </c>
      <c r="L19" s="18">
        <v>444.15476861079117</v>
      </c>
      <c r="M19" s="18">
        <v>448.15866820888806</v>
      </c>
      <c r="N19" s="18">
        <v>492.73876249769285</v>
      </c>
      <c r="O19" s="18">
        <v>373.0106634188752</v>
      </c>
      <c r="P19" s="12"/>
    </row>
    <row r="20" spans="1:16" ht="18" customHeight="1">
      <c r="A20" s="13"/>
      <c r="B20" s="10" t="s">
        <v>27</v>
      </c>
      <c r="C20" s="18">
        <v>260.11496228212246</v>
      </c>
      <c r="D20" s="18">
        <v>328.45566683915115</v>
      </c>
      <c r="E20" s="18">
        <v>349.2825589529613</v>
      </c>
      <c r="F20" s="18">
        <v>371.8546648678622</v>
      </c>
      <c r="G20" s="18">
        <v>400.6481291507804</v>
      </c>
      <c r="H20" s="18">
        <v>417.3025376065498</v>
      </c>
      <c r="I20" s="18">
        <v>436.70774670153816</v>
      </c>
      <c r="J20" s="18">
        <v>439.80936127825856</v>
      </c>
      <c r="K20" s="18">
        <v>446.00755872292166</v>
      </c>
      <c r="L20" s="18">
        <v>451.2327055803029</v>
      </c>
      <c r="M20" s="18">
        <v>451.51090945929434</v>
      </c>
      <c r="N20" s="18">
        <v>497.1528275117123</v>
      </c>
      <c r="O20" s="18">
        <v>373.50871148346096</v>
      </c>
      <c r="P20" s="12"/>
    </row>
    <row r="21" spans="1:16" ht="18" customHeight="1">
      <c r="A21" s="13"/>
      <c r="B21" s="10" t="s">
        <v>29</v>
      </c>
      <c r="C21" s="18">
        <v>260.71260219632524</v>
      </c>
      <c r="D21" s="18">
        <v>331.97472642766274</v>
      </c>
      <c r="E21" s="18">
        <v>360.7362028051999</v>
      </c>
      <c r="F21" s="18">
        <v>384.0507216495075</v>
      </c>
      <c r="G21" s="18">
        <v>410.01154088276826</v>
      </c>
      <c r="H21" s="18">
        <v>430.9276721389611</v>
      </c>
      <c r="I21" s="18">
        <v>452.68572694364633</v>
      </c>
      <c r="J21" s="18">
        <v>566.6146747702854</v>
      </c>
      <c r="K21" s="18">
        <v>680.5241451535042</v>
      </c>
      <c r="L21" s="18">
        <v>676.7463913755698</v>
      </c>
      <c r="M21" s="18">
        <v>672.7430539697705</v>
      </c>
      <c r="N21" s="18">
        <v>669.6000051027564</v>
      </c>
      <c r="O21" s="18">
        <v>383.54017278081994</v>
      </c>
      <c r="P21" s="12"/>
    </row>
    <row r="22" spans="1:16" ht="12.75">
      <c r="A22" s="13"/>
      <c r="B22" s="100"/>
      <c r="C22" s="21"/>
      <c r="D22" s="21"/>
      <c r="E22" s="21"/>
      <c r="F22" s="21"/>
      <c r="G22" s="21"/>
      <c r="H22" s="21"/>
      <c r="I22" s="21"/>
      <c r="J22" s="21"/>
      <c r="K22" s="21"/>
      <c r="L22" s="14"/>
      <c r="M22" s="11"/>
      <c r="N22" s="11"/>
      <c r="O22" s="11"/>
      <c r="P22" s="12"/>
    </row>
    <row r="23" spans="1:16" ht="12.75">
      <c r="A23" s="13"/>
      <c r="B23" s="74"/>
      <c r="C23" s="21"/>
      <c r="D23" s="21"/>
      <c r="E23" s="21"/>
      <c r="F23" s="21"/>
      <c r="G23" s="21"/>
      <c r="H23" s="21"/>
      <c r="I23" s="21"/>
      <c r="J23" s="21"/>
      <c r="K23" s="21"/>
      <c r="L23" s="14"/>
      <c r="M23" s="11"/>
      <c r="N23" s="11"/>
      <c r="O23" s="11"/>
      <c r="P23" s="12"/>
    </row>
    <row r="24" spans="1:16" ht="12.75">
      <c r="A24" s="13"/>
      <c r="B24" s="14" t="s">
        <v>32</v>
      </c>
      <c r="C24" s="21"/>
      <c r="D24" s="21"/>
      <c r="E24" s="21"/>
      <c r="F24" s="21"/>
      <c r="G24" s="21"/>
      <c r="H24" s="21"/>
      <c r="I24" s="21"/>
      <c r="J24" s="21"/>
      <c r="K24" s="21"/>
      <c r="L24" s="14"/>
      <c r="M24" s="11"/>
      <c r="N24" s="11"/>
      <c r="O24" s="11"/>
      <c r="P24" s="12"/>
    </row>
    <row r="25" spans="1:16" ht="13.5" thickBot="1">
      <c r="A25" s="22"/>
      <c r="B25" s="15"/>
      <c r="C25" s="23"/>
      <c r="D25" s="23"/>
      <c r="E25" s="23"/>
      <c r="F25" s="23"/>
      <c r="G25" s="23"/>
      <c r="H25" s="23"/>
      <c r="I25" s="23"/>
      <c r="J25" s="23"/>
      <c r="K25" s="23"/>
      <c r="L25" s="15"/>
      <c r="M25" s="24"/>
      <c r="N25" s="24"/>
      <c r="O25" s="24"/>
      <c r="P25" s="25"/>
    </row>
    <row r="26" spans="1:16" ht="12.75">
      <c r="A26" s="40"/>
      <c r="B26" s="101"/>
      <c r="C26" s="39"/>
      <c r="D26" s="39"/>
      <c r="E26" s="39"/>
      <c r="F26" s="39"/>
      <c r="G26" s="39"/>
      <c r="H26" s="39"/>
      <c r="I26" s="39"/>
      <c r="J26" s="39"/>
      <c r="K26" s="39"/>
      <c r="L26" s="101"/>
      <c r="M26" s="40"/>
      <c r="N26" s="40"/>
      <c r="O26" s="102"/>
      <c r="P26" s="40"/>
    </row>
    <row r="27" ht="13.5" thickBot="1"/>
    <row r="28" spans="1:16" ht="15">
      <c r="A28" s="4" t="s">
        <v>77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8"/>
    </row>
    <row r="29" spans="1:16" ht="15">
      <c r="A29" s="9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</row>
    <row r="30" spans="1:16" ht="12.75">
      <c r="A30" s="13"/>
      <c r="B30" s="14" t="s">
        <v>78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</row>
    <row r="31" spans="1:16" ht="13.5" thickBot="1">
      <c r="A31" s="13"/>
      <c r="B31" s="15"/>
      <c r="C31" s="16">
        <v>2001</v>
      </c>
      <c r="D31" s="16">
        <v>2002</v>
      </c>
      <c r="E31" s="16">
        <v>2003</v>
      </c>
      <c r="F31" s="16">
        <v>2004</v>
      </c>
      <c r="G31" s="16">
        <v>2005</v>
      </c>
      <c r="H31" s="16">
        <v>2006</v>
      </c>
      <c r="I31" s="16">
        <v>2007</v>
      </c>
      <c r="J31" s="16">
        <v>2008</v>
      </c>
      <c r="K31" s="16">
        <v>2009</v>
      </c>
      <c r="L31" s="16">
        <v>2010</v>
      </c>
      <c r="M31" s="16">
        <v>2011</v>
      </c>
      <c r="N31" s="16">
        <v>2012</v>
      </c>
      <c r="O31" s="17" t="s">
        <v>5</v>
      </c>
      <c r="P31" s="12"/>
    </row>
    <row r="32" spans="1:16" ht="18" customHeight="1">
      <c r="A32" s="13"/>
      <c r="B32" s="10" t="s">
        <v>7</v>
      </c>
      <c r="C32" s="18">
        <v>257.62015589381525</v>
      </c>
      <c r="D32" s="18">
        <v>328.3846992978323</v>
      </c>
      <c r="E32" s="18">
        <v>351.68066702488443</v>
      </c>
      <c r="F32" s="18">
        <v>371.2526769839999</v>
      </c>
      <c r="G32" s="18">
        <v>392.13112129879005</v>
      </c>
      <c r="H32" s="18">
        <v>404.8814989127619</v>
      </c>
      <c r="I32" s="18">
        <v>418.276825008502</v>
      </c>
      <c r="J32" s="18">
        <v>423.3586822430096</v>
      </c>
      <c r="K32" s="18">
        <v>432.0756413240558</v>
      </c>
      <c r="L32" s="18">
        <v>440.5202059345727</v>
      </c>
      <c r="M32" s="18">
        <v>444.3586738173251</v>
      </c>
      <c r="N32" s="18">
        <v>448.68158684937805</v>
      </c>
      <c r="O32" s="18">
        <v>369.6661327036537</v>
      </c>
      <c r="P32" s="12"/>
    </row>
    <row r="33" spans="1:16" ht="18" customHeight="1">
      <c r="A33" s="13"/>
      <c r="B33" s="10" t="s">
        <v>9</v>
      </c>
      <c r="C33" s="18">
        <v>273.26306178615795</v>
      </c>
      <c r="D33" s="18">
        <v>356.2033998991885</v>
      </c>
      <c r="E33" s="18">
        <v>382.22591386241703</v>
      </c>
      <c r="F33" s="18">
        <v>402.6494134159791</v>
      </c>
      <c r="G33" s="18">
        <v>447.3558354106434</v>
      </c>
      <c r="H33" s="18">
        <v>484.38294503444536</v>
      </c>
      <c r="I33" s="18">
        <v>501.86518544711635</v>
      </c>
      <c r="J33" s="18">
        <v>655.5473633563398</v>
      </c>
      <c r="K33" s="18">
        <v>806.3605708649927</v>
      </c>
      <c r="L33" s="18">
        <v>804.7076426998867</v>
      </c>
      <c r="M33" s="18">
        <v>803.1911729027565</v>
      </c>
      <c r="N33" s="18">
        <v>802.1637715125038</v>
      </c>
      <c r="O33" s="18">
        <v>414.5635015245347</v>
      </c>
      <c r="P33" s="12"/>
    </row>
    <row r="34" spans="1:16" ht="18" customHeight="1">
      <c r="A34" s="13"/>
      <c r="B34" s="10" t="s">
        <v>11</v>
      </c>
      <c r="C34" s="18">
        <v>260.7971558938153</v>
      </c>
      <c r="D34" s="18">
        <v>322.90988983107405</v>
      </c>
      <c r="E34" s="18">
        <v>346.82909924031213</v>
      </c>
      <c r="F34" s="18">
        <v>362.96424373184647</v>
      </c>
      <c r="G34" s="18">
        <v>380.8305000596527</v>
      </c>
      <c r="H34" s="18">
        <v>391.50655077360494</v>
      </c>
      <c r="I34" s="18">
        <v>403.0884625986062</v>
      </c>
      <c r="J34" s="18">
        <v>408.4030938109424</v>
      </c>
      <c r="K34" s="18">
        <v>417.35563428707997</v>
      </c>
      <c r="L34" s="18">
        <v>426.0395608553538</v>
      </c>
      <c r="M34" s="18">
        <v>430.11950853886447</v>
      </c>
      <c r="N34" s="18">
        <v>434.68699434994306</v>
      </c>
      <c r="O34" s="18">
        <v>361.008056727298</v>
      </c>
      <c r="P34" s="12"/>
    </row>
    <row r="35" spans="1:16" ht="18" customHeight="1">
      <c r="A35" s="13"/>
      <c r="B35" s="10" t="s">
        <v>13</v>
      </c>
      <c r="C35" s="18">
        <v>244.2173649745207</v>
      </c>
      <c r="D35" s="18">
        <v>234.40066629619656</v>
      </c>
      <c r="E35" s="18">
        <v>246.59577591706244</v>
      </c>
      <c r="F35" s="18">
        <v>256.55875558534564</v>
      </c>
      <c r="G35" s="18">
        <v>270.4149385042481</v>
      </c>
      <c r="H35" s="18">
        <v>280.02051416655496</v>
      </c>
      <c r="I35" s="18">
        <v>287.6283021232211</v>
      </c>
      <c r="J35" s="18">
        <v>291.09890864667113</v>
      </c>
      <c r="K35" s="18">
        <v>293.50372473316446</v>
      </c>
      <c r="L35" s="18">
        <v>295.61120721221727</v>
      </c>
      <c r="M35" s="18">
        <v>297.78357899391034</v>
      </c>
      <c r="N35" s="18">
        <v>300.37130303511054</v>
      </c>
      <c r="O35" s="18">
        <v>257.59813009388154</v>
      </c>
      <c r="P35" s="12"/>
    </row>
    <row r="36" spans="1:16" ht="18" customHeight="1">
      <c r="A36" s="13"/>
      <c r="B36" s="10" t="s">
        <v>15</v>
      </c>
      <c r="C36" s="18">
        <v>260.7971558938153</v>
      </c>
      <c r="D36" s="18">
        <v>332.19548983107404</v>
      </c>
      <c r="E36" s="18">
        <v>356.1146992403121</v>
      </c>
      <c r="F36" s="18">
        <v>375.24196436871955</v>
      </c>
      <c r="G36" s="18">
        <v>399.0157621403315</v>
      </c>
      <c r="H36" s="18">
        <v>413.606859496429</v>
      </c>
      <c r="I36" s="18">
        <v>427.14865140323633</v>
      </c>
      <c r="J36" s="18">
        <v>432.38024085511626</v>
      </c>
      <c r="K36" s="18">
        <v>441.1983824035343</v>
      </c>
      <c r="L36" s="18">
        <v>449.80481401891535</v>
      </c>
      <c r="M36" s="18">
        <v>453.8109793487313</v>
      </c>
      <c r="N36" s="18">
        <v>458.30779043149164</v>
      </c>
      <c r="O36" s="18">
        <v>375.23495501537326</v>
      </c>
      <c r="P36" s="12"/>
    </row>
    <row r="37" spans="1:16" ht="18" customHeight="1">
      <c r="A37" s="13"/>
      <c r="B37" s="10" t="s">
        <v>16</v>
      </c>
      <c r="C37" s="18">
        <v>264.2506269271993</v>
      </c>
      <c r="D37" s="18">
        <v>338.3206503144412</v>
      </c>
      <c r="E37" s="18">
        <v>362.6502282202044</v>
      </c>
      <c r="F37" s="18">
        <v>383.92815337892546</v>
      </c>
      <c r="G37" s="18">
        <v>411.7141834425785</v>
      </c>
      <c r="H37" s="18">
        <v>430.4844191273447</v>
      </c>
      <c r="I37" s="18">
        <v>446.2955579395244</v>
      </c>
      <c r="J37" s="18">
        <v>596.3339495264481</v>
      </c>
      <c r="K37" s="18">
        <v>748.0253533945458</v>
      </c>
      <c r="L37" s="18">
        <v>751.9800877101857</v>
      </c>
      <c r="M37" s="18">
        <v>751.3563100404078</v>
      </c>
      <c r="N37" s="18">
        <v>751.2232768031369</v>
      </c>
      <c r="O37" s="18">
        <v>385.4195268966988</v>
      </c>
      <c r="P37" s="12"/>
    </row>
    <row r="38" spans="1:16" ht="18" customHeight="1">
      <c r="A38" s="13"/>
      <c r="B38" s="10" t="s">
        <v>17</v>
      </c>
      <c r="C38" s="18">
        <v>260.75715589381525</v>
      </c>
      <c r="D38" s="18">
        <v>330.2420910560077</v>
      </c>
      <c r="E38" s="18">
        <v>378.98079546630225</v>
      </c>
      <c r="F38" s="18">
        <v>483.2652473319716</v>
      </c>
      <c r="G38" s="18">
        <v>513.1118468621574</v>
      </c>
      <c r="H38" s="18">
        <v>522.6555103352183</v>
      </c>
      <c r="I38" s="18">
        <v>533.3926888938172</v>
      </c>
      <c r="J38" s="18">
        <v>537.5501125875506</v>
      </c>
      <c r="K38" s="18">
        <v>545.023397333104</v>
      </c>
      <c r="L38" s="18">
        <v>551.7285185234134</v>
      </c>
      <c r="M38" s="18">
        <v>553.5013028736745</v>
      </c>
      <c r="N38" s="18">
        <v>555.8589938329773</v>
      </c>
      <c r="O38" s="18">
        <v>445.6510982103315</v>
      </c>
      <c r="P38" s="12"/>
    </row>
    <row r="39" spans="1:16" ht="18" customHeight="1">
      <c r="A39" s="13"/>
      <c r="B39" s="10" t="s">
        <v>19</v>
      </c>
      <c r="C39" s="18">
        <v>260.11496228212246</v>
      </c>
      <c r="D39" s="18">
        <v>328.45566683915115</v>
      </c>
      <c r="E39" s="18">
        <v>376.00055895296134</v>
      </c>
      <c r="F39" s="18">
        <v>478.7266648678622</v>
      </c>
      <c r="G39" s="18">
        <v>534.2381291507804</v>
      </c>
      <c r="H39" s="18">
        <v>631.6958840304425</v>
      </c>
      <c r="I39" s="18">
        <v>651.7415809599884</v>
      </c>
      <c r="J39" s="18">
        <v>654.823447087063</v>
      </c>
      <c r="K39" s="18">
        <v>661.0026505750689</v>
      </c>
      <c r="L39" s="18">
        <v>666.2080970493033</v>
      </c>
      <c r="M39" s="18">
        <v>666.4667985963247</v>
      </c>
      <c r="N39" s="18">
        <v>667.6038962661552</v>
      </c>
      <c r="O39" s="18">
        <v>469.82338076823953</v>
      </c>
      <c r="P39" s="12"/>
    </row>
    <row r="40" spans="1:16" ht="18" customHeight="1">
      <c r="A40" s="13"/>
      <c r="B40" s="10" t="s">
        <v>21</v>
      </c>
      <c r="C40" s="18">
        <v>260.09693386718544</v>
      </c>
      <c r="D40" s="18">
        <v>328.19489773069046</v>
      </c>
      <c r="E40" s="18">
        <v>375.5229031199119</v>
      </c>
      <c r="F40" s="18">
        <v>473.3953606917669</v>
      </c>
      <c r="G40" s="18">
        <v>523.7372523636797</v>
      </c>
      <c r="H40" s="18">
        <v>620.3064192334962</v>
      </c>
      <c r="I40" s="18">
        <v>639.8710642436539</v>
      </c>
      <c r="J40" s="18">
        <v>866.5449899080029</v>
      </c>
      <c r="K40" s="18">
        <v>898.0834851295325</v>
      </c>
      <c r="L40" s="18">
        <v>902.0283083157213</v>
      </c>
      <c r="M40" s="18">
        <v>901.0238375286151</v>
      </c>
      <c r="N40" s="18">
        <v>900.8828997223013</v>
      </c>
      <c r="O40" s="18">
        <v>464.2313666279089</v>
      </c>
      <c r="P40" s="12"/>
    </row>
    <row r="41" spans="1:16" ht="18" customHeight="1">
      <c r="A41" s="13"/>
      <c r="B41" s="10" t="s">
        <v>23</v>
      </c>
      <c r="C41" s="18">
        <v>260.77912747887825</v>
      </c>
      <c r="D41" s="18">
        <v>331.37292159789246</v>
      </c>
      <c r="E41" s="18">
        <v>354.5477664179301</v>
      </c>
      <c r="F41" s="18">
        <v>369.25615698527497</v>
      </c>
      <c r="G41" s="18">
        <v>381.4326309629262</v>
      </c>
      <c r="H41" s="18">
        <v>393.28723497186</v>
      </c>
      <c r="I41" s="18">
        <v>406.20056326311726</v>
      </c>
      <c r="J41" s="18">
        <v>634.8756039726331</v>
      </c>
      <c r="K41" s="18">
        <v>675.6343903779452</v>
      </c>
      <c r="L41" s="18">
        <v>683.007566103796</v>
      </c>
      <c r="M41" s="18">
        <v>685.7789565445803</v>
      </c>
      <c r="N41" s="18">
        <v>689.0263949993681</v>
      </c>
      <c r="O41" s="18">
        <v>365.97934218717677</v>
      </c>
      <c r="P41" s="12"/>
    </row>
    <row r="42" spans="1:16" ht="18" customHeight="1">
      <c r="A42" s="13"/>
      <c r="B42" s="10" t="s">
        <v>25</v>
      </c>
      <c r="C42" s="18">
        <v>260.7971558938153</v>
      </c>
      <c r="D42" s="18">
        <v>331.65669929783235</v>
      </c>
      <c r="E42" s="18">
        <v>355.05166702488447</v>
      </c>
      <c r="F42" s="18">
        <v>374.7236769839999</v>
      </c>
      <c r="G42" s="18">
        <v>395.70712129879007</v>
      </c>
      <c r="H42" s="18">
        <v>407.9141524888694</v>
      </c>
      <c r="I42" s="18">
        <v>420.78012742543774</v>
      </c>
      <c r="J42" s="18">
        <v>425.9955346156329</v>
      </c>
      <c r="K42" s="18">
        <v>435.5491187922406</v>
      </c>
      <c r="L42" s="18">
        <v>444.15476861079117</v>
      </c>
      <c r="M42" s="18">
        <v>448.15866820888806</v>
      </c>
      <c r="N42" s="18">
        <v>592.4704864976928</v>
      </c>
      <c r="O42" s="18">
        <v>373.0106634188752</v>
      </c>
      <c r="P42" s="12"/>
    </row>
    <row r="43" spans="1:16" ht="18" customHeight="1">
      <c r="A43" s="13"/>
      <c r="B43" s="10" t="s">
        <v>27</v>
      </c>
      <c r="C43" s="18">
        <v>260.11496228212246</v>
      </c>
      <c r="D43" s="18">
        <v>328.45566683915115</v>
      </c>
      <c r="E43" s="18">
        <v>376.00055895296134</v>
      </c>
      <c r="F43" s="18">
        <v>478.7266648678622</v>
      </c>
      <c r="G43" s="18">
        <v>534.2381291507804</v>
      </c>
      <c r="H43" s="18">
        <v>631.0465376065498</v>
      </c>
      <c r="I43" s="18">
        <v>650.4517467015381</v>
      </c>
      <c r="J43" s="18">
        <v>653.5533612782585</v>
      </c>
      <c r="K43" s="18">
        <v>659.7515587229217</v>
      </c>
      <c r="L43" s="18">
        <v>664.9767055803029</v>
      </c>
      <c r="M43" s="18">
        <v>665.2549094592944</v>
      </c>
      <c r="N43" s="18">
        <v>810.5528275117123</v>
      </c>
      <c r="O43" s="18">
        <v>469.69351148346095</v>
      </c>
      <c r="P43" s="12"/>
    </row>
    <row r="44" spans="1:16" ht="18" customHeight="1">
      <c r="A44" s="13"/>
      <c r="B44" s="10" t="s">
        <v>29</v>
      </c>
      <c r="C44" s="18">
        <v>260.71260219632524</v>
      </c>
      <c r="D44" s="18">
        <v>402.07472642766277</v>
      </c>
      <c r="E44" s="18">
        <v>455.83620280519995</v>
      </c>
      <c r="F44" s="18">
        <v>553.9507216495075</v>
      </c>
      <c r="G44" s="18">
        <v>604.9115408827682</v>
      </c>
      <c r="H44" s="18">
        <v>700.6276721389611</v>
      </c>
      <c r="I44" s="18">
        <v>722.3857269436463</v>
      </c>
      <c r="J44" s="18">
        <v>1022.5146747702854</v>
      </c>
      <c r="K44" s="18">
        <v>1136.424145153504</v>
      </c>
      <c r="L44" s="18">
        <v>1132.6463913755697</v>
      </c>
      <c r="M44" s="18">
        <v>1128.6430539697703</v>
      </c>
      <c r="N44" s="18">
        <v>1125.5000051027564</v>
      </c>
      <c r="O44" s="18">
        <v>543.4801727808199</v>
      </c>
      <c r="P44" s="12"/>
    </row>
    <row r="45" spans="1:16" ht="12.75">
      <c r="A45" s="13"/>
      <c r="B45" s="100"/>
      <c r="C45" s="21"/>
      <c r="D45" s="21"/>
      <c r="E45" s="21"/>
      <c r="F45" s="21"/>
      <c r="G45" s="21"/>
      <c r="H45" s="21"/>
      <c r="I45" s="21"/>
      <c r="J45" s="21"/>
      <c r="K45" s="21"/>
      <c r="L45" s="14"/>
      <c r="M45" s="11"/>
      <c r="N45" s="11"/>
      <c r="O45" s="11"/>
      <c r="P45" s="12"/>
    </row>
    <row r="46" spans="1:16" ht="12.75">
      <c r="A46" s="13"/>
      <c r="B46" s="14" t="s">
        <v>79</v>
      </c>
      <c r="C46" s="21"/>
      <c r="D46" s="21"/>
      <c r="E46" s="21"/>
      <c r="F46" s="21"/>
      <c r="G46" s="21"/>
      <c r="H46" s="21"/>
      <c r="I46" s="21"/>
      <c r="J46" s="21"/>
      <c r="K46" s="21"/>
      <c r="L46" s="14"/>
      <c r="M46" s="11"/>
      <c r="N46" s="11"/>
      <c r="O46" s="11"/>
      <c r="P46" s="12"/>
    </row>
    <row r="47" spans="1:16" ht="12.75">
      <c r="A47" s="37"/>
      <c r="B47" s="14" t="s">
        <v>32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03"/>
    </row>
    <row r="48" spans="1:16" ht="12.75">
      <c r="A48" s="13"/>
      <c r="B48" s="104"/>
      <c r="C48" s="21"/>
      <c r="D48" s="21"/>
      <c r="E48" s="21"/>
      <c r="F48" s="21"/>
      <c r="G48" s="21"/>
      <c r="H48" s="21"/>
      <c r="I48" s="21"/>
      <c r="J48" s="21"/>
      <c r="K48" s="21"/>
      <c r="L48" s="14"/>
      <c r="M48" s="11"/>
      <c r="N48" s="11"/>
      <c r="O48" s="11"/>
      <c r="P48" s="12"/>
    </row>
    <row r="49" spans="1:16" ht="13.5" thickBot="1">
      <c r="A49" s="22"/>
      <c r="B49" s="15"/>
      <c r="C49" s="23"/>
      <c r="D49" s="23"/>
      <c r="E49" s="23"/>
      <c r="F49" s="23"/>
      <c r="G49" s="23"/>
      <c r="H49" s="23"/>
      <c r="I49" s="23"/>
      <c r="J49" s="23"/>
      <c r="K49" s="23"/>
      <c r="L49" s="15"/>
      <c r="M49" s="24"/>
      <c r="N49" s="24"/>
      <c r="O49" s="24"/>
      <c r="P49" s="25"/>
    </row>
    <row r="50" ht="12.75">
      <c r="O50" s="26"/>
    </row>
    <row r="53" spans="2:15" ht="18.75">
      <c r="B53" s="1" t="s">
        <v>75</v>
      </c>
      <c r="O53" s="2">
        <v>35986.48210023148</v>
      </c>
    </row>
    <row r="55" ht="12.75">
      <c r="B55" s="34" t="s">
        <v>49</v>
      </c>
    </row>
    <row r="56" ht="13.5" thickBot="1"/>
    <row r="57" spans="1:16" ht="15">
      <c r="A57" s="4" t="s">
        <v>80</v>
      </c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8"/>
    </row>
    <row r="58" spans="1:16" ht="15">
      <c r="A58" s="9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</row>
    <row r="59" spans="1:16" ht="12.75">
      <c r="A59" s="13"/>
      <c r="B59" s="14" t="s">
        <v>78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</row>
    <row r="60" spans="1:16" ht="13.5" thickBot="1">
      <c r="A60" s="13"/>
      <c r="B60" s="15"/>
      <c r="C60" s="16">
        <v>2001</v>
      </c>
      <c r="D60" s="16">
        <v>2002</v>
      </c>
      <c r="E60" s="16">
        <v>2003</v>
      </c>
      <c r="F60" s="16">
        <v>2004</v>
      </c>
      <c r="G60" s="16">
        <v>2005</v>
      </c>
      <c r="H60" s="16">
        <v>2006</v>
      </c>
      <c r="I60" s="16">
        <v>2007</v>
      </c>
      <c r="J60" s="16">
        <v>2008</v>
      </c>
      <c r="K60" s="16">
        <v>2009</v>
      </c>
      <c r="L60" s="16">
        <v>2010</v>
      </c>
      <c r="M60" s="16">
        <v>2011</v>
      </c>
      <c r="N60" s="16">
        <v>2012</v>
      </c>
      <c r="O60" s="17" t="s">
        <v>5</v>
      </c>
      <c r="P60" s="12"/>
    </row>
    <row r="61" spans="1:16" ht="18" customHeight="1">
      <c r="A61" s="13"/>
      <c r="B61" s="10" t="s">
        <v>7</v>
      </c>
      <c r="C61" s="18">
        <v>437.62015589381525</v>
      </c>
      <c r="D61" s="18">
        <v>508.3846992978323</v>
      </c>
      <c r="E61" s="18">
        <v>531.6806670248844</v>
      </c>
      <c r="F61" s="18">
        <v>551.2526769839999</v>
      </c>
      <c r="G61" s="18">
        <v>572.13112129879</v>
      </c>
      <c r="H61" s="18">
        <v>584.8814989127619</v>
      </c>
      <c r="I61" s="18">
        <v>598.276825008502</v>
      </c>
      <c r="J61" s="18">
        <v>603.3586822430095</v>
      </c>
      <c r="K61" s="18">
        <v>612.0756413240558</v>
      </c>
      <c r="L61" s="18">
        <v>620.5202059345727</v>
      </c>
      <c r="M61" s="18">
        <v>624.3586738173251</v>
      </c>
      <c r="N61" s="18">
        <v>628.681586849378</v>
      </c>
      <c r="O61" s="18">
        <v>549.6661327036537</v>
      </c>
      <c r="P61" s="12"/>
    </row>
    <row r="62" spans="1:16" ht="18" customHeight="1">
      <c r="A62" s="13"/>
      <c r="B62" s="10" t="s">
        <v>9</v>
      </c>
      <c r="C62" s="18">
        <v>453.26306178615795</v>
      </c>
      <c r="D62" s="18">
        <v>536.2033998991885</v>
      </c>
      <c r="E62" s="18">
        <v>562.225913862417</v>
      </c>
      <c r="F62" s="18">
        <v>582.6494134159791</v>
      </c>
      <c r="G62" s="18">
        <v>627.3558354106434</v>
      </c>
      <c r="H62" s="18">
        <v>664.3829450344454</v>
      </c>
      <c r="I62" s="18">
        <v>681.8651854471163</v>
      </c>
      <c r="J62" s="18">
        <v>835.5473633563398</v>
      </c>
      <c r="K62" s="18">
        <v>986.3605708649927</v>
      </c>
      <c r="L62" s="18">
        <v>984.7076426998867</v>
      </c>
      <c r="M62" s="18">
        <v>983.1911729027565</v>
      </c>
      <c r="N62" s="18">
        <v>982.1637715125038</v>
      </c>
      <c r="O62" s="18">
        <v>594.5635015245347</v>
      </c>
      <c r="P62" s="12"/>
    </row>
    <row r="63" spans="1:16" ht="18" customHeight="1">
      <c r="A63" s="13"/>
      <c r="B63" s="10" t="s">
        <v>11</v>
      </c>
      <c r="C63" s="18">
        <v>440.7971558938153</v>
      </c>
      <c r="D63" s="18">
        <v>502.90988983107405</v>
      </c>
      <c r="E63" s="18">
        <v>526.8290992403122</v>
      </c>
      <c r="F63" s="18">
        <v>542.9642437318464</v>
      </c>
      <c r="G63" s="18">
        <v>560.8305000596526</v>
      </c>
      <c r="H63" s="18">
        <v>571.5065507736049</v>
      </c>
      <c r="I63" s="18">
        <v>583.0884625986062</v>
      </c>
      <c r="J63" s="18">
        <v>588.4030938109424</v>
      </c>
      <c r="K63" s="18">
        <v>597.35563428708</v>
      </c>
      <c r="L63" s="18">
        <v>606.0395608553538</v>
      </c>
      <c r="M63" s="18">
        <v>610.1195085388645</v>
      </c>
      <c r="N63" s="18">
        <v>614.686994349943</v>
      </c>
      <c r="O63" s="18">
        <v>541.008056727298</v>
      </c>
      <c r="P63" s="12"/>
    </row>
    <row r="64" spans="1:16" ht="18" customHeight="1">
      <c r="A64" s="13"/>
      <c r="B64" s="10" t="s">
        <v>13</v>
      </c>
      <c r="C64" s="18">
        <v>424.2173649745207</v>
      </c>
      <c r="D64" s="18">
        <v>414.40066629619656</v>
      </c>
      <c r="E64" s="18">
        <v>426.59577591706244</v>
      </c>
      <c r="F64" s="18">
        <v>436.55875558534564</v>
      </c>
      <c r="G64" s="18">
        <v>450.4149385042481</v>
      </c>
      <c r="H64" s="18">
        <v>460.02051416655496</v>
      </c>
      <c r="I64" s="18">
        <v>467.6283021232211</v>
      </c>
      <c r="J64" s="18">
        <v>471.09890864667113</v>
      </c>
      <c r="K64" s="18">
        <v>473.50372473316446</v>
      </c>
      <c r="L64" s="18">
        <v>475.61120721221727</v>
      </c>
      <c r="M64" s="18">
        <v>477.78357899391034</v>
      </c>
      <c r="N64" s="18">
        <v>480.37130303511054</v>
      </c>
      <c r="O64" s="18">
        <v>437.59813009388154</v>
      </c>
      <c r="P64" s="12"/>
    </row>
    <row r="65" spans="1:16" ht="18" customHeight="1">
      <c r="A65" s="13"/>
      <c r="B65" s="10" t="s">
        <v>15</v>
      </c>
      <c r="C65" s="18">
        <v>440.7971558938153</v>
      </c>
      <c r="D65" s="18">
        <v>512.195489831074</v>
      </c>
      <c r="E65" s="18">
        <v>536.1146992403121</v>
      </c>
      <c r="F65" s="18">
        <v>555.2419643687196</v>
      </c>
      <c r="G65" s="18">
        <v>579.0157621403315</v>
      </c>
      <c r="H65" s="18">
        <v>593.606859496429</v>
      </c>
      <c r="I65" s="18">
        <v>607.1486514032363</v>
      </c>
      <c r="J65" s="18">
        <v>612.3802408551162</v>
      </c>
      <c r="K65" s="18">
        <v>621.1983824035343</v>
      </c>
      <c r="L65" s="18">
        <v>629.8048140189153</v>
      </c>
      <c r="M65" s="18">
        <v>633.8109793487313</v>
      </c>
      <c r="N65" s="18">
        <v>638.3077904314916</v>
      </c>
      <c r="O65" s="18">
        <v>555.2349550153732</v>
      </c>
      <c r="P65" s="12"/>
    </row>
    <row r="66" spans="1:16" ht="18" customHeight="1">
      <c r="A66" s="13"/>
      <c r="B66" s="10" t="s">
        <v>16</v>
      </c>
      <c r="C66" s="18">
        <v>444.2506269271993</v>
      </c>
      <c r="D66" s="18">
        <v>518.3206503144412</v>
      </c>
      <c r="E66" s="18">
        <v>542.6502282202043</v>
      </c>
      <c r="F66" s="18">
        <v>563.9281533789255</v>
      </c>
      <c r="G66" s="18">
        <v>591.7141834425785</v>
      </c>
      <c r="H66" s="18">
        <v>610.4844191273447</v>
      </c>
      <c r="I66" s="18">
        <v>626.2955579395243</v>
      </c>
      <c r="J66" s="18">
        <v>776.3339495264481</v>
      </c>
      <c r="K66" s="18">
        <v>928.0253533945458</v>
      </c>
      <c r="L66" s="18">
        <v>931.9800877101857</v>
      </c>
      <c r="M66" s="18">
        <v>931.3563100404078</v>
      </c>
      <c r="N66" s="18">
        <v>931.2232768031369</v>
      </c>
      <c r="O66" s="18">
        <v>565.4195268966988</v>
      </c>
      <c r="P66" s="12"/>
    </row>
    <row r="67" spans="1:16" ht="18" customHeight="1">
      <c r="A67" s="13"/>
      <c r="B67" s="10" t="s">
        <v>17</v>
      </c>
      <c r="C67" s="18">
        <v>440.75715589381525</v>
      </c>
      <c r="D67" s="18">
        <v>510.2420910560077</v>
      </c>
      <c r="E67" s="18">
        <v>558.9807954663022</v>
      </c>
      <c r="F67" s="18">
        <v>663.2652473319715</v>
      </c>
      <c r="G67" s="18">
        <v>693.1118468621574</v>
      </c>
      <c r="H67" s="18">
        <v>702.6555103352183</v>
      </c>
      <c r="I67" s="18">
        <v>713.3926888938172</v>
      </c>
      <c r="J67" s="18">
        <v>717.5501125875506</v>
      </c>
      <c r="K67" s="18">
        <v>725.023397333104</v>
      </c>
      <c r="L67" s="18">
        <v>731.7285185234134</v>
      </c>
      <c r="M67" s="18">
        <v>733.5013028736745</v>
      </c>
      <c r="N67" s="18">
        <v>735.8589938329773</v>
      </c>
      <c r="O67" s="18">
        <v>625.6510982103315</v>
      </c>
      <c r="P67" s="12"/>
    </row>
    <row r="68" spans="1:16" ht="18" customHeight="1">
      <c r="A68" s="13"/>
      <c r="B68" s="10" t="s">
        <v>19</v>
      </c>
      <c r="C68" s="18">
        <v>440.11496228212246</v>
      </c>
      <c r="D68" s="18">
        <v>508.45566683915115</v>
      </c>
      <c r="E68" s="18">
        <v>556.0005589529613</v>
      </c>
      <c r="F68" s="18">
        <v>658.7266648678622</v>
      </c>
      <c r="G68" s="18">
        <v>714.2381291507804</v>
      </c>
      <c r="H68" s="18">
        <v>811.6958840304425</v>
      </c>
      <c r="I68" s="18">
        <v>831.7415809599884</v>
      </c>
      <c r="J68" s="18">
        <v>834.823447087063</v>
      </c>
      <c r="K68" s="18">
        <v>841.0026505750689</v>
      </c>
      <c r="L68" s="18">
        <v>846.2080970493033</v>
      </c>
      <c r="M68" s="18">
        <v>846.4667985963247</v>
      </c>
      <c r="N68" s="18">
        <v>847.6038962661552</v>
      </c>
      <c r="O68" s="18">
        <v>649.8233807682394</v>
      </c>
      <c r="P68" s="12"/>
    </row>
    <row r="69" spans="1:16" ht="18" customHeight="1">
      <c r="A69" s="13"/>
      <c r="B69" s="10" t="s">
        <v>21</v>
      </c>
      <c r="C69" s="18">
        <v>440.09693386718544</v>
      </c>
      <c r="D69" s="18">
        <v>508.19489773069046</v>
      </c>
      <c r="E69" s="18">
        <v>555.5229031199119</v>
      </c>
      <c r="F69" s="18">
        <v>653.3953606917669</v>
      </c>
      <c r="G69" s="18">
        <v>703.7372523636797</v>
      </c>
      <c r="H69" s="18">
        <v>800.3064192334962</v>
      </c>
      <c r="I69" s="18">
        <v>819.8710642436539</v>
      </c>
      <c r="J69" s="18">
        <v>1046.544989908003</v>
      </c>
      <c r="K69" s="18">
        <v>1078.0834851295326</v>
      </c>
      <c r="L69" s="18">
        <v>1082.0283083157215</v>
      </c>
      <c r="M69" s="18">
        <v>1081.023837528615</v>
      </c>
      <c r="N69" s="18">
        <v>1080.8828997223013</v>
      </c>
      <c r="O69" s="18">
        <v>644.231366627909</v>
      </c>
      <c r="P69" s="12"/>
    </row>
    <row r="70" spans="1:16" ht="18" customHeight="1">
      <c r="A70" s="13"/>
      <c r="B70" s="10" t="s">
        <v>23</v>
      </c>
      <c r="C70" s="18">
        <v>440.77912747887825</v>
      </c>
      <c r="D70" s="18">
        <v>511.37292159789246</v>
      </c>
      <c r="E70" s="18">
        <v>534.5477664179301</v>
      </c>
      <c r="F70" s="18">
        <v>549.256156985275</v>
      </c>
      <c r="G70" s="18">
        <v>561.4326309629262</v>
      </c>
      <c r="H70" s="18">
        <v>573.28723497186</v>
      </c>
      <c r="I70" s="18">
        <v>586.2005632631173</v>
      </c>
      <c r="J70" s="18">
        <v>814.8756039726331</v>
      </c>
      <c r="K70" s="18">
        <v>855.6343903779452</v>
      </c>
      <c r="L70" s="18">
        <v>863.007566103796</v>
      </c>
      <c r="M70" s="18">
        <v>865.7789565445803</v>
      </c>
      <c r="N70" s="18">
        <v>869.0263949993681</v>
      </c>
      <c r="O70" s="18">
        <v>545.9793421871767</v>
      </c>
      <c r="P70" s="12"/>
    </row>
    <row r="71" spans="1:16" ht="18" customHeight="1">
      <c r="A71" s="13"/>
      <c r="B71" s="10" t="s">
        <v>25</v>
      </c>
      <c r="C71" s="18">
        <v>440.7971558938153</v>
      </c>
      <c r="D71" s="18">
        <v>511.65669929783235</v>
      </c>
      <c r="E71" s="18">
        <v>535.0516670248844</v>
      </c>
      <c r="F71" s="18">
        <v>554.7236769839999</v>
      </c>
      <c r="G71" s="18">
        <v>575.7071212987901</v>
      </c>
      <c r="H71" s="18">
        <v>587.9141524888694</v>
      </c>
      <c r="I71" s="18">
        <v>600.7801274254377</v>
      </c>
      <c r="J71" s="18">
        <v>605.9955346156329</v>
      </c>
      <c r="K71" s="18">
        <v>615.5491187922406</v>
      </c>
      <c r="L71" s="18">
        <v>624.1547686107912</v>
      </c>
      <c r="M71" s="18">
        <v>628.158668208888</v>
      </c>
      <c r="N71" s="18">
        <v>772.4704864976928</v>
      </c>
      <c r="O71" s="18">
        <v>553.0106634188753</v>
      </c>
      <c r="P71" s="12"/>
    </row>
    <row r="72" spans="1:16" ht="18" customHeight="1">
      <c r="A72" s="13"/>
      <c r="B72" s="10" t="s">
        <v>27</v>
      </c>
      <c r="C72" s="18">
        <v>440.11496228212246</v>
      </c>
      <c r="D72" s="18">
        <v>508.45566683915115</v>
      </c>
      <c r="E72" s="18">
        <v>556.0005589529613</v>
      </c>
      <c r="F72" s="18">
        <v>658.7266648678622</v>
      </c>
      <c r="G72" s="18">
        <v>714.2381291507804</v>
      </c>
      <c r="H72" s="18">
        <v>811.0465376065498</v>
      </c>
      <c r="I72" s="18">
        <v>830.4517467015381</v>
      </c>
      <c r="J72" s="18">
        <v>833.5533612782585</v>
      </c>
      <c r="K72" s="18">
        <v>839.7515587229217</v>
      </c>
      <c r="L72" s="18">
        <v>844.9767055803029</v>
      </c>
      <c r="M72" s="18">
        <v>845.2549094592944</v>
      </c>
      <c r="N72" s="18">
        <v>990.5528275117123</v>
      </c>
      <c r="O72" s="18">
        <v>649.693511483461</v>
      </c>
      <c r="P72" s="12"/>
    </row>
    <row r="73" spans="1:16" ht="18" customHeight="1">
      <c r="A73" s="13"/>
      <c r="B73" s="10" t="s">
        <v>29</v>
      </c>
      <c r="C73" s="18">
        <v>440.71260219632524</v>
      </c>
      <c r="D73" s="18">
        <v>582.0747264276628</v>
      </c>
      <c r="E73" s="18">
        <v>635.8362028052</v>
      </c>
      <c r="F73" s="18">
        <v>733.9507216495075</v>
      </c>
      <c r="G73" s="18">
        <v>784.9115408827682</v>
      </c>
      <c r="H73" s="18">
        <v>880.6276721389611</v>
      </c>
      <c r="I73" s="18">
        <v>902.3857269436463</v>
      </c>
      <c r="J73" s="18">
        <v>1202.5146747702854</v>
      </c>
      <c r="K73" s="18">
        <v>1316.424145153504</v>
      </c>
      <c r="L73" s="18">
        <v>1312.6463913755697</v>
      </c>
      <c r="M73" s="18">
        <v>1308.6430539697703</v>
      </c>
      <c r="N73" s="18">
        <v>1305.5000051027564</v>
      </c>
      <c r="O73" s="18">
        <v>723.4801727808199</v>
      </c>
      <c r="P73" s="12"/>
    </row>
    <row r="74" spans="1:16" ht="12.75">
      <c r="A74" s="13"/>
      <c r="B74" s="100"/>
      <c r="C74" s="21"/>
      <c r="D74" s="21"/>
      <c r="E74" s="21"/>
      <c r="F74" s="21"/>
      <c r="G74" s="21"/>
      <c r="H74" s="21"/>
      <c r="I74" s="21"/>
      <c r="J74" s="21"/>
      <c r="K74" s="21"/>
      <c r="L74" s="14"/>
      <c r="M74" s="11"/>
      <c r="N74" s="11"/>
      <c r="O74" s="11"/>
      <c r="P74" s="12"/>
    </row>
    <row r="75" spans="1:16" ht="12.75">
      <c r="A75" s="13"/>
      <c r="B75" s="14"/>
      <c r="C75" s="21"/>
      <c r="D75" s="21"/>
      <c r="E75" s="21"/>
      <c r="F75" s="21"/>
      <c r="G75" s="21"/>
      <c r="H75" s="21"/>
      <c r="I75" s="21"/>
      <c r="J75" s="21"/>
      <c r="K75" s="21"/>
      <c r="L75" s="14"/>
      <c r="M75" s="11"/>
      <c r="N75" s="11"/>
      <c r="O75" s="11"/>
      <c r="P75" s="12"/>
    </row>
    <row r="76" spans="1:16" ht="12.75">
      <c r="A76" s="13"/>
      <c r="B76" s="14" t="s">
        <v>32</v>
      </c>
      <c r="C76" s="21"/>
      <c r="D76" s="21"/>
      <c r="E76" s="21"/>
      <c r="F76" s="21"/>
      <c r="G76" s="21"/>
      <c r="H76" s="21"/>
      <c r="I76" s="21"/>
      <c r="J76" s="21"/>
      <c r="K76" s="21"/>
      <c r="L76" s="14"/>
      <c r="M76" s="11"/>
      <c r="N76" s="11"/>
      <c r="O76" s="11"/>
      <c r="P76" s="12"/>
    </row>
    <row r="77" spans="1:16" ht="13.5" thickBot="1">
      <c r="A77" s="22"/>
      <c r="B77" s="15"/>
      <c r="C77" s="23"/>
      <c r="D77" s="23"/>
      <c r="E77" s="23"/>
      <c r="F77" s="23"/>
      <c r="G77" s="23"/>
      <c r="H77" s="23"/>
      <c r="I77" s="23"/>
      <c r="J77" s="23"/>
      <c r="K77" s="23"/>
      <c r="L77" s="15"/>
      <c r="M77" s="24"/>
      <c r="N77" s="24"/>
      <c r="O77" s="24"/>
      <c r="P77" s="25"/>
    </row>
    <row r="78" spans="1:16" ht="12.75">
      <c r="A78" s="40"/>
      <c r="B78" s="101"/>
      <c r="C78" s="39"/>
      <c r="D78" s="39"/>
      <c r="E78" s="39"/>
      <c r="F78" s="39"/>
      <c r="G78" s="39"/>
      <c r="H78" s="39"/>
      <c r="I78" s="39"/>
      <c r="J78" s="39"/>
      <c r="K78" s="39"/>
      <c r="L78" s="101"/>
      <c r="M78" s="40"/>
      <c r="N78" s="40"/>
      <c r="O78" s="40"/>
      <c r="P78" s="40"/>
    </row>
    <row r="79" spans="1:16" ht="12.75">
      <c r="A79" s="40"/>
      <c r="B79" s="101"/>
      <c r="C79" s="39"/>
      <c r="D79" s="39"/>
      <c r="E79" s="39"/>
      <c r="F79" s="39"/>
      <c r="G79" s="39"/>
      <c r="H79" s="39"/>
      <c r="I79" s="39"/>
      <c r="J79" s="39"/>
      <c r="K79" s="39"/>
      <c r="L79" s="101"/>
      <c r="M79" s="40"/>
      <c r="N79" s="40"/>
      <c r="O79" s="40"/>
      <c r="P79" s="40"/>
    </row>
    <row r="81" spans="2:16" ht="18.75">
      <c r="B81" s="1" t="s">
        <v>83</v>
      </c>
      <c r="C81" s="39"/>
      <c r="D81" s="39"/>
      <c r="E81" s="39"/>
      <c r="F81" s="39"/>
      <c r="G81" s="39"/>
      <c r="H81" s="39"/>
      <c r="I81" s="39"/>
      <c r="J81" s="39"/>
      <c r="K81" s="39"/>
      <c r="L81" s="101"/>
      <c r="M81" s="40"/>
      <c r="N81" s="40"/>
      <c r="O81" s="2">
        <v>35986.48210023148</v>
      </c>
      <c r="P81" s="40"/>
    </row>
    <row r="82" spans="2:16" ht="18.75">
      <c r="B82" s="1"/>
      <c r="C82" s="39"/>
      <c r="D82" s="39"/>
      <c r="E82" s="39"/>
      <c r="F82" s="39"/>
      <c r="G82" s="39"/>
      <c r="H82" s="39"/>
      <c r="I82" s="39"/>
      <c r="J82" s="39"/>
      <c r="K82" s="39"/>
      <c r="L82" s="101"/>
      <c r="M82" s="40"/>
      <c r="N82" s="40"/>
      <c r="O82" s="2"/>
      <c r="P82" s="40"/>
    </row>
    <row r="83" spans="2:16" ht="12.75">
      <c r="B83" s="34" t="s">
        <v>49</v>
      </c>
      <c r="C83" s="39"/>
      <c r="D83" s="39"/>
      <c r="E83" s="39"/>
      <c r="F83" s="39"/>
      <c r="G83" s="39"/>
      <c r="H83" s="39"/>
      <c r="I83" s="39"/>
      <c r="J83" s="39"/>
      <c r="K83" s="39"/>
      <c r="L83" s="101"/>
      <c r="M83" s="40"/>
      <c r="N83" s="40"/>
      <c r="O83" s="2"/>
      <c r="P83" s="40"/>
    </row>
    <row r="84" spans="3:16" ht="13.5" thickBot="1">
      <c r="C84" s="39"/>
      <c r="D84" s="39"/>
      <c r="E84" s="39"/>
      <c r="F84" s="39"/>
      <c r="G84" s="39"/>
      <c r="H84" s="39"/>
      <c r="I84" s="39"/>
      <c r="J84" s="39"/>
      <c r="K84" s="39"/>
      <c r="L84" s="101"/>
      <c r="M84" s="40"/>
      <c r="N84" s="40"/>
      <c r="O84" s="2"/>
      <c r="P84" s="40"/>
    </row>
    <row r="85" spans="1:16" ht="15">
      <c r="A85" s="79" t="s">
        <v>80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2"/>
    </row>
    <row r="86" spans="1:16" ht="15">
      <c r="A86" s="83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5"/>
    </row>
    <row r="87" spans="1:16" ht="12.75">
      <c r="A87" s="86"/>
      <c r="B87" s="87" t="s">
        <v>82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5"/>
    </row>
    <row r="88" spans="1:16" ht="13.5" thickBot="1">
      <c r="A88" s="86"/>
      <c r="B88" s="88"/>
      <c r="C88" s="89">
        <v>2001</v>
      </c>
      <c r="D88" s="89">
        <v>2002</v>
      </c>
      <c r="E88" s="89">
        <v>2003</v>
      </c>
      <c r="F88" s="89">
        <v>2004</v>
      </c>
      <c r="G88" s="89">
        <v>2005</v>
      </c>
      <c r="H88" s="89">
        <v>2006</v>
      </c>
      <c r="I88" s="89">
        <v>2007</v>
      </c>
      <c r="J88" s="89">
        <v>2008</v>
      </c>
      <c r="K88" s="89">
        <v>2009</v>
      </c>
      <c r="L88" s="89">
        <v>2010</v>
      </c>
      <c r="M88" s="89">
        <v>2011</v>
      </c>
      <c r="N88" s="89">
        <v>2012</v>
      </c>
      <c r="O88" s="90" t="s">
        <v>5</v>
      </c>
      <c r="P88" s="85"/>
    </row>
    <row r="89" spans="1:16" ht="18" customHeight="1">
      <c r="A89" s="86"/>
      <c r="B89" s="84" t="s">
        <v>7</v>
      </c>
      <c r="C89" s="29">
        <v>437.62015589381525</v>
      </c>
      <c r="D89" s="29">
        <v>508.3846992978323</v>
      </c>
      <c r="E89" s="29">
        <v>531.6806670248844</v>
      </c>
      <c r="F89" s="29">
        <v>551.2526769839999</v>
      </c>
      <c r="G89" s="29">
        <v>572.13112129879</v>
      </c>
      <c r="H89" s="29">
        <v>584.8814989127619</v>
      </c>
      <c r="I89" s="29">
        <v>598.276825008502</v>
      </c>
      <c r="J89" s="29">
        <v>603.3586822430095</v>
      </c>
      <c r="K89" s="29">
        <v>612.0756413240558</v>
      </c>
      <c r="L89" s="29">
        <v>620.5202059345727</v>
      </c>
      <c r="M89" s="29">
        <v>624.3586738173251</v>
      </c>
      <c r="N89" s="29">
        <v>628.681586849378</v>
      </c>
      <c r="O89" s="29">
        <v>549.6661327036537</v>
      </c>
      <c r="P89" s="85"/>
    </row>
    <row r="90" spans="1:16" ht="18" customHeight="1">
      <c r="A90" s="86"/>
      <c r="B90" s="84" t="s">
        <v>9</v>
      </c>
      <c r="C90" s="29">
        <v>453.26306178615795</v>
      </c>
      <c r="D90" s="29">
        <v>533.4910441454135</v>
      </c>
      <c r="E90" s="29">
        <v>559.1094408038191</v>
      </c>
      <c r="F90" s="29">
        <v>579.545303434832</v>
      </c>
      <c r="G90" s="29">
        <v>608.8029003695715</v>
      </c>
      <c r="H90" s="29">
        <v>629.9351009526374</v>
      </c>
      <c r="I90" s="29">
        <v>647.2496494078413</v>
      </c>
      <c r="J90" s="29">
        <v>819.2542062166715</v>
      </c>
      <c r="K90" s="29">
        <v>988.1551541074887</v>
      </c>
      <c r="L90" s="29">
        <v>986.4654805244977</v>
      </c>
      <c r="M90" s="29">
        <v>984.9122653824934</v>
      </c>
      <c r="N90" s="29">
        <v>983.8481187203777</v>
      </c>
      <c r="O90" s="29">
        <v>582.1767579412547</v>
      </c>
      <c r="P90" s="85"/>
    </row>
    <row r="91" spans="1:16" ht="18" customHeight="1">
      <c r="A91" s="86"/>
      <c r="B91" s="84" t="s">
        <v>11</v>
      </c>
      <c r="C91" s="29">
        <v>440.7971558938153</v>
      </c>
      <c r="D91" s="29">
        <v>502.90988983107405</v>
      </c>
      <c r="E91" s="29">
        <v>526.8290992403122</v>
      </c>
      <c r="F91" s="29">
        <v>542.9642437318464</v>
      </c>
      <c r="G91" s="29">
        <v>560.8305000596526</v>
      </c>
      <c r="H91" s="29">
        <v>571.5065507736049</v>
      </c>
      <c r="I91" s="29">
        <v>583.0884625986062</v>
      </c>
      <c r="J91" s="29">
        <v>588.4030938109424</v>
      </c>
      <c r="K91" s="29">
        <v>597.35563428708</v>
      </c>
      <c r="L91" s="29">
        <v>606.0395608553538</v>
      </c>
      <c r="M91" s="29">
        <v>610.1195085388645</v>
      </c>
      <c r="N91" s="29">
        <v>614.686994349943</v>
      </c>
      <c r="O91" s="29">
        <v>541.008056727298</v>
      </c>
      <c r="P91" s="85"/>
    </row>
    <row r="92" spans="1:16" ht="18" customHeight="1">
      <c r="A92" s="86"/>
      <c r="B92" s="84" t="s">
        <v>13</v>
      </c>
      <c r="C92" s="29">
        <v>424.2173649745207</v>
      </c>
      <c r="D92" s="29">
        <v>414.40066629619656</v>
      </c>
      <c r="E92" s="29">
        <v>426.5957759170625</v>
      </c>
      <c r="F92" s="29">
        <v>436.55875558534564</v>
      </c>
      <c r="G92" s="29">
        <v>450.4149385042481</v>
      </c>
      <c r="H92" s="29">
        <v>460.02051416655496</v>
      </c>
      <c r="I92" s="29">
        <v>467.6283021232211</v>
      </c>
      <c r="J92" s="29">
        <v>471.0989086466711</v>
      </c>
      <c r="K92" s="29">
        <v>473.50372473316446</v>
      </c>
      <c r="L92" s="29">
        <v>475.61120721221727</v>
      </c>
      <c r="M92" s="29">
        <v>477.78357899391034</v>
      </c>
      <c r="N92" s="29">
        <v>480.37130303511054</v>
      </c>
      <c r="O92" s="29">
        <v>437.59813009388154</v>
      </c>
      <c r="P92" s="85"/>
    </row>
    <row r="93" spans="1:16" ht="18" customHeight="1">
      <c r="A93" s="86"/>
      <c r="B93" s="84" t="s">
        <v>15</v>
      </c>
      <c r="C93" s="29">
        <v>440.7971558938153</v>
      </c>
      <c r="D93" s="29">
        <v>512.195489831074</v>
      </c>
      <c r="E93" s="29">
        <v>536.1146992403121</v>
      </c>
      <c r="F93" s="29">
        <v>555.2419643687196</v>
      </c>
      <c r="G93" s="29">
        <v>579.0157621403315</v>
      </c>
      <c r="H93" s="29">
        <v>593.606859496429</v>
      </c>
      <c r="I93" s="29">
        <v>607.1486514032363</v>
      </c>
      <c r="J93" s="29">
        <v>612.3802408551162</v>
      </c>
      <c r="K93" s="29">
        <v>621.1983824035342</v>
      </c>
      <c r="L93" s="29">
        <v>629.8048140189153</v>
      </c>
      <c r="M93" s="29">
        <v>633.8109793487313</v>
      </c>
      <c r="N93" s="29">
        <v>638.3077904314916</v>
      </c>
      <c r="O93" s="29">
        <v>555.2349550153732</v>
      </c>
      <c r="P93" s="85"/>
    </row>
    <row r="94" spans="1:16" ht="18" customHeight="1">
      <c r="A94" s="86"/>
      <c r="B94" s="84" t="s">
        <v>16</v>
      </c>
      <c r="C94" s="29">
        <v>444.2506269271993</v>
      </c>
      <c r="D94" s="29">
        <v>518.3206503144412</v>
      </c>
      <c r="E94" s="29">
        <v>542.6502282202043</v>
      </c>
      <c r="F94" s="29">
        <v>563.9281533789255</v>
      </c>
      <c r="G94" s="29">
        <v>591.7141834425785</v>
      </c>
      <c r="H94" s="29">
        <v>610.4844191273448</v>
      </c>
      <c r="I94" s="29">
        <v>626.2955579395243</v>
      </c>
      <c r="J94" s="29">
        <v>776.3339495264481</v>
      </c>
      <c r="K94" s="29">
        <v>928.0253533945458</v>
      </c>
      <c r="L94" s="29">
        <v>931.9800877101857</v>
      </c>
      <c r="M94" s="29">
        <v>931.3563100404078</v>
      </c>
      <c r="N94" s="29">
        <v>931.2232768031367</v>
      </c>
      <c r="O94" s="29">
        <v>565.4195268966989</v>
      </c>
      <c r="P94" s="85"/>
    </row>
    <row r="95" spans="1:16" ht="18" customHeight="1">
      <c r="A95" s="86"/>
      <c r="B95" s="84" t="s">
        <v>37</v>
      </c>
      <c r="C95" s="29">
        <v>440.7971558938153</v>
      </c>
      <c r="D95" s="29">
        <v>510.41109105600776</v>
      </c>
      <c r="E95" s="29">
        <v>532.3967954663023</v>
      </c>
      <c r="F95" s="29">
        <v>548.1290323605839</v>
      </c>
      <c r="G95" s="29">
        <v>567.4585567595068</v>
      </c>
      <c r="H95" s="29">
        <v>604.6723205230975</v>
      </c>
      <c r="I95" s="29">
        <v>703.2535149342609</v>
      </c>
      <c r="J95" s="29">
        <v>721.8331678196082</v>
      </c>
      <c r="K95" s="29">
        <v>729.2669828780845</v>
      </c>
      <c r="L95" s="29">
        <v>735.9266580449603</v>
      </c>
      <c r="M95" s="29">
        <v>737.6608939746754</v>
      </c>
      <c r="N95" s="29">
        <v>739.9799116825334</v>
      </c>
      <c r="O95" s="29">
        <v>552.6135592330996</v>
      </c>
      <c r="P95" s="85"/>
    </row>
    <row r="96" spans="1:16" ht="18" customHeight="1">
      <c r="A96" s="86"/>
      <c r="B96" s="84" t="s">
        <v>38</v>
      </c>
      <c r="C96" s="29">
        <v>440.1549622821224</v>
      </c>
      <c r="D96" s="29">
        <v>508.6246668391512</v>
      </c>
      <c r="E96" s="29">
        <v>529.4165589529613</v>
      </c>
      <c r="F96" s="29">
        <v>543.5904498964745</v>
      </c>
      <c r="G96" s="29">
        <v>561.8728176218663</v>
      </c>
      <c r="H96" s="29">
        <v>597.236412755011</v>
      </c>
      <c r="I96" s="29">
        <v>696.2235220109822</v>
      </c>
      <c r="J96" s="29">
        <v>737.0511619192198</v>
      </c>
      <c r="K96" s="29">
        <v>836.4891565705074</v>
      </c>
      <c r="L96" s="29">
        <v>854.3206683103581</v>
      </c>
      <c r="M96" s="29">
        <v>854.5089131543939</v>
      </c>
      <c r="N96" s="29">
        <v>855.5750079396112</v>
      </c>
      <c r="O96" s="29">
        <v>548.1481812130929</v>
      </c>
      <c r="P96" s="85"/>
    </row>
    <row r="97" spans="1:16" ht="18" customHeight="1">
      <c r="A97" s="86"/>
      <c r="B97" s="84" t="s">
        <v>39</v>
      </c>
      <c r="C97" s="29">
        <v>440.13693386718546</v>
      </c>
      <c r="D97" s="29">
        <v>508.3638977306905</v>
      </c>
      <c r="E97" s="29">
        <v>528.9389031199119</v>
      </c>
      <c r="F97" s="29">
        <v>538.2591457203791</v>
      </c>
      <c r="G97" s="29">
        <v>551.3799135934544</v>
      </c>
      <c r="H97" s="29">
        <v>585.8548903380762</v>
      </c>
      <c r="I97" s="29">
        <v>684.3640295778014</v>
      </c>
      <c r="J97" s="29">
        <v>949.2755743243893</v>
      </c>
      <c r="K97" s="29">
        <v>1073.4509017200858</v>
      </c>
      <c r="L97" s="29">
        <v>1089.998246050873</v>
      </c>
      <c r="M97" s="29">
        <v>1088.9225085003136</v>
      </c>
      <c r="N97" s="29">
        <v>1088.7099798929187</v>
      </c>
      <c r="O97" s="29">
        <v>542.5593501005023</v>
      </c>
      <c r="P97" s="85"/>
    </row>
    <row r="98" spans="1:16" ht="18" customHeight="1">
      <c r="A98" s="86"/>
      <c r="B98" s="84" t="s">
        <v>23</v>
      </c>
      <c r="C98" s="29">
        <v>440.77912747887825</v>
      </c>
      <c r="D98" s="29">
        <v>511.37292159789246</v>
      </c>
      <c r="E98" s="29">
        <v>534.5477664179301</v>
      </c>
      <c r="F98" s="29">
        <v>549.256156985275</v>
      </c>
      <c r="G98" s="29">
        <v>561.4326309629262</v>
      </c>
      <c r="H98" s="29">
        <v>573.28723497186</v>
      </c>
      <c r="I98" s="29">
        <v>586.2005632631173</v>
      </c>
      <c r="J98" s="29">
        <v>814.8756039726331</v>
      </c>
      <c r="K98" s="29">
        <v>855.6343903779452</v>
      </c>
      <c r="L98" s="29">
        <v>863.0075661037959</v>
      </c>
      <c r="M98" s="29">
        <v>865.7789565445803</v>
      </c>
      <c r="N98" s="29">
        <v>869.0263949993681</v>
      </c>
      <c r="O98" s="29">
        <v>545.9793421871767</v>
      </c>
      <c r="P98" s="85"/>
    </row>
    <row r="99" spans="1:16" ht="18" customHeight="1">
      <c r="A99" s="86"/>
      <c r="B99" s="84" t="s">
        <v>25</v>
      </c>
      <c r="C99" s="29">
        <v>440.7971558938153</v>
      </c>
      <c r="D99" s="29">
        <v>511.65669929783235</v>
      </c>
      <c r="E99" s="29">
        <v>535.0516670248844</v>
      </c>
      <c r="F99" s="29">
        <v>554.7236769839999</v>
      </c>
      <c r="G99" s="29">
        <v>575.7071212987901</v>
      </c>
      <c r="H99" s="29">
        <v>587.9141524888694</v>
      </c>
      <c r="I99" s="29">
        <v>600.7801274254377</v>
      </c>
      <c r="J99" s="29">
        <v>605.9955346156329</v>
      </c>
      <c r="K99" s="29">
        <v>615.5491187922405</v>
      </c>
      <c r="L99" s="29">
        <v>624.1547686107912</v>
      </c>
      <c r="M99" s="29">
        <v>628.158668208888</v>
      </c>
      <c r="N99" s="29">
        <v>772.4704864976927</v>
      </c>
      <c r="O99" s="29">
        <v>553.0106634188753</v>
      </c>
      <c r="P99" s="85"/>
    </row>
    <row r="100" spans="1:16" ht="18" customHeight="1">
      <c r="A100" s="86"/>
      <c r="B100" s="27" t="s">
        <v>40</v>
      </c>
      <c r="C100" s="29">
        <v>440.1549622821224</v>
      </c>
      <c r="D100" s="29">
        <v>508.6246668391512</v>
      </c>
      <c r="E100" s="29">
        <v>529.4165589529613</v>
      </c>
      <c r="F100" s="29">
        <v>543.5904498964745</v>
      </c>
      <c r="G100" s="29">
        <v>561.8728176218663</v>
      </c>
      <c r="H100" s="29">
        <v>596.5870663311183</v>
      </c>
      <c r="I100" s="29">
        <v>690.7854908272789</v>
      </c>
      <c r="J100" s="29">
        <v>735.7815742787536</v>
      </c>
      <c r="K100" s="29">
        <v>835.2385593100004</v>
      </c>
      <c r="L100" s="29">
        <v>853.089824818203</v>
      </c>
      <c r="M100" s="29">
        <v>853.2975903738746</v>
      </c>
      <c r="N100" s="29">
        <v>998.600242803039</v>
      </c>
      <c r="O100" s="29">
        <v>548.0183119283145</v>
      </c>
      <c r="P100" s="85"/>
    </row>
    <row r="101" spans="1:16" ht="18" customHeight="1">
      <c r="A101" s="86"/>
      <c r="B101" s="27" t="s">
        <v>41</v>
      </c>
      <c r="C101" s="29">
        <v>447.30860219632524</v>
      </c>
      <c r="D101" s="29">
        <v>588.9967264276628</v>
      </c>
      <c r="E101" s="29">
        <v>617.9252028051999</v>
      </c>
      <c r="F101" s="29">
        <v>628.9485066781199</v>
      </c>
      <c r="G101" s="29">
        <v>644.5345414881544</v>
      </c>
      <c r="H101" s="29">
        <v>681.2089244036194</v>
      </c>
      <c r="I101" s="29">
        <v>769.39426246136</v>
      </c>
      <c r="J101" s="29">
        <v>1123.5233191405675</v>
      </c>
      <c r="K101" s="29">
        <v>1311.5753416805437</v>
      </c>
      <c r="L101" s="29">
        <v>1320.598530874857</v>
      </c>
      <c r="M101" s="29">
        <v>1316.7260462998397</v>
      </c>
      <c r="N101" s="29">
        <v>1299</v>
      </c>
      <c r="O101" s="29">
        <v>632.3227803605512</v>
      </c>
      <c r="P101" s="85"/>
    </row>
    <row r="102" spans="1:16" ht="12.75">
      <c r="A102" s="86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5"/>
    </row>
    <row r="103" spans="1:16" ht="12.75">
      <c r="A103" s="86"/>
      <c r="B103" s="111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5"/>
    </row>
    <row r="104" spans="1:16" ht="12.75">
      <c r="A104" s="86"/>
      <c r="B104" s="108" t="s">
        <v>32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5"/>
    </row>
    <row r="105" spans="1:16" ht="13.5" thickBot="1">
      <c r="A105" s="96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9"/>
    </row>
    <row r="108" spans="1:16" ht="18.75">
      <c r="A108" s="40"/>
      <c r="B108" s="1" t="s">
        <v>83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101"/>
      <c r="M108" s="40"/>
      <c r="N108" s="40"/>
      <c r="O108" s="2">
        <v>35986.48210023148</v>
      </c>
      <c r="P108" s="40"/>
    </row>
    <row r="109" spans="1:16" ht="18.75">
      <c r="A109" s="40"/>
      <c r="B109" s="1"/>
      <c r="C109" s="39"/>
      <c r="D109" s="39"/>
      <c r="E109" s="39"/>
      <c r="F109" s="39"/>
      <c r="G109" s="39"/>
      <c r="H109" s="39"/>
      <c r="I109" s="39"/>
      <c r="J109" s="39"/>
      <c r="K109" s="39"/>
      <c r="L109" s="101"/>
      <c r="M109" s="40"/>
      <c r="N109" s="40"/>
      <c r="O109" s="2"/>
      <c r="P109" s="40"/>
    </row>
    <row r="110" spans="1:16" ht="12.75">
      <c r="A110" s="40"/>
      <c r="B110" s="34" t="s">
        <v>49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101"/>
      <c r="M110" s="40"/>
      <c r="N110" s="40"/>
      <c r="O110" s="2"/>
      <c r="P110" s="40"/>
    </row>
    <row r="111" spans="1:16" ht="13.5" thickBot="1">
      <c r="A111" s="40"/>
      <c r="B111" s="101"/>
      <c r="C111" s="39"/>
      <c r="D111" s="39"/>
      <c r="E111" s="39"/>
      <c r="F111" s="39"/>
      <c r="G111" s="39"/>
      <c r="H111" s="39"/>
      <c r="I111" s="39"/>
      <c r="J111" s="39"/>
      <c r="K111" s="39"/>
      <c r="L111" s="101"/>
      <c r="M111" s="40"/>
      <c r="N111" s="40"/>
      <c r="O111" s="40"/>
      <c r="P111" s="40"/>
    </row>
    <row r="112" spans="1:16" ht="15">
      <c r="A112" s="79" t="s">
        <v>76</v>
      </c>
      <c r="B112" s="105"/>
      <c r="C112" s="106"/>
      <c r="D112" s="106"/>
      <c r="E112" s="106"/>
      <c r="F112" s="106"/>
      <c r="G112" s="106"/>
      <c r="H112" s="106"/>
      <c r="I112" s="106"/>
      <c r="J112" s="106"/>
      <c r="K112" s="106"/>
      <c r="L112" s="105"/>
      <c r="M112" s="81"/>
      <c r="N112" s="81"/>
      <c r="O112" s="81"/>
      <c r="P112" s="82"/>
    </row>
    <row r="113" spans="1:16" ht="15">
      <c r="A113" s="83"/>
      <c r="B113" s="87"/>
      <c r="C113" s="107"/>
      <c r="D113" s="107"/>
      <c r="E113" s="107"/>
      <c r="F113" s="107"/>
      <c r="G113" s="107"/>
      <c r="H113" s="107"/>
      <c r="I113" s="107"/>
      <c r="J113" s="107"/>
      <c r="K113" s="107"/>
      <c r="L113" s="87"/>
      <c r="M113" s="84"/>
      <c r="N113" s="84"/>
      <c r="O113" s="84"/>
      <c r="P113" s="85"/>
    </row>
    <row r="114" spans="1:16" ht="12.75">
      <c r="A114" s="86"/>
      <c r="B114" s="87" t="s">
        <v>81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5"/>
    </row>
    <row r="115" spans="1:16" ht="13.5" thickBot="1">
      <c r="A115" s="86"/>
      <c r="B115" s="88"/>
      <c r="C115" s="89">
        <v>2001</v>
      </c>
      <c r="D115" s="89">
        <v>2002</v>
      </c>
      <c r="E115" s="89">
        <v>2003</v>
      </c>
      <c r="F115" s="89">
        <v>2004</v>
      </c>
      <c r="G115" s="89">
        <v>2005</v>
      </c>
      <c r="H115" s="89">
        <v>2006</v>
      </c>
      <c r="I115" s="89">
        <v>2007</v>
      </c>
      <c r="J115" s="89">
        <v>2008</v>
      </c>
      <c r="K115" s="89">
        <v>2009</v>
      </c>
      <c r="L115" s="89">
        <v>2010</v>
      </c>
      <c r="M115" s="89">
        <v>2011</v>
      </c>
      <c r="N115" s="89">
        <v>2012</v>
      </c>
      <c r="O115" s="90" t="s">
        <v>5</v>
      </c>
      <c r="P115" s="85"/>
    </row>
    <row r="116" spans="1:16" ht="18" customHeight="1">
      <c r="A116" s="86"/>
      <c r="B116" s="84" t="s">
        <v>7</v>
      </c>
      <c r="C116" s="29">
        <v>257.62015589381525</v>
      </c>
      <c r="D116" s="29">
        <v>328.3846992978323</v>
      </c>
      <c r="E116" s="29">
        <v>351.68066702488443</v>
      </c>
      <c r="F116" s="29">
        <v>371.2526769839999</v>
      </c>
      <c r="G116" s="29">
        <v>392.13112129879005</v>
      </c>
      <c r="H116" s="29">
        <v>404.8814989127619</v>
      </c>
      <c r="I116" s="29">
        <v>418.276825008502</v>
      </c>
      <c r="J116" s="29">
        <v>423.3586822430096</v>
      </c>
      <c r="K116" s="29">
        <v>432.0756413240559</v>
      </c>
      <c r="L116" s="29">
        <v>440.5202059345727</v>
      </c>
      <c r="M116" s="29">
        <v>444.35867381732515</v>
      </c>
      <c r="N116" s="29">
        <v>448.68158684937805</v>
      </c>
      <c r="O116" s="29">
        <v>369.6661327036537</v>
      </c>
      <c r="P116" s="85"/>
    </row>
    <row r="117" spans="1:16" ht="18" customHeight="1">
      <c r="A117" s="86"/>
      <c r="B117" s="84" t="s">
        <v>9</v>
      </c>
      <c r="C117" s="29">
        <v>273.26306178615795</v>
      </c>
      <c r="D117" s="29">
        <v>355.7910441454136</v>
      </c>
      <c r="E117" s="29">
        <v>381.40944080381917</v>
      </c>
      <c r="F117" s="29">
        <v>401.84530343483203</v>
      </c>
      <c r="G117" s="29">
        <v>431.10290036957144</v>
      </c>
      <c r="H117" s="29">
        <v>452.2351009526375</v>
      </c>
      <c r="I117" s="29">
        <v>469.5496494078413</v>
      </c>
      <c r="J117" s="29">
        <v>641.5542062166714</v>
      </c>
      <c r="K117" s="29">
        <v>810.4551541074886</v>
      </c>
      <c r="L117" s="29">
        <v>808.7654805244977</v>
      </c>
      <c r="M117" s="29">
        <v>807.2122653824933</v>
      </c>
      <c r="N117" s="29">
        <v>806.1481187203777</v>
      </c>
      <c r="O117" s="29">
        <v>404.47675794125473</v>
      </c>
      <c r="P117" s="85"/>
    </row>
    <row r="118" spans="1:16" ht="18" customHeight="1">
      <c r="A118" s="86"/>
      <c r="B118" s="84" t="s">
        <v>11</v>
      </c>
      <c r="C118" s="29">
        <v>260.7971558938153</v>
      </c>
      <c r="D118" s="29">
        <v>332.19548983107404</v>
      </c>
      <c r="E118" s="29">
        <v>356.1146992403121</v>
      </c>
      <c r="F118" s="29">
        <v>372.24984373184645</v>
      </c>
      <c r="G118" s="29">
        <v>390.1161000596527</v>
      </c>
      <c r="H118" s="29">
        <v>400.79215077360493</v>
      </c>
      <c r="I118" s="29">
        <v>412.3740625986062</v>
      </c>
      <c r="J118" s="29">
        <v>417.68869381094237</v>
      </c>
      <c r="K118" s="29">
        <v>426.64123428707995</v>
      </c>
      <c r="L118" s="29">
        <v>435.3251608553538</v>
      </c>
      <c r="M118" s="29">
        <v>439.40510853886445</v>
      </c>
      <c r="N118" s="29">
        <v>443.97259434994305</v>
      </c>
      <c r="O118" s="29">
        <v>370.29365672729807</v>
      </c>
      <c r="P118" s="85"/>
    </row>
    <row r="119" spans="1:16" ht="18" customHeight="1">
      <c r="A119" s="86"/>
      <c r="B119" s="84" t="s">
        <v>13</v>
      </c>
      <c r="C119" s="29">
        <v>244.2173649745207</v>
      </c>
      <c r="D119" s="29">
        <v>263.10066629619655</v>
      </c>
      <c r="E119" s="29">
        <v>275.2957759170625</v>
      </c>
      <c r="F119" s="29">
        <v>285.2587555853456</v>
      </c>
      <c r="G119" s="29">
        <v>299.1149385042481</v>
      </c>
      <c r="H119" s="29">
        <v>308.72051416655495</v>
      </c>
      <c r="I119" s="29">
        <v>316.3283021232211</v>
      </c>
      <c r="J119" s="29">
        <v>319.79890864667107</v>
      </c>
      <c r="K119" s="29">
        <v>322.20372473316445</v>
      </c>
      <c r="L119" s="29">
        <v>324.31120721221725</v>
      </c>
      <c r="M119" s="29">
        <v>326.4835789939103</v>
      </c>
      <c r="N119" s="29">
        <v>329.07130303511053</v>
      </c>
      <c r="O119" s="29">
        <v>286.2981300938815</v>
      </c>
      <c r="P119" s="85"/>
    </row>
    <row r="120" spans="1:16" ht="18" customHeight="1">
      <c r="A120" s="86"/>
      <c r="B120" s="84" t="s">
        <v>15</v>
      </c>
      <c r="C120" s="29">
        <v>260.7971558938153</v>
      </c>
      <c r="D120" s="29">
        <v>332.19548983107404</v>
      </c>
      <c r="E120" s="29">
        <v>356.1146992403121</v>
      </c>
      <c r="F120" s="29">
        <v>375.24196436871955</v>
      </c>
      <c r="G120" s="29">
        <v>399.0157621403315</v>
      </c>
      <c r="H120" s="29">
        <v>413.606859496429</v>
      </c>
      <c r="I120" s="29">
        <v>427.14865140323633</v>
      </c>
      <c r="J120" s="29">
        <v>432.38024085511626</v>
      </c>
      <c r="K120" s="29">
        <v>441.19838240353425</v>
      </c>
      <c r="L120" s="29">
        <v>449.80481401891535</v>
      </c>
      <c r="M120" s="29">
        <v>453.8109793487313</v>
      </c>
      <c r="N120" s="29">
        <v>458.30779043149164</v>
      </c>
      <c r="O120" s="29">
        <v>375.23495501537326</v>
      </c>
      <c r="P120" s="85"/>
    </row>
    <row r="121" spans="1:16" ht="18" customHeight="1">
      <c r="A121" s="86"/>
      <c r="B121" s="84" t="s">
        <v>16</v>
      </c>
      <c r="C121" s="29">
        <v>264.2506269271993</v>
      </c>
      <c r="D121" s="29">
        <v>338.3206503144412</v>
      </c>
      <c r="E121" s="29">
        <v>362.6502282202044</v>
      </c>
      <c r="F121" s="29">
        <v>383.92815337892546</v>
      </c>
      <c r="G121" s="29">
        <v>411.7141834425785</v>
      </c>
      <c r="H121" s="29">
        <v>430.4844191273448</v>
      </c>
      <c r="I121" s="29">
        <v>446.2955579395244</v>
      </c>
      <c r="J121" s="29">
        <v>596.3339495264481</v>
      </c>
      <c r="K121" s="29">
        <v>748.0253533945458</v>
      </c>
      <c r="L121" s="29">
        <v>751.9800877101857</v>
      </c>
      <c r="M121" s="29">
        <v>751.3563100404078</v>
      </c>
      <c r="N121" s="29">
        <v>751.2232768031367</v>
      </c>
      <c r="O121" s="29">
        <v>385.4195268966988</v>
      </c>
      <c r="P121" s="85"/>
    </row>
    <row r="122" spans="1:16" ht="18" customHeight="1">
      <c r="A122" s="86"/>
      <c r="B122" s="84" t="s">
        <v>37</v>
      </c>
      <c r="C122" s="29">
        <v>260.7971558938153</v>
      </c>
      <c r="D122" s="29">
        <v>330.41109105600776</v>
      </c>
      <c r="E122" s="29">
        <v>352.39679546630225</v>
      </c>
      <c r="F122" s="29">
        <v>368.1290323605839</v>
      </c>
      <c r="G122" s="29">
        <v>387.4585567595068</v>
      </c>
      <c r="H122" s="29">
        <v>397.9543205230975</v>
      </c>
      <c r="I122" s="29">
        <v>416.38151493426096</v>
      </c>
      <c r="J122" s="29">
        <v>434.96116781960825</v>
      </c>
      <c r="K122" s="29">
        <v>442.39498287808453</v>
      </c>
      <c r="L122" s="29">
        <v>449.0546580449602</v>
      </c>
      <c r="M122" s="29">
        <v>450.7888939746755</v>
      </c>
      <c r="N122" s="29">
        <v>453.1079116825333</v>
      </c>
      <c r="O122" s="29">
        <v>367.26995923309966</v>
      </c>
      <c r="P122" s="85"/>
    </row>
    <row r="123" spans="1:16" ht="18" customHeight="1">
      <c r="A123" s="86"/>
      <c r="B123" s="84" t="s">
        <v>38</v>
      </c>
      <c r="C123" s="29">
        <v>260.1549622821224</v>
      </c>
      <c r="D123" s="29">
        <v>328.6246668391512</v>
      </c>
      <c r="E123" s="29">
        <v>349.4165589529613</v>
      </c>
      <c r="F123" s="29">
        <v>363.5904498964745</v>
      </c>
      <c r="G123" s="29">
        <v>381.8728176218663</v>
      </c>
      <c r="H123" s="29">
        <v>390.518412755011</v>
      </c>
      <c r="I123" s="29">
        <v>409.3515220109821</v>
      </c>
      <c r="J123" s="29">
        <v>423.46116191921976</v>
      </c>
      <c r="K123" s="29">
        <v>442.74515657050733</v>
      </c>
      <c r="L123" s="29">
        <v>460.57666831035806</v>
      </c>
      <c r="M123" s="29">
        <v>460.7649131543938</v>
      </c>
      <c r="N123" s="29">
        <v>461.8310079396111</v>
      </c>
      <c r="O123" s="29">
        <v>362.8045812130929</v>
      </c>
      <c r="P123" s="85"/>
    </row>
    <row r="124" spans="1:16" ht="18" customHeight="1">
      <c r="A124" s="86"/>
      <c r="B124" s="84" t="s">
        <v>39</v>
      </c>
      <c r="C124" s="29">
        <v>260.13693386718546</v>
      </c>
      <c r="D124" s="29">
        <v>328.3638977306905</v>
      </c>
      <c r="E124" s="29">
        <v>348.9389031199119</v>
      </c>
      <c r="F124" s="29">
        <v>358.2591457203792</v>
      </c>
      <c r="G124" s="29">
        <v>371.37991359345443</v>
      </c>
      <c r="H124" s="29">
        <v>379.1368903380762</v>
      </c>
      <c r="I124" s="29">
        <v>397.4920295778014</v>
      </c>
      <c r="J124" s="29">
        <v>436.22212632438925</v>
      </c>
      <c r="K124" s="29">
        <v>480.35090172008563</v>
      </c>
      <c r="L124" s="29">
        <v>496.89824605087296</v>
      </c>
      <c r="M124" s="29">
        <v>495.8225085003135</v>
      </c>
      <c r="N124" s="29">
        <v>495.60997989291866</v>
      </c>
      <c r="O124" s="29">
        <v>357.2157501005024</v>
      </c>
      <c r="P124" s="85"/>
    </row>
    <row r="125" spans="1:16" ht="18" customHeight="1">
      <c r="A125" s="86"/>
      <c r="B125" s="84" t="s">
        <v>23</v>
      </c>
      <c r="C125" s="29">
        <v>260.77912747887825</v>
      </c>
      <c r="D125" s="29">
        <v>331.37292159789246</v>
      </c>
      <c r="E125" s="29">
        <v>354.5477664179301</v>
      </c>
      <c r="F125" s="29">
        <v>369.25615698527497</v>
      </c>
      <c r="G125" s="29">
        <v>381.4326309629262</v>
      </c>
      <c r="H125" s="29">
        <v>393.28723497186</v>
      </c>
      <c r="I125" s="29">
        <v>406.20056326311726</v>
      </c>
      <c r="J125" s="29">
        <v>435.4121559726332</v>
      </c>
      <c r="K125" s="29">
        <v>476.17094237794527</v>
      </c>
      <c r="L125" s="29">
        <v>483.54411810379594</v>
      </c>
      <c r="M125" s="29">
        <v>486.3155085445803</v>
      </c>
      <c r="N125" s="29">
        <v>489.56294699936814</v>
      </c>
      <c r="O125" s="29">
        <v>365.97934218717677</v>
      </c>
      <c r="P125" s="85"/>
    </row>
    <row r="126" spans="1:16" ht="18" customHeight="1">
      <c r="A126" s="86"/>
      <c r="B126" s="84" t="s">
        <v>25</v>
      </c>
      <c r="C126" s="29">
        <v>260.7971558938153</v>
      </c>
      <c r="D126" s="29">
        <v>331.65669929783235</v>
      </c>
      <c r="E126" s="29">
        <v>355.05166702488447</v>
      </c>
      <c r="F126" s="29">
        <v>374.7236769839999</v>
      </c>
      <c r="G126" s="29">
        <v>395.70712129879007</v>
      </c>
      <c r="H126" s="29">
        <v>407.9141524888693</v>
      </c>
      <c r="I126" s="29">
        <v>420.78012742543774</v>
      </c>
      <c r="J126" s="29">
        <v>425.9955346156329</v>
      </c>
      <c r="K126" s="29">
        <v>435.54911879224056</v>
      </c>
      <c r="L126" s="29">
        <v>444.15476861079117</v>
      </c>
      <c r="M126" s="29">
        <v>448.158668208888</v>
      </c>
      <c r="N126" s="29">
        <v>492.7387624976928</v>
      </c>
      <c r="O126" s="29">
        <v>373.0106634188752</v>
      </c>
      <c r="P126" s="85"/>
    </row>
    <row r="127" spans="1:16" ht="18" customHeight="1">
      <c r="A127" s="86"/>
      <c r="B127" s="27" t="s">
        <v>40</v>
      </c>
      <c r="C127" s="29">
        <v>260.1549622821224</v>
      </c>
      <c r="D127" s="29">
        <v>328.6246668391512</v>
      </c>
      <c r="E127" s="29">
        <v>349.4165589529613</v>
      </c>
      <c r="F127" s="29">
        <v>363.5904498964745</v>
      </c>
      <c r="G127" s="29">
        <v>381.8728176218663</v>
      </c>
      <c r="H127" s="29">
        <v>389.86906633111835</v>
      </c>
      <c r="I127" s="29">
        <v>403.9134908272788</v>
      </c>
      <c r="J127" s="29">
        <v>422.1915742787536</v>
      </c>
      <c r="K127" s="29">
        <v>441.49455931000034</v>
      </c>
      <c r="L127" s="29">
        <v>459.345824818203</v>
      </c>
      <c r="M127" s="29">
        <v>459.5535903738746</v>
      </c>
      <c r="N127" s="29">
        <v>505.124518803039</v>
      </c>
      <c r="O127" s="29">
        <v>362.67471192831437</v>
      </c>
      <c r="P127" s="85"/>
    </row>
    <row r="128" spans="1:16" ht="18" customHeight="1">
      <c r="A128" s="86"/>
      <c r="B128" s="27" t="s">
        <v>41</v>
      </c>
      <c r="C128" s="29">
        <v>267.30860219632524</v>
      </c>
      <c r="D128" s="29">
        <v>338.89672642766277</v>
      </c>
      <c r="E128" s="29">
        <v>367.8252028051999</v>
      </c>
      <c r="F128" s="29">
        <v>378.84850667811986</v>
      </c>
      <c r="G128" s="29">
        <v>394.4345414881544</v>
      </c>
      <c r="H128" s="29">
        <v>406.1089244036195</v>
      </c>
      <c r="I128" s="29">
        <v>419.49426246136</v>
      </c>
      <c r="J128" s="29">
        <v>549.1598711405675</v>
      </c>
      <c r="K128" s="29">
        <v>675.6753416805437</v>
      </c>
      <c r="L128" s="29">
        <v>684.698530874857</v>
      </c>
      <c r="M128" s="29">
        <v>680.8260462998397</v>
      </c>
      <c r="N128" s="29">
        <v>677.612136534241</v>
      </c>
      <c r="O128" s="29">
        <v>377.2227803605514</v>
      </c>
      <c r="P128" s="85"/>
    </row>
    <row r="129" spans="1:16" ht="12.75">
      <c r="A129" s="86"/>
      <c r="B129" s="84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85"/>
    </row>
    <row r="130" spans="1:16" ht="12.75">
      <c r="A130" s="86"/>
      <c r="B130" s="84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85"/>
    </row>
    <row r="131" spans="1:16" ht="12.75">
      <c r="A131" s="86"/>
      <c r="B131" s="84" t="s">
        <v>32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109"/>
      <c r="P131" s="85"/>
    </row>
    <row r="132" spans="1:16" ht="13.5" thickBot="1">
      <c r="A132" s="96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110"/>
      <c r="P132" s="9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</dc:creator>
  <cp:keywords/>
  <dc:description/>
  <cp:lastModifiedBy>BPA</cp:lastModifiedBy>
  <dcterms:created xsi:type="dcterms:W3CDTF">1998-07-10T18:27:33Z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