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0" windowWidth="6270" windowHeight="5910" activeTab="0"/>
  </bookViews>
  <sheets>
    <sheet name="SoF V121-134" sheetId="1" r:id="rId1"/>
    <sheet name="SGLDATA" sheetId="2" r:id="rId2"/>
  </sheets>
  <definedNames>
    <definedName name="\B">'SoF V121-134'!$H$24:$H$25</definedName>
    <definedName name="\C">'SoF V121-134'!$L$7:$M$7</definedName>
    <definedName name="\D">'SoF V121-134'!$L$32:$L$41</definedName>
    <definedName name="FY">'SoF V121-134'!$C$2</definedName>
    <definedName name="_xlnm.Print_Area" localSheetId="0">'SoF V121-134'!$A$6:$F$417</definedName>
    <definedName name="_xlnm.Print_Titles" localSheetId="0">'SoF V121-134'!$1:$5</definedName>
    <definedName name="RDB">'SoF V121-134'!$A$6:$I$302</definedName>
    <definedName name="RPTBLK">'SoF V121-134'!$A$7:$C$111</definedName>
  </definedNames>
  <calcPr fullCalcOnLoad="1"/>
</workbook>
</file>

<file path=xl/sharedStrings.xml><?xml version="1.0" encoding="utf-8"?>
<sst xmlns="http://schemas.openxmlformats.org/spreadsheetml/2006/main" count="1294" uniqueCount="598">
  <si>
    <t/>
  </si>
  <si>
    <t>Line</t>
  </si>
  <si>
    <t>Pre/</t>
  </si>
  <si>
    <t xml:space="preserve">Trial </t>
  </si>
  <si>
    <t>Acct</t>
  </si>
  <si>
    <t>Account</t>
  </si>
  <si>
    <t>No</t>
  </si>
  <si>
    <t>Post</t>
  </si>
  <si>
    <t>Bal</t>
  </si>
  <si>
    <t>Title</t>
  </si>
  <si>
    <t>Additional Information Required</t>
  </si>
  <si>
    <t>1A</t>
  </si>
  <si>
    <t>Pre</t>
  </si>
  <si>
    <t>E-B</t>
  </si>
  <si>
    <t>Undelivered Orders - Obligations, Unpaid</t>
  </si>
  <si>
    <t>E</t>
  </si>
  <si>
    <t>Delivered Orders - Obligations, Unpaid</t>
  </si>
  <si>
    <t>Delivered Orders - Obligations, Paid</t>
  </si>
  <si>
    <t xml:space="preserve">Comment: "Obligations incurred" reported on this line must equal the obligations incurred reported on the Statement of </t>
  </si>
  <si>
    <t>Budgetary Resources. Obligations incurred are defined in OMB Circular A-34.</t>
  </si>
  <si>
    <t>1B1a</t>
  </si>
  <si>
    <t>Reimbursements and Other Income Earned - Collected</t>
  </si>
  <si>
    <t>Actual Collection of Business-Type Fees</t>
  </si>
  <si>
    <t>Actual Collection of Loan Principal</t>
  </si>
  <si>
    <t>Actual Collection of Loan Interest</t>
  </si>
  <si>
    <t>Actual Collection of Rent</t>
  </si>
  <si>
    <t>Actual Collections from Sale of Foreclosed Property</t>
  </si>
  <si>
    <t>Other Actual Business-Type Collections from Non-Federal Sources</t>
  </si>
  <si>
    <t>Actual Program Fund Subsidy Collected - Definite - Current</t>
  </si>
  <si>
    <t>Actual Program Fund Subsidy Collected - Indefinite - Permanent</t>
  </si>
  <si>
    <t>Interest Collected from Treasury</t>
  </si>
  <si>
    <t>Actual Program Fund Subsidy Collected - Indefinite - Current</t>
  </si>
  <si>
    <t>Actual Collections from Liquidating Fund</t>
  </si>
  <si>
    <t>Actual Collections from Financing Fund</t>
  </si>
  <si>
    <t>Other Actual Collections - Federal</t>
  </si>
  <si>
    <t>1B1b</t>
  </si>
  <si>
    <t>Reimbursements and Other Income Earned - Receivable</t>
  </si>
  <si>
    <t>Actual Program Fund Subsidy Receivable - Definite - Current</t>
  </si>
  <si>
    <t>Actual Program Fund Subsidy Receivable - Indefinite - Permanent</t>
  </si>
  <si>
    <t>Interest Receivable from Treasury</t>
  </si>
  <si>
    <t>Actual Program Fund Subsidy Receivable - Indefinite - Current</t>
  </si>
  <si>
    <t>Receivable from the Financing Fund</t>
  </si>
  <si>
    <t>Other Federal Receivables</t>
  </si>
  <si>
    <t>1B2</t>
  </si>
  <si>
    <t>Unfilled Customer Orders With Advance</t>
  </si>
  <si>
    <t>Obligated amounts only for final in year of expiration.</t>
  </si>
  <si>
    <t xml:space="preserve"> (Decreases)/Increases</t>
  </si>
  <si>
    <t>Unfilled Customer Orders Without Advance</t>
  </si>
  <si>
    <t>1B3</t>
  </si>
  <si>
    <t>Appropriation Trust Fund Expenditure Transfers - Receivable</t>
  </si>
  <si>
    <t>Appropriation Trust Fund Expenditure Transfers - Collected</t>
  </si>
  <si>
    <t>1B4</t>
  </si>
  <si>
    <t>Downward Adjustments of Prior-Year Unpaid Undelivered Orders - Obligations, Recoveries</t>
  </si>
  <si>
    <t xml:space="preserve">Comment:  On line 1B, report offsetting collections, recoveries of authority and other items as defined in  </t>
  </si>
  <si>
    <t xml:space="preserve">OMB Circular A-34. </t>
  </si>
  <si>
    <t>1C</t>
  </si>
  <si>
    <t>Donated Revenue - Nonfinancial Resources</t>
  </si>
  <si>
    <t>Contra Donated Revenue - Nonfinancial Resources</t>
  </si>
  <si>
    <t>Comment: Amounts on line 1C should agree with nonfinancial donations reported on the Statement of Changes in Net Position.</t>
  </si>
  <si>
    <t>1D</t>
  </si>
  <si>
    <t>Comment: Amount on line 1D should agree with imputed financing reported on the Statement of Changes in Net Position.</t>
  </si>
  <si>
    <t>1E</t>
  </si>
  <si>
    <t>Financing Sources Transferred In Without Reimbursement</t>
  </si>
  <si>
    <t>Financing Sources Transferred Out Without Reimbursement</t>
  </si>
  <si>
    <t xml:space="preserve">Comment: Amount on line 1E should agree with transfers-in and transfers-out of nonmonetary assets </t>
  </si>
  <si>
    <t>reported on the Statement of Changes in Net Position.</t>
  </si>
  <si>
    <t>1F</t>
  </si>
  <si>
    <t>Accounts Receivable</t>
  </si>
  <si>
    <t xml:space="preserve">Non-Fed. (Increases)/Decreases.  Portion associated </t>
  </si>
  <si>
    <t xml:space="preserve"> with non-Federal exchange revenue</t>
  </si>
  <si>
    <t xml:space="preserve">Excludes accounts receivable related to vendor </t>
  </si>
  <si>
    <t>overpayments</t>
  </si>
  <si>
    <t>Comment: On line 1F, SGL account 1310 excludes vendor overpayments related to a receivable and a reduction of cost/expense.</t>
  </si>
  <si>
    <t>Allowance for Loss on Accounts Receivable</t>
  </si>
  <si>
    <t>Interest Receivable</t>
  </si>
  <si>
    <t>Non-Fed. (Increases)/Decreases</t>
  </si>
  <si>
    <t>Allowance for Loss on Interest Receivable</t>
  </si>
  <si>
    <t xml:space="preserve">Credit reform interest accruals and amortization </t>
  </si>
  <si>
    <t xml:space="preserve"> adjustment to interest revenue</t>
  </si>
  <si>
    <t>1F*</t>
  </si>
  <si>
    <t>Revenue from Goods Sold</t>
  </si>
  <si>
    <t>Contra Revenue for Goods Sold</t>
  </si>
  <si>
    <t>Revenue from Services Provided</t>
  </si>
  <si>
    <t>Contra Revenue for Services Provided</t>
  </si>
  <si>
    <t>Interest Revenue</t>
  </si>
  <si>
    <t>Contra Revenue for Interest</t>
  </si>
  <si>
    <t>Penalties, Fines and Administrative Fees Revenue</t>
  </si>
  <si>
    <t>Contra Revenue for Penalties, Fines and Administrative Fees</t>
  </si>
  <si>
    <t>Other Revenue</t>
  </si>
  <si>
    <t>Contra Revenue for Other Revenue</t>
  </si>
  <si>
    <t>1F* Comment: Report trust or special fund receipts related to exchange revenue that are either</t>
  </si>
  <si>
    <t>(1) designated by Treasury as "available" but are not immediately available for obligation upon</t>
  </si>
  <si>
    <t>collection, or (2) designated by Treasury as "unavailable" and nonbudgetary until specifically</t>
  </si>
  <si>
    <t>appropriated.  Exclude amounts in 1310 and 1340.  Also report on line 1F SGL account 5310 for</t>
  </si>
  <si>
    <t>credit reform interest accruals and amortization adjustment to interest revenue.</t>
  </si>
  <si>
    <t>Comment:  An  alternative treatment for reporting "Exchange Revenue Not in the Entity's Budget"</t>
  </si>
  <si>
    <t>is addressed in a "Special Edition" of the "FASAB News," dated August 1998, updated March 1999.</t>
  </si>
  <si>
    <t>1G</t>
  </si>
  <si>
    <t xml:space="preserve">Portion associated with nonexchange revenue. </t>
  </si>
  <si>
    <t>Nonbudgetary</t>
  </si>
  <si>
    <t>Comment: Amounts on line 1G should agree with those reported on the Statement of Changes in</t>
  </si>
  <si>
    <t>Net Position as part of financing sources other than exchange revenue.</t>
  </si>
  <si>
    <t>1H</t>
  </si>
  <si>
    <t>Subtract.  Trust or Special fund receipts related to</t>
  </si>
  <si>
    <t xml:space="preserve">  exchange revenue in the entity's budget</t>
  </si>
  <si>
    <t>Trust or Special fund receipts related to</t>
  </si>
  <si>
    <t>Benefit Program Revenue</t>
  </si>
  <si>
    <t>Contra Revenue for Benefit Program Revenue</t>
  </si>
  <si>
    <t>Comment: Activity reported on line 1H is a component of net cost.  This activity would normally be classified as</t>
  </si>
  <si>
    <t>offsetting collections but is not reported as such based on instructions in OMB Circular A-34.  Therefore,</t>
  </si>
  <si>
    <t>this line adjusts obligations as do offsetting collections reported on line 1B.</t>
  </si>
  <si>
    <t>1I</t>
  </si>
  <si>
    <t>Other Financing Sources</t>
  </si>
  <si>
    <t>Other</t>
  </si>
  <si>
    <t>1J</t>
  </si>
  <si>
    <t>CALC</t>
  </si>
  <si>
    <t>1A - (1B1a + 1B1b +or- 1B2 + 1B3 + 1B4) + 1C + 1D +or- 1E +or- 1F +or- 1G - 1H +1I</t>
  </si>
  <si>
    <t>2A</t>
  </si>
  <si>
    <t>Net (Increases)/Decreases</t>
  </si>
  <si>
    <t>2B</t>
  </si>
  <si>
    <t>Comment:  Include unfilled customer orders (line 2B);  otherwise, the</t>
  </si>
  <si>
    <t>Statement of Financing will not reconcile.</t>
  </si>
  <si>
    <t>2C1</t>
  </si>
  <si>
    <t>Land and Land Rights</t>
  </si>
  <si>
    <t>Improvements to Land</t>
  </si>
  <si>
    <t>Construction-in-Progress</t>
  </si>
  <si>
    <t>Buildings, Improvements and Renovations</t>
  </si>
  <si>
    <t>Other Structures and Facilities</t>
  </si>
  <si>
    <t>Equipment</t>
  </si>
  <si>
    <t>Assets Under Capital Lease</t>
  </si>
  <si>
    <t>Leasehold Improvements</t>
  </si>
  <si>
    <t>Internal-Use Software in Development</t>
  </si>
  <si>
    <t>Other Natural Resources</t>
  </si>
  <si>
    <t>Other General Property, Plant and Equipment</t>
  </si>
  <si>
    <t>Accumulated Depreciation on Improvements to Land</t>
  </si>
  <si>
    <t>Use to adjust book value of assets upon disposition.</t>
  </si>
  <si>
    <t>Accumulated Depreciation on Buildings, Improvements and Renovations</t>
  </si>
  <si>
    <t>Accumulated Depreciation on Other Structures and Facilities</t>
  </si>
  <si>
    <t>Accumulated Depreciation on Equipment</t>
  </si>
  <si>
    <t>Accumulated Depreciation on Assets Under Capital Lease</t>
  </si>
  <si>
    <t>Accumulated Amortization on Leasehold Improvements</t>
  </si>
  <si>
    <t>Accumulated Amortization on Internal Use Software</t>
  </si>
  <si>
    <t>Allowance for Depletion</t>
  </si>
  <si>
    <t xml:space="preserve">Comment:  If "costs capitalized on the balance sheet: property, plant and equipment" line 2C1  cannot be   </t>
  </si>
  <si>
    <t xml:space="preserve">derived from the change in the asset accounts, an optional method is to tag the asset transactions </t>
  </si>
  <si>
    <t xml:space="preserve">that affect this line.  The transactions identified thus far that affect "costs capitalized on the balance </t>
  </si>
  <si>
    <t>sheet: property, plant and equipment"  include purchases net of vendor overpayments,</t>
  </si>
  <si>
    <t>donations, transfers-in, transfers-out and the book value of assets sold or disposed of if a</t>
  </si>
  <si>
    <t>budgetary resource is recognized for the proceeds of the sale.  Agencies may also find it useful to</t>
  </si>
  <si>
    <t>accumulate the amounts needed from these transactions in an agency-defined memorandum</t>
  </si>
  <si>
    <t>account (9000 series).</t>
  </si>
  <si>
    <t xml:space="preserve">Note that other asset transactions that have yet to be identified also may affect this line. </t>
  </si>
  <si>
    <t xml:space="preserve">Comment: For losses incurred when an asset is sold or disposed of and a budgetary resource is </t>
  </si>
  <si>
    <t>recognized, two options exist for reporting the loss on the Statement of Financing.  The first</t>
  </si>
  <si>
    <t xml:space="preserve">option is to include the book value in section 2C: Costs Capitalized on the Balance Sheet and </t>
  </si>
  <si>
    <t xml:space="preserve">exclude the loss in section 3: Components of Costs of Operations that do Not Require or Generate </t>
  </si>
  <si>
    <t xml:space="preserve">Resources.  The second option is to include the loss in section 3.  Then, in section 2C, include the </t>
  </si>
  <si>
    <t xml:space="preserve">book value of the asset less the loss. The second option is addressed in the "Special Edition" of </t>
  </si>
  <si>
    <t>the "FASAB News," dated August 1998, updated March 1999.</t>
  </si>
  <si>
    <t>2C2</t>
  </si>
  <si>
    <t>Loans Receivable</t>
  </si>
  <si>
    <t>Noncredit Reform Loans</t>
  </si>
  <si>
    <t>Credit Reform Loans</t>
  </si>
  <si>
    <t>Financing account/Liquidating account</t>
  </si>
  <si>
    <t>2C3</t>
  </si>
  <si>
    <t>Operating Materials and Supplies Held for Use</t>
  </si>
  <si>
    <t>Operating Materials and Supplies Held in Reserve for Future Use</t>
  </si>
  <si>
    <t>Operating Materials and Supplies - Excess, Unserviceable and Obsolete</t>
  </si>
  <si>
    <t>Inventory Held in Reserve for Future Sale</t>
  </si>
  <si>
    <t>Inventory Held for Repair</t>
  </si>
  <si>
    <t>Inventory - Excess, Obsolete and Unserviceable</t>
  </si>
  <si>
    <t>Inventory - Raw Materials</t>
  </si>
  <si>
    <t>Inventory - Work-in-Process</t>
  </si>
  <si>
    <t>Inventory - Finished Goods</t>
  </si>
  <si>
    <t>Commodities Held Under Price Support and Stabilization Support Programs</t>
  </si>
  <si>
    <t>Stockpile Materials Held in Reserve</t>
  </si>
  <si>
    <t>Stockpile Materials Held for Sale</t>
  </si>
  <si>
    <t>Other Related Property</t>
  </si>
  <si>
    <t>Inventory - Allowance</t>
  </si>
  <si>
    <t xml:space="preserve">Use to adjust book value of inventory upon </t>
  </si>
  <si>
    <t>disposition.</t>
  </si>
  <si>
    <t>Commodities - Allowance</t>
  </si>
  <si>
    <t>Other Related Property - Allowance</t>
  </si>
  <si>
    <t>Comment:  If "costs capitalized on the balance sheet: purchases of inventory"  line 2C3 cannot be derived from the change</t>
  </si>
  <si>
    <t>in the inventory accounts, an optional method is to tag the asset transactions that affect this line.  The transactions</t>
  </si>
  <si>
    <t xml:space="preserve">identified thus far that affect  "costs capitalized on the balance sheet: purchases of inventory" include purchases net of  </t>
  </si>
  <si>
    <t>vendor overpayments, donations, transfers-in, transfers-out and the book value of assets sold or disposed of if a</t>
  </si>
  <si>
    <t>budgetary resource is recognized for the proceeds of sale.  Agencies may also find it useful to accumulate</t>
  </si>
  <si>
    <t>the amounts needed from these transactions in an agency-defined memorandum account (9000 series).</t>
  </si>
  <si>
    <t>Note that other asset transactions that have yet to be identified may also affect this line.</t>
  </si>
  <si>
    <t>Comment: For losses incurred when an asset is sold or disposed of and a budgetary resource is recognized, two options exist</t>
  </si>
  <si>
    <t>the asset less the loss.  The second option is addressed in the "Special Edition" of the "FASAB News," dated August 1998,</t>
  </si>
  <si>
    <t>updated March 1999.</t>
  </si>
  <si>
    <t>2C4</t>
  </si>
  <si>
    <t>Investments in Securities Other Than Public Debt Securities</t>
  </si>
  <si>
    <t>Non-Fed</t>
  </si>
  <si>
    <t>Other Investments</t>
  </si>
  <si>
    <t xml:space="preserve">Comment:  Transactions for non-Government securities have not been completed.  Changes to line 2C4 </t>
  </si>
  <si>
    <t>may be necessary once the transactions are completed.</t>
  </si>
  <si>
    <t>2C5</t>
  </si>
  <si>
    <t>Comment: SGL 1310, line 2C5 includes vendor overpayments related to capitalized assets.  Note that other transactions</t>
  </si>
  <si>
    <t>yet to be identified may also affect this line.</t>
  </si>
  <si>
    <t>2D</t>
  </si>
  <si>
    <t>Credit reform loans</t>
  </si>
  <si>
    <t>2D*</t>
  </si>
  <si>
    <t>Other Expenses Not Requiring Budgetary Resources</t>
  </si>
  <si>
    <t xml:space="preserve">Net debit balance for vendor overpayments </t>
  </si>
  <si>
    <t>collected</t>
  </si>
  <si>
    <t>-OR-</t>
  </si>
  <si>
    <t>Vendor overpayments collected</t>
  </si>
  <si>
    <t xml:space="preserve">2D* Comment: The collection of vendor overpayments may be reported as a resource that does    </t>
  </si>
  <si>
    <t xml:space="preserve">not affect net cost of operations on line 2D.  The amount reported on line 2D for vendor overpayments  </t>
  </si>
  <si>
    <t xml:space="preserve">may be derived in two ways: (1) from the change in accounts receivable or (2) from the increase </t>
  </si>
  <si>
    <t>to SGL account 6790 recorded when the collection is received.</t>
  </si>
  <si>
    <t>2D^</t>
  </si>
  <si>
    <t>Entitlement Benefits Due and Payable</t>
  </si>
  <si>
    <t>If net decrease, unfunded</t>
  </si>
  <si>
    <t>Credit reform, if net decrease, unfunded</t>
  </si>
  <si>
    <t>Other Accrued Liabilities</t>
  </si>
  <si>
    <t>Unfunded Leave</t>
  </si>
  <si>
    <t>If net decrease</t>
  </si>
  <si>
    <t>Unfunded FECA Liability</t>
  </si>
  <si>
    <t>Other Unfunded Employment Related Liability</t>
  </si>
  <si>
    <t>Actuarial Pension Liability</t>
  </si>
  <si>
    <t>Actuarial Health Insurance Liability</t>
  </si>
  <si>
    <t>Actuarial Life Insurance Liability</t>
  </si>
  <si>
    <t>Other Actuarial Liabilities</t>
  </si>
  <si>
    <t>Contingent Liabilities</t>
  </si>
  <si>
    <t>Capital Lease Liability</t>
  </si>
  <si>
    <t xml:space="preserve">If net decrease.  Related to payment made </t>
  </si>
  <si>
    <t xml:space="preserve"> prior to fiscal 1991</t>
  </si>
  <si>
    <t>Accounts Payable Canceled</t>
  </si>
  <si>
    <t>Other Liabilities</t>
  </si>
  <si>
    <t>Estimated Cleanup Cost Liability</t>
  </si>
  <si>
    <t>Future Funded Expenses</t>
  </si>
  <si>
    <t>Credit account balance</t>
  </si>
  <si>
    <t xml:space="preserve">in the unfunded liabilities, an optional method is to record a decrease to future funded expenses,  </t>
  </si>
  <si>
    <t>as financing sources that fund costs of prior periods.</t>
  </si>
  <si>
    <t>2E</t>
  </si>
  <si>
    <t>Credit reform</t>
  </si>
  <si>
    <t xml:space="preserve">Credit reform, Portion that increases loan guarantee </t>
  </si>
  <si>
    <t xml:space="preserve"> liability or allowance for subsidy</t>
  </si>
  <si>
    <t>2F</t>
  </si>
  <si>
    <t>Expenditure Financing Sources - Transfers-Out</t>
  </si>
  <si>
    <t>Adjustment for trust fund outlays that do not</t>
  </si>
  <si>
    <t>affect net cost</t>
  </si>
  <si>
    <t>2G</t>
  </si>
  <si>
    <t>account 7400 is included on line 2G.  The transactions for prior period adjustments must be analyzed and only</t>
  </si>
  <si>
    <t>those relating to an asset reported in Section 2 should be included on this line.</t>
  </si>
  <si>
    <t>2H</t>
  </si>
  <si>
    <t>(+or- 2A) + (+or- 2B) + (+or- 2C1) + (+ or - 2C2) + (- 2C3) + (+or- 2C4) + (- 2D) + (+or- 2E) + (+or-2F) + (+or-2G)</t>
  </si>
  <si>
    <t>3A</t>
  </si>
  <si>
    <t>Depreciation, Amortization and Depletion</t>
  </si>
  <si>
    <t>Subtract net debit balance.  Add net credit balance.</t>
  </si>
  <si>
    <t>3B</t>
  </si>
  <si>
    <t>Bad Debt Expense</t>
  </si>
  <si>
    <t>Related to uncollectible noncredit reform receivables</t>
  </si>
  <si>
    <t>3C</t>
  </si>
  <si>
    <t>Unrealized Gains - Investments</t>
  </si>
  <si>
    <t>Include only if exchange</t>
  </si>
  <si>
    <t>Other Gains</t>
  </si>
  <si>
    <t>Revaluation of assets</t>
  </si>
  <si>
    <t>Unrealized Losses - Investments</t>
  </si>
  <si>
    <t>Other Losses</t>
  </si>
  <si>
    <t>3D</t>
  </si>
  <si>
    <t>Gains on Disposition of Assets</t>
  </si>
  <si>
    <t>Include if a budgetary resource is NOT recognized</t>
  </si>
  <si>
    <t>upon sale or disposition of assets</t>
  </si>
  <si>
    <t>Losses on Disposition of Assets</t>
  </si>
  <si>
    <t>3E</t>
  </si>
  <si>
    <t>Cost of Goods Sold</t>
  </si>
  <si>
    <t>3E*</t>
  </si>
  <si>
    <t xml:space="preserve">Net credit balance for vendor overpayments </t>
  </si>
  <si>
    <t>receivable; debit balance for other activity</t>
  </si>
  <si>
    <t xml:space="preserve">3E* Comment: An option for recording the decrease in cost that results from a receivable for a  vendor     </t>
  </si>
  <si>
    <t xml:space="preserve">overpayment is to record a decrease to SGL account 6790.  The decrease is reported as part of </t>
  </si>
  <si>
    <t>components of cost that do not require or generate resources.</t>
  </si>
  <si>
    <t>Adjustment to Subsidy Expense</t>
  </si>
  <si>
    <t>Downward subsidy reestimate</t>
  </si>
  <si>
    <t>Extraordinary Items</t>
  </si>
  <si>
    <t>Associated with obligations only</t>
  </si>
  <si>
    <t>3F</t>
  </si>
  <si>
    <t>+3A +  3B + (+or- 3C) + 3D + (+or- 3E)</t>
  </si>
  <si>
    <t>4*</t>
  </si>
  <si>
    <t>Use if related to an increase in a liability reported in</t>
  </si>
  <si>
    <t>If net increase, unfunded</t>
  </si>
  <si>
    <t>Credit reform, if net increase, unfunded</t>
  </si>
  <si>
    <t>If net increase</t>
  </si>
  <si>
    <t xml:space="preserve">If net increase.  Related to a payment made </t>
  </si>
  <si>
    <t>Debit account balance</t>
  </si>
  <si>
    <t>4* Comment:  Financing sources yet to be provided may be derived using the change in certain liability accounts if</t>
  </si>
  <si>
    <t>5</t>
  </si>
  <si>
    <t>CALC    1J + 2H + 3F + 4    (Should equal net cost)</t>
  </si>
  <si>
    <t>Eliminations: Eliminations will track directly to the Statement of Budgetary Resources</t>
  </si>
  <si>
    <t>and other financial statements that have been tagged.   Refer to those statements</t>
  </si>
  <si>
    <t>for elimination pairs for the Statement of Financing.</t>
  </si>
  <si>
    <t>IMPORTANT NOTE:  As with a cash flow statement (no longer required in the Federal sector), the Statement</t>
  </si>
  <si>
    <t>of Financing requires a level of detail beyond that of the SGL accounts.  In some instances, such as</t>
  </si>
  <si>
    <t xml:space="preserve">capitalized asset acquisition and disposition, agencies must analyze transactions to obtain required data.  </t>
  </si>
  <si>
    <t xml:space="preserve">Additional information regarding preparation of this statement is available as illustrative guidance </t>
  </si>
  <si>
    <t xml:space="preserve">published by FASAB in a special edition newsletter, dated March 1, 1999. This guidance is available on </t>
  </si>
  <si>
    <t>GL Account No</t>
  </si>
  <si>
    <t>Account Title</t>
  </si>
  <si>
    <t>Assets</t>
  </si>
  <si>
    <t>Fund Balance with Treasury</t>
  </si>
  <si>
    <t>Cash</t>
  </si>
  <si>
    <t>Undeposited Collections</t>
  </si>
  <si>
    <t>Imprest Funds</t>
  </si>
  <si>
    <t>\G</t>
  </si>
  <si>
    <t>{SelectBlock SGL Data:A6..B330}</t>
  </si>
  <si>
    <t>Other Cash</t>
  </si>
  <si>
    <t>{ClearContents 0}{Down}</t>
  </si>
  <si>
    <t>Other Monetary Assets</t>
  </si>
  <si>
    <t>{Query.Database_Block "[\vision\SGLTable.db]a1..a2"}</t>
  </si>
  <si>
    <t>Foreign Currency</t>
  </si>
  <si>
    <t>{Query.Criteria_Table SGL Data:B1..B2}</t>
  </si>
  <si>
    <t>Receivables</t>
  </si>
  <si>
    <t>{Query.Output_Block "SGL Data:A5..B330"}</t>
  </si>
  <si>
    <t>{Query.Extract}</t>
  </si>
  <si>
    <t>{Links.Delete "\VISION\SGLTable.DB"}</t>
  </si>
  <si>
    <t>Employment Benefit Contributions Receivable</t>
  </si>
  <si>
    <t>Taxes Receivable</t>
  </si>
  <si>
    <t>Allowance for Loss on Taxes Receivable</t>
  </si>
  <si>
    <t>Receivable for Transfers of Currently Invested Balances</t>
  </si>
  <si>
    <t>{SelectBlock Report:A1..Report:A1}</t>
  </si>
  <si>
    <t>Allowance for Loss on Loans Receivable</t>
  </si>
  <si>
    <t>Penalties, Fines and Administrative Fees Receivable</t>
  </si>
  <si>
    <t>Allowance for loss on Penalties, Fines and Administrative Fees Receivable</t>
  </si>
  <si>
    <t>Allowance for Subsidy</t>
  </si>
  <si>
    <t>Advances and Prepayments</t>
  </si>
  <si>
    <t>Advances to Others</t>
  </si>
  <si>
    <t>Prepayments</t>
  </si>
  <si>
    <t>Inventory and Related Property</t>
  </si>
  <si>
    <t>Operating Materials and Supplies</t>
  </si>
  <si>
    <t>Operating Materials and Supplies Held For Repair</t>
  </si>
  <si>
    <t>Operating Materials and Supplies - Allowance</t>
  </si>
  <si>
    <t>Inventory, Net</t>
  </si>
  <si>
    <t>Seized Property - Monetary Instruments</t>
  </si>
  <si>
    <t>Seized Monetary Instruments</t>
  </si>
  <si>
    <t>Seized Cash Deposited</t>
  </si>
  <si>
    <t>Forfeited Property, Net</t>
  </si>
  <si>
    <t>Forfeited Property Held for Sale</t>
  </si>
  <si>
    <t>Forfeited Property Held for Donation or Use</t>
  </si>
  <si>
    <t>Forfeited Property - Allowance</t>
  </si>
  <si>
    <t>Foreclosed Property, Net</t>
  </si>
  <si>
    <t>Foreclosed Property</t>
  </si>
  <si>
    <t>Foreclosed Property - Allowance</t>
  </si>
  <si>
    <t>Commodities, Net</t>
  </si>
  <si>
    <t>Stockpile Materials</t>
  </si>
  <si>
    <t>Other Related Property, Net</t>
  </si>
  <si>
    <t>Investments, Net</t>
  </si>
  <si>
    <t>Investments in U.S. Treasury Securities Issued by Public Debt</t>
  </si>
  <si>
    <t>Discount on U.S. Treasury Securities Issued by Public Debt</t>
  </si>
  <si>
    <t>Premium on U.S. Treasury Securities Issued by Public Debt</t>
  </si>
  <si>
    <t>Amortization of Discount and Premium on U.S. Treasury Securities Issued by Public Debt</t>
  </si>
  <si>
    <t>Market Adjustment - Investments</t>
  </si>
  <si>
    <t>Discount on Securities Other Than Public Debt Securities</t>
  </si>
  <si>
    <t>Premium on Securities Other Than Public Debt Securities</t>
  </si>
  <si>
    <t>Amortization of Premium and Discount on Securities Other Than Public Debt</t>
  </si>
  <si>
    <t>Investments in U.S. Treasury Zero Coupon Bonds Issued by Public Debt</t>
  </si>
  <si>
    <t>Discount on U.S. Treasury Zero Coupon Bonds Issued by Public Debt</t>
  </si>
  <si>
    <t>Amortization of Discount U.S. Treasury Zero Coupon Bonds Issued by Public Debt</t>
  </si>
  <si>
    <t>Market Adjustment - Investments in U.S. Treasury Zero Coupon Bonds</t>
  </si>
  <si>
    <t>Contra Market Adjustment - Investments in U.S. Treasury Zero Coupon Bonds</t>
  </si>
  <si>
    <t>General Property, Plant and Equipment</t>
  </si>
  <si>
    <t>Land</t>
  </si>
  <si>
    <t>Military Equipment</t>
  </si>
  <si>
    <t>Accumulated Depreciation on Military Equipment</t>
  </si>
  <si>
    <t>Other Assets, Net</t>
  </si>
  <si>
    <t>Unrequisitioned Authorized Appropriations</t>
  </si>
  <si>
    <t>Receivable from Appropriations</t>
  </si>
  <si>
    <t>Borrowings Receivable from Treasury</t>
  </si>
  <si>
    <t>Other Assets</t>
  </si>
  <si>
    <t>Liabilities</t>
  </si>
  <si>
    <t>Accrued Liabilities - Other</t>
  </si>
  <si>
    <t>Accounts Payable</t>
  </si>
  <si>
    <t>Disbursements in Transit</t>
  </si>
  <si>
    <t>Contract Holdbacks</t>
  </si>
  <si>
    <t>Accrued Interest Payable</t>
  </si>
  <si>
    <t>Payable for Transfers of Currently Invested Balances</t>
  </si>
  <si>
    <t>Expenditure Transfers Payable</t>
  </si>
  <si>
    <t>Loan Guarantee Liability</t>
  </si>
  <si>
    <t>Accrued Liabilities - Payroll and Benefits</t>
  </si>
  <si>
    <t>Accrued Funded Payroll and Leave</t>
  </si>
  <si>
    <t>Employer Contributions and Payroll Taxes Payable</t>
  </si>
  <si>
    <t>Other Post-Employment Benefits Due and Payable</t>
  </si>
  <si>
    <t>Pension Benefits Due and Payable to Beneficiaries</t>
  </si>
  <si>
    <t>Benefit Premiums Payable to Carriers</t>
  </si>
  <si>
    <t>Life Insurance Benefits Due and Payable to Beneficiaries</t>
  </si>
  <si>
    <t>Unearned Revenue (Advances)</t>
  </si>
  <si>
    <t>Advances from Others</t>
  </si>
  <si>
    <t>Deferred Credits</t>
  </si>
  <si>
    <t>Liability for Deposit Funds, Clearing Accounts and Undeposited Collections</t>
  </si>
  <si>
    <t>Debt</t>
  </si>
  <si>
    <t>Principal Payable to Treasury</t>
  </si>
  <si>
    <t>Principal Payable to Federal Financing Bank</t>
  </si>
  <si>
    <t>Securities Issued by Federal Agencies Under General and Special Financing Authority, Net</t>
  </si>
  <si>
    <t>Participation Certificates</t>
  </si>
  <si>
    <t>Other Debt</t>
  </si>
  <si>
    <t>Actuarial Liabilities</t>
  </si>
  <si>
    <t>Prior Liens Outstanding on Acquired Collateral</t>
  </si>
  <si>
    <t>Liability for Borrowings to be Received</t>
  </si>
  <si>
    <t>Liability for Subsidy Related to Undisbursed Loans</t>
  </si>
  <si>
    <t>Resources Payable to Treasury</t>
  </si>
  <si>
    <t>Custodial Liability</t>
  </si>
  <si>
    <t>Net Position</t>
  </si>
  <si>
    <t>Unexpended Appropriations</t>
  </si>
  <si>
    <t>Appropriated Capital Funding Canceled Payables</t>
  </si>
  <si>
    <t>Invested Capital</t>
  </si>
  <si>
    <t>Capital Investments</t>
  </si>
  <si>
    <t>Transfers-in from Others without Reimbursement</t>
  </si>
  <si>
    <t>Transfers-out to Others without Reimbursement</t>
  </si>
  <si>
    <t>Results of Operations</t>
  </si>
  <si>
    <t>Cumulative Results of Operations</t>
  </si>
  <si>
    <t>Reserved for FACTS Rounding Differences</t>
  </si>
  <si>
    <t>Donations and Other Items</t>
  </si>
  <si>
    <t>Deferred Liquidating Cash Authority</t>
  </si>
  <si>
    <t>Future Funding Requirements</t>
  </si>
  <si>
    <t>Budgetary</t>
  </si>
  <si>
    <t>Anticipated Total Resources</t>
  </si>
  <si>
    <t>Anticipated Contract Authority</t>
  </si>
  <si>
    <t>Anticipated Adjustments to Contract Authority</t>
  </si>
  <si>
    <t>Estimated Borrowing Authority - Indefinite</t>
  </si>
  <si>
    <t>Anticipated Reductions to Borrowing Authority</t>
  </si>
  <si>
    <t>Anticipated Transfers to Treasury</t>
  </si>
  <si>
    <t>Anticipated Collections from Non-Federal Sources</t>
  </si>
  <si>
    <t>Anticipated Collections from Federal Sources</t>
  </si>
  <si>
    <t>Appropriations Realized</t>
  </si>
  <si>
    <t>Debt Liquidation Appropriations</t>
  </si>
  <si>
    <t>Deficiency Appropriations</t>
  </si>
  <si>
    <t>Appropriated Trust or Special Fund Receipts</t>
  </si>
  <si>
    <t>Loan Subsidy Appropriation - Definite - Current</t>
  </si>
  <si>
    <t>Entitlement Loan Subsidy Appropriation - Indefinite</t>
  </si>
  <si>
    <t>Loan Administrative Expense Appropriation - Definite - Current</t>
  </si>
  <si>
    <t>Re-estimated Discretionary Loan Subsidy Appropriation - Indefinite - Permanent</t>
  </si>
  <si>
    <t>Other Appropriations Realized</t>
  </si>
  <si>
    <t>Appropriations Anticipated - Indefinite</t>
  </si>
  <si>
    <t>Loan Subsidy Appropriation - Indefinite - Current</t>
  </si>
  <si>
    <t>Loan Modification Adjustment Transfer Appropriation</t>
  </si>
  <si>
    <t>Contract Authority</t>
  </si>
  <si>
    <t>Current-Year Contract Authority Realized - Definite</t>
  </si>
  <si>
    <t>Current-Year Contract Authority Realized-Indefinite</t>
  </si>
  <si>
    <t>Actual Adjustments to Contract Authority</t>
  </si>
  <si>
    <t>Contract Authority Liquidated</t>
  </si>
  <si>
    <t>Contract Authority to be Liquidated by Trust Funds</t>
  </si>
  <si>
    <t>Transfers of Contract Authority</t>
  </si>
  <si>
    <t>Appropriation to Liquidate Contract Authority</t>
  </si>
  <si>
    <t>Contract Authority Carried Forward</t>
  </si>
  <si>
    <t>Borrowing Authority</t>
  </si>
  <si>
    <t>Current-Year Borrowing Authority Realized - Definite</t>
  </si>
  <si>
    <t>Current-Year Borrowing Authority Realized-Indefinite</t>
  </si>
  <si>
    <t>Actual Reductions to Borrowing Authority</t>
  </si>
  <si>
    <t>Borrowing Authority Converted to Cash</t>
  </si>
  <si>
    <t>Actual Repayments of Debt, Current-Year Authority</t>
  </si>
  <si>
    <t>Actual Repayments of Debt, Prior-Year Balances</t>
  </si>
  <si>
    <t>Resources Realized from Borrowing Authority</t>
  </si>
  <si>
    <t>Borrowing Authority Carried Forward</t>
  </si>
  <si>
    <t>Other New Budget Authority</t>
  </si>
  <si>
    <t>Actual Capital Transfers to the General Fund of the Treasury, Current-Year Authority</t>
  </si>
  <si>
    <t>Actual Capital Transfers to the General Fund of the Treasury, Prior-Year Balances</t>
  </si>
  <si>
    <t>Authority Made Available from Receipt or Appropriation Balances Previously Precluded from Obligation</t>
  </si>
  <si>
    <t>Authority Made Available from Offsetting Collection Balances Previously Precluded form Obligation</t>
  </si>
  <si>
    <t>Anticipated Transfers of Current Fiscal Year Authority</t>
  </si>
  <si>
    <t>Allocations of Authority - Anticipated from Invested Balances</t>
  </si>
  <si>
    <t>Allocations of Realized Authority - To Be Transferred from Invested Balances</t>
  </si>
  <si>
    <t>Allocations of Realized Authority - Transferred from Invested Balances</t>
  </si>
  <si>
    <t>Appropriation Transfers</t>
  </si>
  <si>
    <t>Allocation Transfers of Current-Year Authority for Non-Invested Accounts</t>
  </si>
  <si>
    <t>Allocation Transfers of Prior-Year Balances</t>
  </si>
  <si>
    <t>Anticipated Transfers of Prior Fiscal Year Authority</t>
  </si>
  <si>
    <t>Transfers - Prior-Year Budgetary Resources</t>
  </si>
  <si>
    <t>Transfers of Obligated Balances</t>
  </si>
  <si>
    <t>Total Actual Resources</t>
  </si>
  <si>
    <t>Anticipated Reimbursements and Other Income</t>
  </si>
  <si>
    <t>Anticipated Appropriation Trust Fund Expenditure Transfers</t>
  </si>
  <si>
    <t>Unfilled Customer Orders</t>
  </si>
  <si>
    <t>Unfilled Customer Orders - Unobligated</t>
  </si>
  <si>
    <t>Unfilled Customer Orders - Obligated</t>
  </si>
  <si>
    <t>Reimbursements and Other Income Earned</t>
  </si>
  <si>
    <t>Receivable from Liquidating Fund</t>
  </si>
  <si>
    <t>Anticipated Recoveries of Prior-Year Obligations</t>
  </si>
  <si>
    <t>Canceled Authority</t>
  </si>
  <si>
    <t>Balance Available for Restoration, Writeoff and Withdrawal</t>
  </si>
  <si>
    <t>Adjustments to Indefinite No-Year Authority</t>
  </si>
  <si>
    <t>Rescissions - Current Year</t>
  </si>
  <si>
    <t>Authority Unavailable Pursuant to Public Law - Temporarily</t>
  </si>
  <si>
    <t>Authority Unavailable Pursuant to Public Law</t>
  </si>
  <si>
    <t>Receipts and Appropriations Temporarily Precluded from Obligation</t>
  </si>
  <si>
    <t>Offsetting Collections Temporarily Precluded form Obligation</t>
  </si>
  <si>
    <t>Unapportioned Authority - Pending Rescission</t>
  </si>
  <si>
    <t>Unapportioned Authority - OMB Deferral</t>
  </si>
  <si>
    <t xml:space="preserve">Unapportioned Authority </t>
  </si>
  <si>
    <t>Apportionments</t>
  </si>
  <si>
    <t>Reserved for Agency Use</t>
  </si>
  <si>
    <t>Reserved for Agency use</t>
  </si>
  <si>
    <t>Apportionments Unavailable - Anticipated Resources</t>
  </si>
  <si>
    <t>Allotments - Realized Resources</t>
  </si>
  <si>
    <t>Unobligated Funds Not Subject to Apportionment</t>
  </si>
  <si>
    <t>Funds Not Available for Commitment/Obligation</t>
  </si>
  <si>
    <t>Allotments - Expired Authority</t>
  </si>
  <si>
    <t>Commitments</t>
  </si>
  <si>
    <t>Undelivered Orders - Obligations, Prepaid/Advance</t>
  </si>
  <si>
    <t>Undelivered Orders - Obligations Transferred, Unpaid</t>
  </si>
  <si>
    <t xml:space="preserve">Upward Adjustments of Prior-Year Undelivered Orders - Obligations, Prepaid/Advanced </t>
  </si>
  <si>
    <t>Delivered Orders - Obligations Transferred, Unpaid</t>
  </si>
  <si>
    <t>Downward Adjustments of Prior-Year Unpaid Delivered Orders - Obligations, Recoveries</t>
  </si>
  <si>
    <t>Downward Adjustments of Prior-Year Paid Delivered Orders - Obligations, Refunds Collected</t>
  </si>
  <si>
    <t>Upward Adjustments of Prior-Year Delivered Orders - Obligations, Unpaid</t>
  </si>
  <si>
    <t>Revenues and Financing Sources</t>
  </si>
  <si>
    <t>Interest and Penalties Revenue</t>
  </si>
  <si>
    <t>Insurance and Guarantee Premium Revenue</t>
  </si>
  <si>
    <t>Contra Revenue for Insurance and Guarantee Premium Revenue</t>
  </si>
  <si>
    <t>Donated Revenue - Financial Resources</t>
  </si>
  <si>
    <t>Contra Revenue for Donations - Financial Resources</t>
  </si>
  <si>
    <t>Contra Revenue for Donations</t>
  </si>
  <si>
    <t>Appropriated Earmarked Receipts Transferred In</t>
  </si>
  <si>
    <t>Appropriated Earmarked Receipts Transferred Out</t>
  </si>
  <si>
    <t>Expenditure Financing Sources - Transfers-In</t>
  </si>
  <si>
    <t>Nonexpenditure Trust Fund Financing Sources - Transfers-In</t>
  </si>
  <si>
    <t>Nonexpenditure Trust Fund Financing Sources - Transfers-Out</t>
  </si>
  <si>
    <t xml:space="preserve">Imputed Financing Sources </t>
  </si>
  <si>
    <t>Adjustment of Appropriated Capital Used</t>
  </si>
  <si>
    <t>Tax Revenues Collected</t>
  </si>
  <si>
    <t>Contra Revenue for Taxes</t>
  </si>
  <si>
    <t>Collections for Others</t>
  </si>
  <si>
    <t>Accrued Collections for Others</t>
  </si>
  <si>
    <t>Expense</t>
  </si>
  <si>
    <t>Operating Expenses/Program Costs</t>
  </si>
  <si>
    <t>Interest Expenses</t>
  </si>
  <si>
    <t>Interest Expenses on Borrowing from Treasury</t>
  </si>
  <si>
    <t>Interest Expenses on Securities</t>
  </si>
  <si>
    <t>Other Interest Expenses</t>
  </si>
  <si>
    <t>Benefit Expense</t>
  </si>
  <si>
    <t>Applied Overhead</t>
  </si>
  <si>
    <t>Cost Capitalization Offset</t>
  </si>
  <si>
    <t>Imputed Costs</t>
  </si>
  <si>
    <t>Nonproduction Costs</t>
  </si>
  <si>
    <t>Gains</t>
  </si>
  <si>
    <t>Losses</t>
  </si>
  <si>
    <t>Distribution of Income - Dividend</t>
  </si>
  <si>
    <t>Changes in Actuarial Liability</t>
  </si>
  <si>
    <t>Memorandum</t>
  </si>
  <si>
    <t>Guaranteed Loan Level (GLL)</t>
  </si>
  <si>
    <t>Guaranteed Loan Level - Unapportioned</t>
  </si>
  <si>
    <t>Guaranteed Loan Level - Apportioned</t>
  </si>
  <si>
    <t>Guaranteed Loan Level - Allotted and Available to Lenders</t>
  </si>
  <si>
    <t>Guaranteed Loan Level - Administrative Commitments Prior to Signing Contracts</t>
  </si>
  <si>
    <t>Guaranteed Loan Level - Contract Signed - Undisbursed by Lenders</t>
  </si>
  <si>
    <t>Guaranteed Loan Level - Used Authority</t>
  </si>
  <si>
    <t>Guaranteed Loan Level - Unused Authority</t>
  </si>
  <si>
    <t>Guaranteed Loan (GL) Principal Outstanding</t>
  </si>
  <si>
    <t>Guaranteed Loan New Disbursements by Lender</t>
  </si>
  <si>
    <t>Guaranteed Loan Repayments and Prepayments</t>
  </si>
  <si>
    <t>Guaranteed Loan Default - Loan Acquired</t>
  </si>
  <si>
    <t>Guaranteed Loan Default - Property Acquired</t>
  </si>
  <si>
    <t>Guaranteed Loan Collections, Defaults and Adjustments</t>
  </si>
  <si>
    <t>Guaranteed Loan Adjustments</t>
  </si>
  <si>
    <t>Guaranteed Loan Cumulative Disbursements by Lenders</t>
  </si>
  <si>
    <t xml:space="preserve">                 </t>
  </si>
  <si>
    <t>Actuarial FECAL Liability</t>
  </si>
  <si>
    <t>Receipts Not Available for Obligation Upon Collection</t>
  </si>
  <si>
    <t>Authority Permanently Not Available Pursuant to Public Law</t>
  </si>
  <si>
    <t>Tax Revenue Accrual Adjustment</t>
  </si>
  <si>
    <t>Withholdings Payable</t>
  </si>
  <si>
    <t>Statement of Financing for Fiscal 2002 Reporting</t>
  </si>
  <si>
    <t>Expended Appropriations</t>
  </si>
  <si>
    <t>Tax Revenue Refunds</t>
  </si>
  <si>
    <t>Employer Contributions to Employee Benefit Programs Not Requiring Current-Year Budget Authority (Unobligated)</t>
  </si>
  <si>
    <t>Contra Bad Debt Expense - Incurred for Others</t>
  </si>
  <si>
    <t>Inventory Purchased for Resale</t>
  </si>
  <si>
    <t>Subsidy Payable to Financing Account</t>
  </si>
  <si>
    <t>deleted</t>
  </si>
  <si>
    <t>Amounts Appropriated from Specific Treasury-Managed Trust Fund TAFS - Receivable</t>
  </si>
  <si>
    <t>Amounts Appropriated from Specific Treasury-Managed Trust Fund TAFS - Payable</t>
  </si>
  <si>
    <t>Amounts Appropriated from Specific Treasury-Managed Trust Fund TAFS - Transfers-In</t>
  </si>
  <si>
    <t>Amounts Appropriated from Specific Treasury-Managed Trust Fund TAFS - Transfers-Out</t>
  </si>
  <si>
    <t>Undelivered Orders - Obligations Transferred, Prepaid/Advance</t>
  </si>
  <si>
    <t>Downward Adjustments of Prior-Year Prepaid/Advanced Undelivered Orders - Obligations, Refunds Collected</t>
  </si>
  <si>
    <t>Upward Adjustments of Prior-Year Undelivered Orders - Obligations, Unpaid</t>
  </si>
  <si>
    <t>Upward Adjustments of Prior-Year Delivered Orders - Obligations, Paid</t>
  </si>
  <si>
    <t>Actual Collections of "governmental-type" Fees</t>
  </si>
  <si>
    <t>Other Actual "governmental-type" Collections from Non-Federal Sources</t>
  </si>
  <si>
    <t>The current treatment complies with SFFAS #7.</t>
  </si>
  <si>
    <t>Internal-Use Software</t>
  </si>
  <si>
    <t>for reporting the loss on the Statement of Financing.  The first option is to include the book value in Section 2C: Costs</t>
  </si>
  <si>
    <t>Capitalized on the Balance Sheet and exclude the loss in Section 3: Components of Costs of Operations that do Not Require</t>
  </si>
  <si>
    <t>or Generate Resources.  The second option is to include the loss in Section 3.  Then, in Section 2C, include the book value of</t>
  </si>
  <si>
    <t>Comment:  The Statement of Financing for certain inventory scenarios does not reconcile unless USSGL</t>
  </si>
  <si>
    <t xml:space="preserve">USSGL accounts 6800 and/or 6850 when funding becomes available.  The decreases (credit balances) are reported  </t>
  </si>
  <si>
    <t xml:space="preserve">2D^ Comment:  If "financing sources that fund costs of prior periods" cannot be derived from the change </t>
  </si>
  <si>
    <t xml:space="preserve">Use if related to asset or a decrease in a liability </t>
  </si>
  <si>
    <t xml:space="preserve"> reported in Section 2.</t>
  </si>
  <si>
    <t>Prior-Period Adjustments</t>
  </si>
  <si>
    <t xml:space="preserve"> Section 4.</t>
  </si>
  <si>
    <t>and/or USSGL account 6850, "Employer Contributions to Employee Benefit Programs Not Requiring Current Year</t>
  </si>
  <si>
    <t>Budget Authority (Unobligated)."</t>
  </si>
  <si>
    <t>a net increase results.  Another option is to use the debit balance of USSGL account 6800, "Future Funded Expenses,"</t>
  </si>
  <si>
    <t>the FASAB website at www.financenet.gov/financenet/fed/FASAB/news.htm.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</si>
</sst>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</numFmts>
  <fonts count="17">
    <font>
      <sz val="10"/>
      <name val="System"/>
      <family val="0"/>
    </font>
    <font>
      <b/>
      <sz val="18"/>
      <name val="System"/>
      <family val="0"/>
    </font>
    <font>
      <b/>
      <sz val="12"/>
      <name val="System"/>
      <family val="0"/>
    </font>
    <font>
      <sz val="10"/>
      <name val="CG Times (WN)"/>
      <family val="0"/>
    </font>
    <font>
      <b/>
      <sz val="10"/>
      <name val="CG Times (WN)"/>
      <family val="0"/>
    </font>
    <font>
      <b/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10"/>
      <name val="Arial"/>
      <family val="0"/>
    </font>
    <font>
      <b/>
      <sz val="10"/>
      <name val="CG Times (W1)"/>
      <family val="0"/>
    </font>
    <font>
      <b/>
      <strike/>
      <sz val="10"/>
      <name val="Arial"/>
      <family val="0"/>
    </font>
    <font>
      <b/>
      <sz val="16"/>
      <name val="Arial"/>
      <family val="0"/>
    </font>
    <font>
      <b/>
      <i/>
      <sz val="12"/>
      <name val="Arial"/>
      <family val="0"/>
    </font>
  </fonts>
  <fills count="8">
    <fill>
      <patternFill/>
    </fill>
    <fill>
      <patternFill patternType="gray125"/>
    </fill>
    <fill>
      <patternFill patternType="lightDown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13"/>
      </patternFill>
    </fill>
    <fill>
      <patternFill patternType="darkTrellis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64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7" fillId="2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left"/>
    </xf>
    <xf numFmtId="0" fontId="6" fillId="3" borderId="0" xfId="0" applyNumberFormat="1" applyFont="1" applyFill="1" applyAlignment="1">
      <alignment horizontal="left"/>
    </xf>
    <xf numFmtId="164" fontId="6" fillId="4" borderId="0" xfId="0" applyNumberFormat="1" applyFont="1" applyFill="1" applyAlignment="1">
      <alignment wrapText="1"/>
    </xf>
    <xf numFmtId="0" fontId="6" fillId="0" borderId="0" xfId="0" applyFont="1" applyAlignment="1">
      <alignment/>
    </xf>
    <xf numFmtId="0" fontId="6" fillId="0" borderId="0" xfId="0" applyNumberFormat="1" applyFont="1" applyFill="1" applyAlignment="1">
      <alignment horizontal="left"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6" fillId="2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NumberFormat="1" applyFont="1" applyFill="1" applyAlignment="1">
      <alignment horizontal="left"/>
    </xf>
    <xf numFmtId="0" fontId="7" fillId="0" borderId="0" xfId="0" applyNumberFormat="1" applyFont="1" applyAlignment="1">
      <alignment horizontal="left"/>
    </xf>
    <xf numFmtId="0" fontId="7" fillId="5" borderId="0" xfId="0" applyFont="1" applyFill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horizontal="left" wrapText="1"/>
    </xf>
    <xf numFmtId="164" fontId="10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164" fontId="6" fillId="6" borderId="0" xfId="0" applyNumberFormat="1" applyFont="1" applyFill="1" applyAlignment="1">
      <alignment wrapText="1"/>
    </xf>
    <xf numFmtId="0" fontId="6" fillId="2" borderId="0" xfId="0" applyNumberFormat="1" applyFont="1" applyFill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164" fontId="7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64" fontId="8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164" fontId="6" fillId="3" borderId="0" xfId="0" applyNumberFormat="1" applyFont="1" applyFill="1" applyAlignment="1">
      <alignment wrapText="1"/>
    </xf>
    <xf numFmtId="164" fontId="7" fillId="3" borderId="0" xfId="0" applyNumberFormat="1" applyFont="1" applyFill="1" applyAlignment="1">
      <alignment wrapText="1"/>
    </xf>
    <xf numFmtId="164" fontId="6" fillId="0" borderId="0" xfId="0" applyNumberFormat="1" applyFont="1" applyFill="1" applyAlignment="1">
      <alignment wrapText="1"/>
    </xf>
    <xf numFmtId="164" fontId="12" fillId="0" borderId="0" xfId="0" applyNumberFormat="1" applyFont="1" applyAlignment="1">
      <alignment wrapText="1"/>
    </xf>
    <xf numFmtId="164" fontId="6" fillId="2" borderId="0" xfId="0" applyNumberFormat="1" applyFont="1" applyFill="1" applyAlignment="1">
      <alignment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 horizontal="left"/>
    </xf>
    <xf numFmtId="0" fontId="7" fillId="4" borderId="0" xfId="0" applyNumberFormat="1" applyFont="1" applyFill="1" applyAlignment="1">
      <alignment horizontal="left"/>
    </xf>
    <xf numFmtId="0" fontId="15" fillId="4" borderId="0" xfId="0" applyFont="1" applyFill="1" applyAlignment="1">
      <alignment/>
    </xf>
    <xf numFmtId="164" fontId="7" fillId="4" borderId="0" xfId="0" applyNumberFormat="1" applyFont="1" applyFill="1" applyAlignment="1">
      <alignment wrapText="1"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 horizontal="left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6" fillId="5" borderId="0" xfId="0" applyFont="1" applyFill="1" applyAlignment="1">
      <alignment vertical="top"/>
    </xf>
    <xf numFmtId="0" fontId="6" fillId="5" borderId="0" xfId="0" applyFont="1" applyFill="1" applyAlignment="1">
      <alignment horizontal="left" vertical="top"/>
    </xf>
    <xf numFmtId="0" fontId="6" fillId="5" borderId="0" xfId="0" applyNumberFormat="1" applyFont="1" applyFill="1" applyAlignment="1">
      <alignment horizontal="left" vertical="top"/>
    </xf>
    <xf numFmtId="0" fontId="6" fillId="3" borderId="0" xfId="0" applyFont="1" applyFill="1" applyAlignment="1">
      <alignment vertical="top"/>
    </xf>
    <xf numFmtId="0" fontId="6" fillId="3" borderId="0" xfId="0" applyFont="1" applyFill="1" applyAlignment="1">
      <alignment horizontal="left" vertical="top"/>
    </xf>
    <xf numFmtId="0" fontId="6" fillId="3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NumberFormat="1" applyFont="1" applyFill="1" applyAlignment="1">
      <alignment horizontal="left" vertical="top"/>
    </xf>
    <xf numFmtId="0" fontId="6" fillId="7" borderId="0" xfId="0" applyNumberFormat="1" applyFont="1" applyFill="1" applyAlignment="1">
      <alignment horizontal="left" vertical="top"/>
    </xf>
    <xf numFmtId="0" fontId="3" fillId="0" borderId="0" xfId="0" applyAlignment="1">
      <alignment vertical="top"/>
    </xf>
    <xf numFmtId="0" fontId="3" fillId="0" borderId="0" xfId="0" applyAlignment="1">
      <alignment horizontal="left" vertical="top"/>
    </xf>
    <xf numFmtId="0" fontId="6" fillId="4" borderId="0" xfId="0" applyFont="1" applyFill="1" applyAlignment="1">
      <alignment vertical="top"/>
    </xf>
    <xf numFmtId="0" fontId="6" fillId="4" borderId="0" xfId="0" applyFont="1" applyFill="1" applyAlignment="1">
      <alignment horizontal="left" vertical="top"/>
    </xf>
    <xf numFmtId="0" fontId="6" fillId="4" borderId="0" xfId="0" applyNumberFormat="1" applyFont="1" applyFill="1" applyAlignment="1">
      <alignment horizontal="left" vertical="top"/>
    </xf>
    <xf numFmtId="0" fontId="7" fillId="4" borderId="0" xfId="0" applyNumberFormat="1" applyFont="1" applyFill="1" applyAlignment="1">
      <alignment horizontal="left" vertical="top"/>
    </xf>
    <xf numFmtId="0" fontId="3" fillId="4" borderId="0" xfId="0" applyFill="1" applyAlignment="1">
      <alignment vertical="top"/>
    </xf>
    <xf numFmtId="0" fontId="15" fillId="4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6" fillId="5" borderId="0" xfId="0" applyFont="1" applyFill="1" applyAlignment="1">
      <alignment/>
    </xf>
    <xf numFmtId="0" fontId="6" fillId="3" borderId="0" xfId="0" applyFont="1" applyFill="1" applyAlignment="1">
      <alignment/>
    </xf>
    <xf numFmtId="0" fontId="7" fillId="5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4" borderId="0" xfId="0" applyFont="1" applyFill="1" applyAlignment="1">
      <alignment/>
    </xf>
    <xf numFmtId="0" fontId="7" fillId="3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vertical="top" wrapText="1"/>
    </xf>
    <xf numFmtId="164" fontId="6" fillId="5" borderId="0" xfId="0" applyNumberFormat="1" applyFont="1" applyFill="1" applyAlignment="1">
      <alignment vertical="top" wrapText="1"/>
    </xf>
    <xf numFmtId="164" fontId="6" fillId="3" borderId="0" xfId="0" applyNumberFormat="1" applyFont="1" applyFill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3" fillId="0" borderId="0" xfId="0" applyAlignment="1">
      <alignment vertical="top" wrapText="1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6" fillId="4" borderId="0" xfId="0" applyNumberFormat="1" applyFont="1" applyFill="1" applyAlignment="1">
      <alignment vertical="top" wrapText="1"/>
    </xf>
    <xf numFmtId="164" fontId="6" fillId="4" borderId="0" xfId="0" applyNumberFormat="1" applyFont="1" applyFill="1" applyAlignment="1">
      <alignment vertical="top" wrapText="1"/>
    </xf>
    <xf numFmtId="164" fontId="7" fillId="0" borderId="0" xfId="0" applyNumberFormat="1" applyFont="1" applyAlignment="1">
      <alignment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horizontal="center" vertical="top"/>
    </xf>
    <xf numFmtId="164" fontId="7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15" customWidth="1"/>
    <col min="2" max="2" width="4.50390625" style="15" customWidth="1"/>
    <col min="3" max="3" width="4.375" style="1" customWidth="1"/>
    <col min="4" max="4" width="4.875" style="8" customWidth="1"/>
    <col min="5" max="5" width="75.125" style="56" customWidth="1"/>
    <col min="6" max="6" width="42.875" style="116" customWidth="1"/>
    <col min="7" max="7" width="6.25390625" style="9" customWidth="1"/>
    <col min="8" max="8" width="7.375" style="9" customWidth="1"/>
    <col min="9" max="9" width="4.875" style="15" customWidth="1"/>
    <col min="10" max="10" width="9.25390625" style="0" customWidth="1"/>
    <col min="11" max="11" width="20.00390625" style="0" customWidth="1"/>
    <col min="12" max="12" width="7.375" style="0" customWidth="1"/>
    <col min="13" max="13" width="11.375" style="0" customWidth="1"/>
    <col min="14" max="14" width="19.50390625" style="0" customWidth="1"/>
    <col min="15" max="15" width="11.25390625" style="0" customWidth="1"/>
    <col min="16" max="16" width="11.00390625" style="0" customWidth="1"/>
    <col min="17" max="17" width="19.50390625" style="0" customWidth="1"/>
    <col min="18" max="18" width="20.375" style="0" customWidth="1"/>
    <col min="19" max="19" width="10.00390625" style="0" customWidth="1"/>
    <col min="20" max="20" width="16.25390625" style="0" customWidth="1"/>
    <col min="21" max="21" width="19.50390625" style="0" customWidth="1"/>
    <col min="22" max="22" width="18.75390625" style="0" customWidth="1"/>
    <col min="23" max="23" width="18.50390625" style="0" customWidth="1"/>
    <col min="24" max="24" width="17.25390625" style="0" customWidth="1"/>
    <col min="25" max="25" width="20.50390625" style="0" customWidth="1"/>
    <col min="26" max="26" width="22.75390625" style="0" customWidth="1"/>
    <col min="27" max="27" width="21.875" style="15" customWidth="1"/>
    <col min="28" max="28" width="28.50390625" style="15" customWidth="1"/>
    <col min="29" max="32" width="9.75390625" style="15" customWidth="1"/>
    <col min="33" max="33" width="15.75390625" style="15" customWidth="1"/>
    <col min="34" max="34" width="18.875" style="15" customWidth="1"/>
    <col min="35" max="35" width="19.00390625" style="15" customWidth="1"/>
    <col min="36" max="36" width="13.00390625" style="15" customWidth="1"/>
    <col min="37" max="16384" width="9.75390625" style="15" customWidth="1"/>
  </cols>
  <sheetData>
    <row r="1" spans="1:28" ht="12.75">
      <c r="A1" s="18" t="s">
        <v>564</v>
      </c>
      <c r="AA1" s="29"/>
      <c r="AB1" s="29"/>
    </row>
    <row r="2" spans="27:35" ht="12.75">
      <c r="AA2" s="29"/>
      <c r="AB2" s="29"/>
      <c r="AI2" s="15" t="s">
        <v>0</v>
      </c>
    </row>
    <row r="3" spans="1:28" ht="12.75">
      <c r="A3" s="18" t="s">
        <v>1</v>
      </c>
      <c r="B3" s="18" t="s">
        <v>2</v>
      </c>
      <c r="C3" s="21" t="s">
        <v>3</v>
      </c>
      <c r="D3" s="23" t="s">
        <v>4</v>
      </c>
      <c r="E3" s="57" t="s">
        <v>5</v>
      </c>
      <c r="F3" s="117"/>
      <c r="G3" s="26"/>
      <c r="H3" s="26"/>
      <c r="I3" s="18"/>
      <c r="AA3" s="29"/>
      <c r="AB3" s="29"/>
    </row>
    <row r="4" spans="1:28" ht="12.75">
      <c r="A4" s="31" t="s">
        <v>6</v>
      </c>
      <c r="B4" s="31" t="s">
        <v>7</v>
      </c>
      <c r="C4" s="32" t="s">
        <v>8</v>
      </c>
      <c r="D4" s="33" t="s">
        <v>6</v>
      </c>
      <c r="E4" s="58" t="s">
        <v>9</v>
      </c>
      <c r="F4" s="118" t="s">
        <v>10</v>
      </c>
      <c r="G4" s="26"/>
      <c r="H4" s="26"/>
      <c r="I4" s="18"/>
      <c r="AA4" s="29"/>
      <c r="AB4" s="29"/>
    </row>
    <row r="5" spans="1:29" ht="12.75">
      <c r="A5" s="3"/>
      <c r="B5" s="3"/>
      <c r="C5" s="4"/>
      <c r="D5" s="5"/>
      <c r="E5" s="59"/>
      <c r="F5" s="119"/>
      <c r="G5" s="7"/>
      <c r="H5" s="7"/>
      <c r="I5" s="28"/>
      <c r="AA5" s="30"/>
      <c r="AB5" s="30"/>
      <c r="AC5" s="19"/>
    </row>
    <row r="6" spans="1:28" ht="12.75">
      <c r="A6" s="86" t="s">
        <v>11</v>
      </c>
      <c r="B6" s="86" t="s">
        <v>12</v>
      </c>
      <c r="C6" s="87" t="s">
        <v>13</v>
      </c>
      <c r="D6" s="88">
        <v>4801</v>
      </c>
      <c r="E6" s="137" t="str">
        <f>VLOOKUP(D6,SGLDATA!$A$6:$B$402,2,FALSE)</f>
        <v>Undelivered Orders - Obligations, Unpaid</v>
      </c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7"/>
      <c r="AB6" s="17"/>
    </row>
    <row r="7" spans="1:28" ht="12.75">
      <c r="A7" s="86" t="s">
        <v>11</v>
      </c>
      <c r="B7" s="86" t="s">
        <v>12</v>
      </c>
      <c r="C7" s="87" t="s">
        <v>13</v>
      </c>
      <c r="D7" s="88">
        <v>4802</v>
      </c>
      <c r="E7" s="137" t="str">
        <f>VLOOKUP(D7,SGLDATA!$A$6:$B$402,2,FALSE)</f>
        <v>Undelivered Orders - Obligations, Prepaid/Advance</v>
      </c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7"/>
      <c r="AB7" s="17"/>
    </row>
    <row r="8" spans="1:28" ht="12.75" customHeight="1">
      <c r="A8" s="86" t="s">
        <v>11</v>
      </c>
      <c r="B8" s="86" t="s">
        <v>12</v>
      </c>
      <c r="C8" s="87" t="s">
        <v>15</v>
      </c>
      <c r="D8" s="88">
        <v>4881</v>
      </c>
      <c r="E8" s="137" t="str">
        <f>VLOOKUP(D8,SGLDATA!$A$6:$B$402,2,FALSE)</f>
        <v>Upward Adjustments of Prior-Year Undelivered Orders - Obligations, Unpaid</v>
      </c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7"/>
      <c r="AB8" s="17"/>
    </row>
    <row r="9" spans="1:28" ht="12.75" customHeight="1">
      <c r="A9" s="86" t="s">
        <v>11</v>
      </c>
      <c r="B9" s="86" t="s">
        <v>12</v>
      </c>
      <c r="C9" s="87" t="s">
        <v>15</v>
      </c>
      <c r="D9" s="88">
        <v>4882</v>
      </c>
      <c r="E9" s="137" t="str">
        <f>VLOOKUP(D9,SGLDATA!$A$6:$B$402,2,FALSE)</f>
        <v>Upward Adjustments of Prior-Year Undelivered Orders - Obligations, Prepaid/Advanced </v>
      </c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7"/>
      <c r="AB9" s="17"/>
    </row>
    <row r="10" spans="1:28" ht="12.75">
      <c r="A10" s="86" t="s">
        <v>11</v>
      </c>
      <c r="B10" s="86" t="s">
        <v>12</v>
      </c>
      <c r="C10" s="87" t="s">
        <v>13</v>
      </c>
      <c r="D10" s="88">
        <v>4901</v>
      </c>
      <c r="E10" s="137" t="str">
        <f>VLOOKUP(D10,SGLDATA!$A$6:$B$402,2,FALSE)</f>
        <v>Delivered Orders - Obligations, Unpaid</v>
      </c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7"/>
      <c r="AB10" s="17"/>
    </row>
    <row r="11" spans="1:28" ht="12.75">
      <c r="A11" s="86" t="s">
        <v>11</v>
      </c>
      <c r="B11" s="86" t="s">
        <v>12</v>
      </c>
      <c r="C11" s="87" t="s">
        <v>15</v>
      </c>
      <c r="D11" s="88">
        <v>4902</v>
      </c>
      <c r="E11" s="137" t="str">
        <f>VLOOKUP(D11,SGLDATA!$A$6:$B$402,2,FALSE)</f>
        <v>Delivered Orders - Obligations, Paid</v>
      </c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7"/>
      <c r="AB11" s="17"/>
    </row>
    <row r="12" spans="1:28" ht="12.75" customHeight="1">
      <c r="A12" s="86" t="s">
        <v>11</v>
      </c>
      <c r="B12" s="86" t="s">
        <v>12</v>
      </c>
      <c r="C12" s="87" t="s">
        <v>15</v>
      </c>
      <c r="D12" s="88">
        <v>4981</v>
      </c>
      <c r="E12" s="137" t="str">
        <f>VLOOKUP(D12,SGLDATA!$A$6:$B$402,2,FALSE)</f>
        <v>Upward Adjustments of Prior-Year Delivered Orders - Obligations, Unpaid</v>
      </c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7"/>
      <c r="AB12" s="17"/>
    </row>
    <row r="13" spans="1:28" ht="12.75" customHeight="1">
      <c r="A13" s="86" t="s">
        <v>11</v>
      </c>
      <c r="B13" s="86" t="s">
        <v>12</v>
      </c>
      <c r="C13" s="87" t="s">
        <v>15</v>
      </c>
      <c r="D13" s="88">
        <v>4982</v>
      </c>
      <c r="E13" s="137" t="str">
        <f>VLOOKUP(D13,SGLDATA!$A$6:$B$402,2,FALSE)</f>
        <v>Upward Adjustments of Prior-Year Delivered Orders - Obligations, Paid</v>
      </c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7"/>
      <c r="AB13" s="17"/>
    </row>
    <row r="14" spans="1:35" ht="12.75">
      <c r="A14" s="28"/>
      <c r="B14" s="19"/>
      <c r="C14" s="22"/>
      <c r="D14" s="24"/>
      <c r="E14" s="61"/>
      <c r="F14" s="120"/>
      <c r="I14" s="19"/>
      <c r="AA14" s="29"/>
      <c r="AB14" s="29"/>
      <c r="AC14" s="19"/>
      <c r="AI14" s="19"/>
    </row>
    <row r="15" spans="1:35" ht="12.75">
      <c r="A15" s="28"/>
      <c r="B15" s="28" t="s">
        <v>18</v>
      </c>
      <c r="C15" s="37"/>
      <c r="D15" s="43"/>
      <c r="E15" s="62"/>
      <c r="F15" s="120"/>
      <c r="G15" s="27"/>
      <c r="H15" s="27"/>
      <c r="I15" s="19"/>
      <c r="AA15" s="30"/>
      <c r="AB15" s="30"/>
      <c r="AC15" s="19"/>
      <c r="AI15" s="19"/>
    </row>
    <row r="16" spans="1:35" ht="12.75">
      <c r="A16" s="28"/>
      <c r="B16" s="28" t="s">
        <v>19</v>
      </c>
      <c r="C16" s="37"/>
      <c r="D16" s="43"/>
      <c r="E16" s="62"/>
      <c r="F16" s="120"/>
      <c r="G16" s="27"/>
      <c r="H16" s="27"/>
      <c r="I16" s="19"/>
      <c r="AA16" s="30"/>
      <c r="AB16" s="30"/>
      <c r="AC16" s="19"/>
      <c r="AI16" s="19"/>
    </row>
    <row r="17" spans="1:35" ht="12.75">
      <c r="A17" s="28"/>
      <c r="B17" s="19"/>
      <c r="C17" s="22"/>
      <c r="D17" s="24"/>
      <c r="E17" s="61"/>
      <c r="F17" s="120"/>
      <c r="G17" s="27"/>
      <c r="H17" s="27"/>
      <c r="I17" s="19"/>
      <c r="AA17" s="30"/>
      <c r="AB17" s="30"/>
      <c r="AC17" s="19"/>
      <c r="AI17" s="19"/>
    </row>
    <row r="18" spans="1:28" ht="12.75">
      <c r="A18" s="86" t="s">
        <v>20</v>
      </c>
      <c r="B18" s="86" t="s">
        <v>12</v>
      </c>
      <c r="C18" s="87" t="s">
        <v>15</v>
      </c>
      <c r="D18" s="88">
        <v>4252</v>
      </c>
      <c r="E18" s="138" t="str">
        <f>VLOOKUP(D18,SGLDATA!$A$6:$B$402,2,FALSE)</f>
        <v>Reimbursements and Other Income Earned - Collected</v>
      </c>
      <c r="F18" s="86"/>
      <c r="AA18" s="29"/>
      <c r="AB18" s="29"/>
    </row>
    <row r="19" spans="1:28" ht="12.75">
      <c r="A19" s="86" t="s">
        <v>20</v>
      </c>
      <c r="B19" s="86" t="s">
        <v>12</v>
      </c>
      <c r="C19" s="87" t="s">
        <v>15</v>
      </c>
      <c r="D19" s="88">
        <v>4260</v>
      </c>
      <c r="E19" s="137" t="str">
        <f>VLOOKUP(D19,SGLDATA!$A$6:$B$402,2,FALSE)</f>
        <v>Actual Collections of "governmental-type" Fees</v>
      </c>
      <c r="F19" s="86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7"/>
      <c r="AB19" s="17"/>
    </row>
    <row r="20" spans="1:28" ht="12.75">
      <c r="A20" s="86" t="s">
        <v>20</v>
      </c>
      <c r="B20" s="86" t="s">
        <v>12</v>
      </c>
      <c r="C20" s="87" t="s">
        <v>15</v>
      </c>
      <c r="D20" s="88">
        <v>4261</v>
      </c>
      <c r="E20" s="137" t="str">
        <f>VLOOKUP(D20,SGLDATA!$A$6:$B$402,2,FALSE)</f>
        <v>Actual Collection of Business-Type Fees</v>
      </c>
      <c r="F20" s="86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7"/>
      <c r="AB20" s="17"/>
    </row>
    <row r="21" spans="1:28" ht="12.75">
      <c r="A21" s="86" t="s">
        <v>20</v>
      </c>
      <c r="B21" s="86" t="s">
        <v>12</v>
      </c>
      <c r="C21" s="87" t="s">
        <v>15</v>
      </c>
      <c r="D21" s="88">
        <v>4262</v>
      </c>
      <c r="E21" s="138" t="str">
        <f>VLOOKUP(D21,SGLDATA!$A$6:$B$402,2,FALSE)</f>
        <v>Actual Collection of Loan Principal</v>
      </c>
      <c r="F21" s="86"/>
      <c r="AA21" s="29"/>
      <c r="AB21" s="29"/>
    </row>
    <row r="22" spans="1:28" ht="12.75">
      <c r="A22" s="86" t="s">
        <v>20</v>
      </c>
      <c r="B22" s="86" t="s">
        <v>12</v>
      </c>
      <c r="C22" s="87" t="s">
        <v>15</v>
      </c>
      <c r="D22" s="88">
        <v>4263</v>
      </c>
      <c r="E22" s="138" t="str">
        <f>VLOOKUP(D22,SGLDATA!$A$6:$B$402,2,FALSE)</f>
        <v>Actual Collection of Loan Interest</v>
      </c>
      <c r="F22" s="86"/>
      <c r="AA22" s="29"/>
      <c r="AB22" s="29"/>
    </row>
    <row r="23" spans="1:28" ht="12.75">
      <c r="A23" s="86" t="s">
        <v>20</v>
      </c>
      <c r="B23" s="86" t="s">
        <v>12</v>
      </c>
      <c r="C23" s="87" t="s">
        <v>15</v>
      </c>
      <c r="D23" s="88">
        <v>4264</v>
      </c>
      <c r="E23" s="138" t="str">
        <f>VLOOKUP(D23,SGLDATA!$A$6:$B$402,2,FALSE)</f>
        <v>Actual Collection of Rent</v>
      </c>
      <c r="F23" s="86"/>
      <c r="AA23" s="29"/>
      <c r="AB23" s="29"/>
    </row>
    <row r="24" spans="1:28" ht="12.75">
      <c r="A24" s="86" t="s">
        <v>20</v>
      </c>
      <c r="B24" s="86" t="s">
        <v>12</v>
      </c>
      <c r="C24" s="87" t="s">
        <v>15</v>
      </c>
      <c r="D24" s="88">
        <v>4265</v>
      </c>
      <c r="E24" s="138" t="str">
        <f>VLOOKUP(D24,SGLDATA!$A$6:$B$402,2,FALSE)</f>
        <v>Actual Collections from Sale of Foreclosed Property</v>
      </c>
      <c r="F24" s="86"/>
      <c r="AA24" s="29"/>
      <c r="AB24" s="29"/>
    </row>
    <row r="25" spans="1:28" ht="12.75" customHeight="1">
      <c r="A25" s="86" t="s">
        <v>20</v>
      </c>
      <c r="B25" s="86" t="s">
        <v>12</v>
      </c>
      <c r="C25" s="87" t="s">
        <v>15</v>
      </c>
      <c r="D25" s="88">
        <v>4266</v>
      </c>
      <c r="E25" s="137" t="str">
        <f>VLOOKUP(D25,SGLDATA!$A$6:$B$402,2,FALSE)</f>
        <v>Other Actual Business-Type Collections from Non-Federal Sources</v>
      </c>
      <c r="F25" s="86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7"/>
      <c r="AB25" s="17"/>
    </row>
    <row r="26" spans="1:28" ht="12.75" customHeight="1">
      <c r="A26" s="86" t="s">
        <v>20</v>
      </c>
      <c r="B26" s="86" t="s">
        <v>12</v>
      </c>
      <c r="C26" s="87" t="s">
        <v>15</v>
      </c>
      <c r="D26" s="88">
        <v>4267</v>
      </c>
      <c r="E26" s="137" t="str">
        <f>VLOOKUP(D26,SGLDATA!$A$6:$B$402,2,FALSE)</f>
        <v>Other Actual "governmental-type" Collections from Non-Federal Sources</v>
      </c>
      <c r="F26" s="86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7"/>
      <c r="AB26" s="17"/>
    </row>
    <row r="27" spans="1:28" ht="12.75">
      <c r="A27" s="86" t="s">
        <v>20</v>
      </c>
      <c r="B27" s="86" t="s">
        <v>12</v>
      </c>
      <c r="C27" s="87" t="s">
        <v>15</v>
      </c>
      <c r="D27" s="88">
        <v>4271</v>
      </c>
      <c r="E27" s="138" t="str">
        <f>VLOOKUP(D27,SGLDATA!$A$6:$B$402,2,FALSE)</f>
        <v>Actual Program Fund Subsidy Collected - Definite - Current</v>
      </c>
      <c r="F27" s="86"/>
      <c r="AA27" s="29"/>
      <c r="AB27" s="29"/>
    </row>
    <row r="28" spans="1:28" ht="12.75">
      <c r="A28" s="86" t="s">
        <v>20</v>
      </c>
      <c r="B28" s="86" t="s">
        <v>12</v>
      </c>
      <c r="C28" s="87" t="s">
        <v>15</v>
      </c>
      <c r="D28" s="88">
        <v>4272</v>
      </c>
      <c r="E28" s="138" t="str">
        <f>VLOOKUP(D28,SGLDATA!$A$6:$B$402,2,FALSE)</f>
        <v>Actual Program Fund Subsidy Collected - Indefinite - Permanent</v>
      </c>
      <c r="F28" s="86"/>
      <c r="AA28" s="29"/>
      <c r="AB28" s="29"/>
    </row>
    <row r="29" spans="1:28" ht="12.75">
      <c r="A29" s="86" t="s">
        <v>20</v>
      </c>
      <c r="B29" s="86" t="s">
        <v>12</v>
      </c>
      <c r="C29" s="87" t="s">
        <v>15</v>
      </c>
      <c r="D29" s="88">
        <v>4273</v>
      </c>
      <c r="E29" s="138" t="str">
        <f>VLOOKUP(D29,SGLDATA!$A$6:$B$402,2,FALSE)</f>
        <v>Interest Collected from Treasury</v>
      </c>
      <c r="F29" s="86"/>
      <c r="AA29" s="29"/>
      <c r="AB29" s="29"/>
    </row>
    <row r="30" spans="1:28" ht="12.75">
      <c r="A30" s="86" t="s">
        <v>20</v>
      </c>
      <c r="B30" s="86" t="s">
        <v>12</v>
      </c>
      <c r="C30" s="87" t="s">
        <v>15</v>
      </c>
      <c r="D30" s="88">
        <v>4274</v>
      </c>
      <c r="E30" s="138" t="str">
        <f>VLOOKUP(D30,SGLDATA!$A$6:$B$402,2,FALSE)</f>
        <v>Actual Program Fund Subsidy Collected - Indefinite - Current</v>
      </c>
      <c r="F30" s="86"/>
      <c r="AA30" s="29"/>
      <c r="AB30" s="29"/>
    </row>
    <row r="31" spans="1:28" ht="12.75">
      <c r="A31" s="86" t="s">
        <v>20</v>
      </c>
      <c r="B31" s="86" t="s">
        <v>12</v>
      </c>
      <c r="C31" s="87" t="s">
        <v>15</v>
      </c>
      <c r="D31" s="88">
        <v>4275</v>
      </c>
      <c r="E31" s="138" t="str">
        <f>VLOOKUP(D31,SGLDATA!$A$6:$B$402,2,FALSE)</f>
        <v>Actual Collections from Liquidating Fund</v>
      </c>
      <c r="F31" s="86"/>
      <c r="AA31" s="29"/>
      <c r="AB31" s="29"/>
    </row>
    <row r="32" spans="1:28" ht="12.75">
      <c r="A32" s="86" t="s">
        <v>20</v>
      </c>
      <c r="B32" s="86" t="s">
        <v>12</v>
      </c>
      <c r="C32" s="87" t="s">
        <v>15</v>
      </c>
      <c r="D32" s="88">
        <v>4276</v>
      </c>
      <c r="E32" s="138" t="str">
        <f>VLOOKUP(D32,SGLDATA!$A$6:$B$402,2,FALSE)</f>
        <v>Actual Collections from Financing Fund</v>
      </c>
      <c r="F32" s="86"/>
      <c r="AA32" s="29"/>
      <c r="AB32" s="29"/>
    </row>
    <row r="33" spans="1:28" ht="12.75">
      <c r="A33" s="86" t="s">
        <v>20</v>
      </c>
      <c r="B33" s="86" t="s">
        <v>12</v>
      </c>
      <c r="C33" s="87" t="s">
        <v>15</v>
      </c>
      <c r="D33" s="88">
        <v>4277</v>
      </c>
      <c r="E33" s="138" t="str">
        <f>VLOOKUP(D33,SGLDATA!$A$6:$B$402,2,FALSE)</f>
        <v>Other Actual Collections - Federal</v>
      </c>
      <c r="F33" s="86"/>
      <c r="AA33" s="29"/>
      <c r="AB33" s="29"/>
    </row>
    <row r="34" spans="1:28" ht="24.75" customHeight="1">
      <c r="A34" s="86" t="s">
        <v>20</v>
      </c>
      <c r="B34" s="86" t="s">
        <v>12</v>
      </c>
      <c r="C34" s="87" t="s">
        <v>15</v>
      </c>
      <c r="D34" s="88">
        <v>4872</v>
      </c>
      <c r="E34" s="137" t="str">
        <f>VLOOKUP(D34,SGLDATA!$A$6:$B$402,2,FALSE)</f>
        <v>Downward Adjustments of Prior-Year Prepaid/Advanced Undelivered Orders - Obligations, Refunds Collected</v>
      </c>
      <c r="F34" s="86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7"/>
      <c r="AB34" s="17"/>
    </row>
    <row r="35" spans="1:28" ht="12.75" customHeight="1">
      <c r="A35" s="86" t="s">
        <v>20</v>
      </c>
      <c r="B35" s="86" t="s">
        <v>12</v>
      </c>
      <c r="C35" s="87" t="s">
        <v>15</v>
      </c>
      <c r="D35" s="88">
        <v>4972</v>
      </c>
      <c r="E35" s="137" t="str">
        <f>VLOOKUP(D35,SGLDATA!$A$6:$B$402,2,FALSE)</f>
        <v>Downward Adjustments of Prior-Year Paid Delivered Orders - Obligations, Refunds Collected</v>
      </c>
      <c r="F35" s="86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7"/>
      <c r="AB35" s="17"/>
    </row>
    <row r="36" spans="1:28" ht="12.75">
      <c r="A36" s="86"/>
      <c r="B36" s="86"/>
      <c r="C36" s="87"/>
      <c r="D36" s="88"/>
      <c r="E36" s="138"/>
      <c r="F36" s="86"/>
      <c r="AA36" s="29"/>
      <c r="AB36" s="29"/>
    </row>
    <row r="37" spans="1:28" ht="12.75">
      <c r="A37" s="86" t="s">
        <v>35</v>
      </c>
      <c r="B37" s="86" t="s">
        <v>12</v>
      </c>
      <c r="C37" s="87" t="s">
        <v>13</v>
      </c>
      <c r="D37" s="88">
        <v>4251</v>
      </c>
      <c r="E37" s="138" t="str">
        <f>VLOOKUP(D37,SGLDATA!$A$6:$B$402,2,FALSE)</f>
        <v>Reimbursements and Other Income Earned - Receivable</v>
      </c>
      <c r="F37" s="86"/>
      <c r="AA37" s="29"/>
      <c r="AB37" s="29"/>
    </row>
    <row r="38" spans="1:28" ht="12.75">
      <c r="A38" s="86" t="s">
        <v>35</v>
      </c>
      <c r="B38" s="86" t="s">
        <v>12</v>
      </c>
      <c r="C38" s="87" t="s">
        <v>13</v>
      </c>
      <c r="D38" s="88">
        <v>4281</v>
      </c>
      <c r="E38" s="138" t="str">
        <f>VLOOKUP(D38,SGLDATA!$A$6:$B$402,2,FALSE)</f>
        <v>Actual Program Fund Subsidy Receivable - Definite - Current</v>
      </c>
      <c r="F38" s="86"/>
      <c r="AA38" s="29"/>
      <c r="AB38" s="29"/>
    </row>
    <row r="39" spans="1:28" ht="12.75">
      <c r="A39" s="86" t="s">
        <v>35</v>
      </c>
      <c r="B39" s="86" t="s">
        <v>12</v>
      </c>
      <c r="C39" s="87" t="s">
        <v>13</v>
      </c>
      <c r="D39" s="88">
        <v>4282</v>
      </c>
      <c r="E39" s="138" t="str">
        <f>VLOOKUP(D39,SGLDATA!$A$6:$B$402,2,FALSE)</f>
        <v>Actual Program Fund Subsidy Receivable - Indefinite - Permanent</v>
      </c>
      <c r="F39" s="86"/>
      <c r="AA39" s="29"/>
      <c r="AB39" s="29"/>
    </row>
    <row r="40" spans="1:28" ht="12.75">
      <c r="A40" s="86" t="s">
        <v>35</v>
      </c>
      <c r="B40" s="86" t="s">
        <v>12</v>
      </c>
      <c r="C40" s="87" t="s">
        <v>13</v>
      </c>
      <c r="D40" s="88">
        <v>4283</v>
      </c>
      <c r="E40" s="138" t="str">
        <f>VLOOKUP(D40,SGLDATA!$A$6:$B$402,2,FALSE)</f>
        <v>Interest Receivable from Treasury</v>
      </c>
      <c r="F40" s="86"/>
      <c r="AA40" s="29"/>
      <c r="AB40" s="29"/>
    </row>
    <row r="41" spans="1:28" ht="12.75">
      <c r="A41" s="86" t="s">
        <v>35</v>
      </c>
      <c r="B41" s="86" t="s">
        <v>12</v>
      </c>
      <c r="C41" s="87" t="s">
        <v>13</v>
      </c>
      <c r="D41" s="88">
        <v>4284</v>
      </c>
      <c r="E41" s="138" t="str">
        <f>VLOOKUP(D41,SGLDATA!$A$6:$B$402,2,FALSE)</f>
        <v>Actual Program Fund Subsidy Receivable - Indefinite - Current</v>
      </c>
      <c r="F41" s="86"/>
      <c r="AA41" s="29"/>
      <c r="AB41" s="29"/>
    </row>
    <row r="42" spans="1:28" ht="12.75">
      <c r="A42" s="86" t="s">
        <v>35</v>
      </c>
      <c r="B42" s="86" t="s">
        <v>12</v>
      </c>
      <c r="C42" s="87" t="s">
        <v>13</v>
      </c>
      <c r="D42" s="88">
        <v>4285</v>
      </c>
      <c r="E42" s="138" t="str">
        <f>VLOOKUP(D42,SGLDATA!$A$6:$B$402,2,FALSE)</f>
        <v>Receivable from Liquidating Fund</v>
      </c>
      <c r="F42" s="86"/>
      <c r="AA42" s="29"/>
      <c r="AB42" s="29"/>
    </row>
    <row r="43" spans="1:28" ht="12.75">
      <c r="A43" s="86" t="s">
        <v>35</v>
      </c>
      <c r="B43" s="86" t="s">
        <v>12</v>
      </c>
      <c r="C43" s="87" t="s">
        <v>13</v>
      </c>
      <c r="D43" s="88">
        <v>4286</v>
      </c>
      <c r="E43" s="138" t="str">
        <f>VLOOKUP(D43,SGLDATA!$A$6:$B$402,2,FALSE)</f>
        <v>Receivable from the Financing Fund</v>
      </c>
      <c r="F43" s="86"/>
      <c r="AA43" s="29"/>
      <c r="AB43" s="29"/>
    </row>
    <row r="44" spans="1:256" ht="12.75">
      <c r="A44" s="89"/>
      <c r="B44" s="89"/>
      <c r="C44" s="90"/>
      <c r="D44" s="91"/>
      <c r="E44" s="139"/>
      <c r="F44" s="89"/>
      <c r="G44" s="27"/>
      <c r="H44" s="27"/>
      <c r="I44" s="19"/>
      <c r="AA44" s="30"/>
      <c r="AB44" s="30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8" ht="12.75">
      <c r="A45" s="86" t="s">
        <v>35</v>
      </c>
      <c r="B45" s="86" t="s">
        <v>12</v>
      </c>
      <c r="C45" s="87" t="s">
        <v>13</v>
      </c>
      <c r="D45" s="88">
        <v>4287</v>
      </c>
      <c r="E45" s="138" t="str">
        <f>VLOOKUP(D45,SGLDATA!$A$6:$B$402,2,FALSE)</f>
        <v>Other Federal Receivables</v>
      </c>
      <c r="F45" s="86"/>
      <c r="AA45" s="29"/>
      <c r="AB45" s="29"/>
    </row>
    <row r="46" spans="1:28" ht="12.75">
      <c r="A46" s="86"/>
      <c r="B46" s="86"/>
      <c r="C46" s="87"/>
      <c r="D46" s="88"/>
      <c r="E46" s="138"/>
      <c r="F46" s="86"/>
      <c r="AA46" s="29"/>
      <c r="AB46" s="29"/>
    </row>
    <row r="47" spans="1:28" ht="12.75">
      <c r="A47" s="86" t="s">
        <v>43</v>
      </c>
      <c r="B47" s="86" t="s">
        <v>12</v>
      </c>
      <c r="C47" s="87" t="s">
        <v>13</v>
      </c>
      <c r="D47" s="88">
        <v>4222</v>
      </c>
      <c r="E47" s="138" t="str">
        <f>VLOOKUP(D47,SGLDATA!$A$6:$B$402,2,FALSE)</f>
        <v>Unfilled Customer Orders With Advance</v>
      </c>
      <c r="F47" s="86" t="s">
        <v>45</v>
      </c>
      <c r="AA47" s="17"/>
      <c r="AB47" s="17"/>
    </row>
    <row r="48" spans="1:256" ht="12.75">
      <c r="A48" s="92"/>
      <c r="B48" s="92"/>
      <c r="C48" s="93"/>
      <c r="D48" s="94"/>
      <c r="E48" s="140"/>
      <c r="F48" s="89" t="s">
        <v>46</v>
      </c>
      <c r="G48" s="7"/>
      <c r="H48" s="7"/>
      <c r="I48" s="28"/>
      <c r="AA48" s="30"/>
      <c r="AB48" s="30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8" ht="12.75">
      <c r="A49" s="86" t="s">
        <v>43</v>
      </c>
      <c r="B49" s="86" t="s">
        <v>12</v>
      </c>
      <c r="C49" s="87" t="s">
        <v>13</v>
      </c>
      <c r="D49" s="88">
        <v>4221</v>
      </c>
      <c r="E49" s="138" t="str">
        <f>VLOOKUP(D49,SGLDATA!$A$6:$B$402,2,FALSE)</f>
        <v>Unfilled Customer Orders Without Advance</v>
      </c>
      <c r="F49" s="86" t="s">
        <v>45</v>
      </c>
      <c r="AA49" s="17"/>
      <c r="AB49" s="17"/>
    </row>
    <row r="50" spans="1:256" ht="12.75">
      <c r="A50" s="83"/>
      <c r="B50" s="83"/>
      <c r="C50" s="84"/>
      <c r="D50" s="85"/>
      <c r="E50" s="141"/>
      <c r="F50" s="89" t="s">
        <v>46</v>
      </c>
      <c r="G50" s="26"/>
      <c r="H50" s="26"/>
      <c r="I50" s="18"/>
      <c r="AA50" s="29"/>
      <c r="AB50" s="29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8" ht="12.75">
      <c r="A51" s="86" t="s">
        <v>48</v>
      </c>
      <c r="B51" s="86" t="s">
        <v>12</v>
      </c>
      <c r="C51" s="87" t="s">
        <v>13</v>
      </c>
      <c r="D51" s="88">
        <v>4225</v>
      </c>
      <c r="E51" s="138" t="str">
        <f>VLOOKUP(D51,SGLDATA!$A$6:$B$402,2,FALSE)</f>
        <v>Appropriation Trust Fund Expenditure Transfers - Receivable</v>
      </c>
      <c r="F51" s="86"/>
      <c r="AA51" s="29"/>
      <c r="AB51" s="29"/>
    </row>
    <row r="52" spans="1:28" ht="12.75">
      <c r="A52" s="86" t="s">
        <v>48</v>
      </c>
      <c r="B52" s="86" t="s">
        <v>12</v>
      </c>
      <c r="C52" s="87" t="s">
        <v>15</v>
      </c>
      <c r="D52" s="88">
        <v>4255</v>
      </c>
      <c r="E52" s="138" t="str">
        <f>VLOOKUP(D52,SGLDATA!$A$6:$B$402,2,FALSE)</f>
        <v>Appropriation Trust Fund Expenditure Transfers - Collected</v>
      </c>
      <c r="F52" s="86"/>
      <c r="AA52" s="29"/>
      <c r="AB52" s="29"/>
    </row>
    <row r="53" spans="1:28" ht="12.75">
      <c r="A53" s="86"/>
      <c r="B53" s="86"/>
      <c r="C53" s="87"/>
      <c r="D53" s="88"/>
      <c r="E53" s="138"/>
      <c r="F53" s="86"/>
      <c r="AA53" s="29"/>
      <c r="AB53" s="29"/>
    </row>
    <row r="54" spans="1:28" ht="12.75" customHeight="1">
      <c r="A54" s="86" t="s">
        <v>51</v>
      </c>
      <c r="B54" s="86" t="s">
        <v>12</v>
      </c>
      <c r="C54" s="87" t="s">
        <v>15</v>
      </c>
      <c r="D54" s="88">
        <v>4871</v>
      </c>
      <c r="E54" s="137" t="str">
        <f>VLOOKUP(D54,SGLDATA!$A$6:$B$402,2,FALSE)</f>
        <v>Downward Adjustments of Prior-Year Unpaid Undelivered Orders - Obligations, Recoveries</v>
      </c>
      <c r="F54" s="86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7"/>
      <c r="AB54" s="17"/>
    </row>
    <row r="55" spans="1:28" ht="12.75" customHeight="1">
      <c r="A55" s="86" t="s">
        <v>51</v>
      </c>
      <c r="B55" s="86" t="s">
        <v>12</v>
      </c>
      <c r="C55" s="87" t="s">
        <v>15</v>
      </c>
      <c r="D55" s="88">
        <v>4971</v>
      </c>
      <c r="E55" s="137" t="str">
        <f>VLOOKUP(D55,SGLDATA!$A$6:$B$402,2,FALSE)</f>
        <v>Downward Adjustments of Prior-Year Unpaid Delivered Orders - Obligations, Recoveries</v>
      </c>
      <c r="F55" s="86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7"/>
      <c r="AB55" s="17"/>
    </row>
    <row r="56" spans="1:28" ht="12.75">
      <c r="A56" s="89"/>
      <c r="B56" s="89"/>
      <c r="C56" s="90"/>
      <c r="D56" s="91"/>
      <c r="E56" s="61"/>
      <c r="F56" s="120"/>
      <c r="G56" s="27"/>
      <c r="H56" s="27"/>
      <c r="I56" s="19"/>
      <c r="AA56" s="30"/>
      <c r="AB56" s="30"/>
    </row>
    <row r="57" spans="1:256" ht="12.75">
      <c r="A57" s="19"/>
      <c r="B57" s="28" t="s">
        <v>53</v>
      </c>
      <c r="C57" s="37"/>
      <c r="D57" s="43"/>
      <c r="E57" s="62"/>
      <c r="F57" s="120"/>
      <c r="G57" s="27"/>
      <c r="H57" s="27"/>
      <c r="I57" s="19"/>
      <c r="AA57" s="30"/>
      <c r="AB57" s="30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ht="12.75">
      <c r="A58" s="19"/>
      <c r="B58" s="28" t="s">
        <v>54</v>
      </c>
      <c r="C58" s="37"/>
      <c r="D58" s="43"/>
      <c r="E58" s="62"/>
      <c r="F58" s="120"/>
      <c r="G58" s="27"/>
      <c r="H58" s="27"/>
      <c r="I58" s="19"/>
      <c r="AA58" s="30"/>
      <c r="AB58" s="30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ht="12.75">
      <c r="A59" s="19"/>
      <c r="B59" s="19"/>
      <c r="C59" s="22"/>
      <c r="D59" s="24"/>
      <c r="E59" s="61"/>
      <c r="F59" s="120"/>
      <c r="G59" s="27"/>
      <c r="H59" s="27"/>
      <c r="I59" s="19"/>
      <c r="AA59" s="30"/>
      <c r="AB59" s="30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8" ht="12.75">
      <c r="A60" s="86" t="s">
        <v>55</v>
      </c>
      <c r="B60" s="86" t="s">
        <v>12</v>
      </c>
      <c r="C60" s="87" t="s">
        <v>15</v>
      </c>
      <c r="D60" s="88">
        <v>5610</v>
      </c>
      <c r="E60" s="138" t="str">
        <f>VLOOKUP(D60,SGLDATA!$A$6:$B$402,2,FALSE)</f>
        <v>Donated Revenue - Nonfinancial Resources</v>
      </c>
      <c r="F60" s="86"/>
      <c r="AA60" s="17"/>
      <c r="AB60" s="17"/>
    </row>
    <row r="61" spans="1:28" ht="12.75">
      <c r="A61" s="86" t="s">
        <v>55</v>
      </c>
      <c r="B61" s="86" t="s">
        <v>12</v>
      </c>
      <c r="C61" s="87" t="s">
        <v>15</v>
      </c>
      <c r="D61" s="88">
        <v>5619</v>
      </c>
      <c r="E61" s="138" t="str">
        <f>VLOOKUP(D61,SGLDATA!$A$6:$B$402,2,FALSE)</f>
        <v>Contra Donated Revenue - Nonfinancial Resources</v>
      </c>
      <c r="F61" s="86"/>
      <c r="G61" s="15"/>
      <c r="AA61" s="17"/>
      <c r="AB61" s="17"/>
    </row>
    <row r="62" spans="5:28" ht="12.75">
      <c r="E62" s="63"/>
      <c r="AA62" s="29"/>
      <c r="AB62" s="29"/>
    </row>
    <row r="63" spans="1:256" ht="12.75">
      <c r="A63" s="19"/>
      <c r="B63" s="28" t="s">
        <v>58</v>
      </c>
      <c r="C63" s="22"/>
      <c r="D63" s="24"/>
      <c r="E63" s="61"/>
      <c r="F63" s="120"/>
      <c r="G63" s="27"/>
      <c r="H63" s="27"/>
      <c r="I63" s="19"/>
      <c r="AA63" s="30"/>
      <c r="AB63" s="30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ht="12.75">
      <c r="A64" s="19"/>
      <c r="B64" s="19"/>
      <c r="C64" s="22"/>
      <c r="D64" s="24"/>
      <c r="E64" s="61"/>
      <c r="F64" s="120"/>
      <c r="G64" s="27"/>
      <c r="H64" s="27"/>
      <c r="I64" s="19"/>
      <c r="AA64" s="30"/>
      <c r="AB64" s="30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8" ht="12.75">
      <c r="A65" s="86" t="s">
        <v>59</v>
      </c>
      <c r="B65" s="86" t="s">
        <v>12</v>
      </c>
      <c r="C65" s="87" t="s">
        <v>15</v>
      </c>
      <c r="D65" s="88">
        <v>5780</v>
      </c>
      <c r="E65" s="138" t="str">
        <f>VLOOKUP(D65,SGLDATA!$A$6:$B$402,2,FALSE)</f>
        <v>Imputed Financing Sources </v>
      </c>
      <c r="F65" s="86"/>
      <c r="AA65" s="29"/>
      <c r="AB65" s="29"/>
    </row>
    <row r="66" spans="5:28" ht="12.75">
      <c r="E66" s="63"/>
      <c r="AA66" s="29"/>
      <c r="AB66" s="29"/>
    </row>
    <row r="67" spans="1:256" ht="12.75">
      <c r="A67" s="19"/>
      <c r="B67" s="135" t="s">
        <v>60</v>
      </c>
      <c r="C67" s="22"/>
      <c r="D67" s="24"/>
      <c r="E67" s="61"/>
      <c r="F67" s="120"/>
      <c r="G67" s="27"/>
      <c r="H67" s="27"/>
      <c r="I67" s="19"/>
      <c r="AA67" s="30"/>
      <c r="AB67" s="30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ht="12.75">
      <c r="A68" s="19"/>
      <c r="B68" s="10"/>
      <c r="C68" s="22"/>
      <c r="D68" s="24"/>
      <c r="E68" s="61"/>
      <c r="F68" s="120"/>
      <c r="G68" s="27"/>
      <c r="H68" s="27"/>
      <c r="I68" s="19"/>
      <c r="AA68" s="30"/>
      <c r="AB68" s="30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8" ht="12.75">
      <c r="A69" s="86" t="s">
        <v>61</v>
      </c>
      <c r="B69" s="86" t="s">
        <v>12</v>
      </c>
      <c r="C69" s="87" t="s">
        <v>15</v>
      </c>
      <c r="D69" s="88">
        <v>5720</v>
      </c>
      <c r="E69" s="138" t="str">
        <f>VLOOKUP(D69,SGLDATA!$A$6:$B$402,2,FALSE)</f>
        <v>Financing Sources Transferred In Without Reimbursement</v>
      </c>
      <c r="F69" s="86"/>
      <c r="AA69" s="29"/>
      <c r="AB69" s="29"/>
    </row>
    <row r="70" spans="1:8" ht="12.75">
      <c r="A70" s="86" t="s">
        <v>61</v>
      </c>
      <c r="B70" s="86" t="s">
        <v>12</v>
      </c>
      <c r="C70" s="87" t="s">
        <v>15</v>
      </c>
      <c r="D70" s="88">
        <v>5730</v>
      </c>
      <c r="E70" s="138" t="str">
        <f>VLOOKUP(D70,SGLDATA!$A$6:$B$402,2,FALSE)</f>
        <v>Financing Sources Transferred Out Without Reimbursement</v>
      </c>
      <c r="F70" s="86"/>
      <c r="G70" s="15"/>
      <c r="H70" s="15"/>
    </row>
    <row r="71" ht="12.75">
      <c r="E71" s="63"/>
    </row>
    <row r="72" spans="1:256" ht="12.75">
      <c r="A72" s="19"/>
      <c r="B72" s="28" t="s">
        <v>64</v>
      </c>
      <c r="C72" s="22"/>
      <c r="D72" s="24"/>
      <c r="E72" s="61"/>
      <c r="F72" s="120"/>
      <c r="G72" s="27"/>
      <c r="H72" s="27"/>
      <c r="I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ht="12.75">
      <c r="A73" s="19"/>
      <c r="B73" s="28" t="s">
        <v>65</v>
      </c>
      <c r="C73" s="22"/>
      <c r="D73" s="24"/>
      <c r="E73" s="61"/>
      <c r="F73" s="120"/>
      <c r="G73" s="27"/>
      <c r="H73" s="27"/>
      <c r="I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ht="12.75">
      <c r="A74" s="19"/>
      <c r="B74" s="34"/>
      <c r="C74" s="22"/>
      <c r="D74" s="24"/>
      <c r="E74" s="61"/>
      <c r="F74" s="120"/>
      <c r="G74" s="27"/>
      <c r="H74" s="27"/>
      <c r="I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6" ht="12.75">
      <c r="A75" s="86" t="s">
        <v>66</v>
      </c>
      <c r="B75" s="86" t="s">
        <v>12</v>
      </c>
      <c r="C75" s="87" t="s">
        <v>13</v>
      </c>
      <c r="D75" s="88">
        <v>1310</v>
      </c>
      <c r="E75" s="138" t="str">
        <f>VLOOKUP(D75,SGLDATA!$A$6:$B$402,2,FALSE)</f>
        <v>Accounts Receivable</v>
      </c>
      <c r="F75" s="86" t="s">
        <v>68</v>
      </c>
    </row>
    <row r="76" spans="5:8" ht="12.75">
      <c r="E76" s="61"/>
      <c r="F76" s="120" t="s">
        <v>69</v>
      </c>
      <c r="G76" s="27"/>
      <c r="H76" s="27"/>
    </row>
    <row r="77" spans="5:8" ht="12.75">
      <c r="E77" s="61"/>
      <c r="F77" s="120" t="s">
        <v>70</v>
      </c>
      <c r="G77" s="27"/>
      <c r="H77" s="27"/>
    </row>
    <row r="78" spans="5:8" ht="12.75">
      <c r="E78" s="61"/>
      <c r="F78" s="120" t="s">
        <v>71</v>
      </c>
      <c r="G78" s="27"/>
      <c r="H78" s="27"/>
    </row>
    <row r="79" spans="1:256" ht="12.75">
      <c r="A79" s="19"/>
      <c r="B79" s="19"/>
      <c r="C79" s="19"/>
      <c r="D79" s="24"/>
      <c r="E79" s="61"/>
      <c r="F79" s="120"/>
      <c r="G79" s="27"/>
      <c r="H79" s="27"/>
      <c r="I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2:8" ht="12.75">
      <c r="B80" s="21" t="s">
        <v>72</v>
      </c>
      <c r="E80" s="61"/>
      <c r="F80" s="121"/>
      <c r="G80" s="27"/>
      <c r="H80" s="27"/>
    </row>
    <row r="81" spans="5:8" ht="12.75">
      <c r="E81" s="61"/>
      <c r="F81" s="121"/>
      <c r="G81" s="27"/>
      <c r="H81" s="27"/>
    </row>
    <row r="82" spans="1:28" ht="12.75">
      <c r="A82" s="95" t="s">
        <v>66</v>
      </c>
      <c r="B82" s="95" t="s">
        <v>12</v>
      </c>
      <c r="C82" s="96" t="s">
        <v>13</v>
      </c>
      <c r="D82" s="97">
        <v>1319</v>
      </c>
      <c r="E82" s="138" t="str">
        <f>VLOOKUP(D82,SGLDATA!$A$6:$B$402,2,FALSE)</f>
        <v>Allowance for Loss on Accounts Receivable</v>
      </c>
      <c r="F82" s="86" t="s">
        <v>68</v>
      </c>
      <c r="G82" s="27"/>
      <c r="H82" s="27"/>
      <c r="I82" s="19"/>
      <c r="AA82" s="19"/>
      <c r="AB82" s="19"/>
    </row>
    <row r="83" spans="1:6" ht="12.75">
      <c r="A83" s="95"/>
      <c r="B83" s="95"/>
      <c r="C83" s="96"/>
      <c r="D83" s="97"/>
      <c r="E83" s="142"/>
      <c r="F83" s="86" t="s">
        <v>69</v>
      </c>
    </row>
    <row r="84" spans="1:28" ht="12.75">
      <c r="A84" s="98" t="s">
        <v>66</v>
      </c>
      <c r="B84" s="98" t="s">
        <v>12</v>
      </c>
      <c r="C84" s="99" t="s">
        <v>13</v>
      </c>
      <c r="D84" s="100">
        <v>1340</v>
      </c>
      <c r="E84" s="138" t="str">
        <f>VLOOKUP(D84,SGLDATA!$A$6:$B$402,2,FALSE)</f>
        <v>Interest Receivable</v>
      </c>
      <c r="F84" s="95" t="s">
        <v>75</v>
      </c>
      <c r="G84" s="27"/>
      <c r="H84" s="27"/>
      <c r="I84" s="19"/>
      <c r="AA84" s="19"/>
      <c r="AB84" s="19"/>
    </row>
    <row r="85" spans="1:6" ht="12.75">
      <c r="A85" s="98" t="s">
        <v>66</v>
      </c>
      <c r="B85" s="98" t="s">
        <v>12</v>
      </c>
      <c r="C85" s="99" t="s">
        <v>13</v>
      </c>
      <c r="D85" s="100">
        <v>1349</v>
      </c>
      <c r="E85" s="138" t="str">
        <f>VLOOKUP(D85,SGLDATA!$A$6:$B$402,2,FALSE)</f>
        <v>Allowance for Loss on Interest Receivable</v>
      </c>
      <c r="F85" s="95" t="s">
        <v>75</v>
      </c>
    </row>
    <row r="86" spans="1:6" ht="12.75">
      <c r="A86" s="98" t="s">
        <v>66</v>
      </c>
      <c r="B86" s="98" t="s">
        <v>12</v>
      </c>
      <c r="C86" s="99" t="s">
        <v>15</v>
      </c>
      <c r="D86" s="100">
        <v>4263</v>
      </c>
      <c r="E86" s="138" t="str">
        <f>VLOOKUP(D86,SGLDATA!$A$6:$B$402,2,FALSE)</f>
        <v>Actual Collection of Loan Interest</v>
      </c>
      <c r="F86" s="95" t="s">
        <v>77</v>
      </c>
    </row>
    <row r="87" spans="1:6" ht="12.75">
      <c r="A87" s="86"/>
      <c r="B87" s="98"/>
      <c r="C87" s="99"/>
      <c r="D87" s="100"/>
      <c r="E87" s="143"/>
      <c r="F87" s="95" t="s">
        <v>78</v>
      </c>
    </row>
    <row r="88" spans="1:6" ht="12.75">
      <c r="A88" s="98" t="s">
        <v>66</v>
      </c>
      <c r="B88" s="98" t="s">
        <v>12</v>
      </c>
      <c r="C88" s="99" t="s">
        <v>15</v>
      </c>
      <c r="D88" s="100">
        <v>4273</v>
      </c>
      <c r="E88" s="138" t="str">
        <f>VLOOKUP(D88,SGLDATA!$A$6:$B$402,2,FALSE)</f>
        <v>Interest Collected from Treasury</v>
      </c>
      <c r="F88" s="95" t="s">
        <v>77</v>
      </c>
    </row>
    <row r="89" spans="1:6" ht="12.75">
      <c r="A89" s="98"/>
      <c r="B89" s="98"/>
      <c r="C89" s="99"/>
      <c r="D89" s="100"/>
      <c r="E89" s="143"/>
      <c r="F89" s="95" t="s">
        <v>78</v>
      </c>
    </row>
    <row r="90" spans="1:256" ht="12.75">
      <c r="A90" s="98" t="s">
        <v>79</v>
      </c>
      <c r="B90" s="98" t="s">
        <v>12</v>
      </c>
      <c r="C90" s="99" t="s">
        <v>15</v>
      </c>
      <c r="D90" s="100">
        <v>5100</v>
      </c>
      <c r="E90" s="138" t="str">
        <f>VLOOKUP(D90,SGLDATA!$A$6:$B$402,2,FALSE)</f>
        <v>Revenue from Goods Sold</v>
      </c>
      <c r="F90" s="95"/>
      <c r="G90" s="27"/>
      <c r="H90" s="27"/>
      <c r="I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ht="12.75">
      <c r="A91" s="98" t="s">
        <v>79</v>
      </c>
      <c r="B91" s="98" t="s">
        <v>12</v>
      </c>
      <c r="C91" s="99" t="s">
        <v>15</v>
      </c>
      <c r="D91" s="100">
        <v>5109</v>
      </c>
      <c r="E91" s="138" t="str">
        <f>VLOOKUP(D91,SGLDATA!$A$6:$B$402,2,FALSE)</f>
        <v>Contra Revenue for Goods Sold</v>
      </c>
      <c r="F91" s="95"/>
      <c r="G91" s="27"/>
      <c r="H91" s="27"/>
      <c r="I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ht="12.75">
      <c r="A92" s="98" t="s">
        <v>79</v>
      </c>
      <c r="B92" s="98" t="s">
        <v>12</v>
      </c>
      <c r="C92" s="99" t="s">
        <v>15</v>
      </c>
      <c r="D92" s="100">
        <v>5200</v>
      </c>
      <c r="E92" s="138" t="str">
        <f>VLOOKUP(D92,SGLDATA!$A$6:$B$402,2,FALSE)</f>
        <v>Revenue from Services Provided</v>
      </c>
      <c r="F92" s="95"/>
      <c r="G92" s="27"/>
      <c r="H92" s="27"/>
      <c r="I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ht="12.75">
      <c r="A93" s="98" t="s">
        <v>79</v>
      </c>
      <c r="B93" s="98" t="s">
        <v>12</v>
      </c>
      <c r="C93" s="99" t="s">
        <v>15</v>
      </c>
      <c r="D93" s="100">
        <v>5209</v>
      </c>
      <c r="E93" s="138" t="str">
        <f>VLOOKUP(D93,SGLDATA!$A$6:$B$402,2,FALSE)</f>
        <v>Contra Revenue for Services Provided</v>
      </c>
      <c r="F93" s="95"/>
      <c r="G93" s="27"/>
      <c r="H93" s="27"/>
      <c r="I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6" ht="12.75">
      <c r="A94" s="98" t="s">
        <v>79</v>
      </c>
      <c r="B94" s="98" t="s">
        <v>12</v>
      </c>
      <c r="C94" s="99" t="s">
        <v>15</v>
      </c>
      <c r="D94" s="100">
        <v>5310</v>
      </c>
      <c r="E94" s="138" t="str">
        <f>VLOOKUP(D94,SGLDATA!$A$6:$B$402,2,FALSE)</f>
        <v>Interest Revenue</v>
      </c>
      <c r="F94" s="95" t="s">
        <v>77</v>
      </c>
    </row>
    <row r="95" spans="1:256" ht="12.75">
      <c r="A95" s="98"/>
      <c r="B95" s="98"/>
      <c r="C95" s="99"/>
      <c r="D95" s="100"/>
      <c r="E95" s="143"/>
      <c r="F95" s="95" t="s">
        <v>78</v>
      </c>
      <c r="G95" s="27"/>
      <c r="H95" s="27"/>
      <c r="I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6" ht="12.75">
      <c r="A96" s="98" t="s">
        <v>79</v>
      </c>
      <c r="B96" s="98" t="s">
        <v>12</v>
      </c>
      <c r="C96" s="99" t="s">
        <v>15</v>
      </c>
      <c r="D96" s="100">
        <v>5319</v>
      </c>
      <c r="E96" s="138" t="str">
        <f>VLOOKUP(D96,SGLDATA!$A$6:$B$402,2,FALSE)</f>
        <v>Contra Revenue for Interest</v>
      </c>
      <c r="F96" s="95"/>
    </row>
    <row r="97" spans="1:6" ht="12.75">
      <c r="A97" s="98" t="s">
        <v>79</v>
      </c>
      <c r="B97" s="98" t="s">
        <v>12</v>
      </c>
      <c r="C97" s="99" t="s">
        <v>15</v>
      </c>
      <c r="D97" s="100">
        <v>5320</v>
      </c>
      <c r="E97" s="138" t="str">
        <f>VLOOKUP(D97,SGLDATA!$A$6:$B$402,2,FALSE)</f>
        <v>Penalties, Fines and Administrative Fees Revenue</v>
      </c>
      <c r="F97" s="95"/>
    </row>
    <row r="98" spans="1:6" ht="12.75">
      <c r="A98" s="98" t="s">
        <v>79</v>
      </c>
      <c r="B98" s="98" t="s">
        <v>12</v>
      </c>
      <c r="C98" s="99" t="s">
        <v>15</v>
      </c>
      <c r="D98" s="100">
        <v>5329</v>
      </c>
      <c r="E98" s="138" t="str">
        <f>VLOOKUP(D98,SGLDATA!$A$6:$B$402,2,FALSE)</f>
        <v>Contra Revenue for Penalties, Fines and Administrative Fees</v>
      </c>
      <c r="F98" s="95"/>
    </row>
    <row r="99" spans="1:28" ht="12.75">
      <c r="A99" s="98" t="s">
        <v>79</v>
      </c>
      <c r="B99" s="98" t="s">
        <v>12</v>
      </c>
      <c r="C99" s="99" t="s">
        <v>15</v>
      </c>
      <c r="D99" s="100">
        <v>5900</v>
      </c>
      <c r="E99" s="138" t="str">
        <f>VLOOKUP(D99,SGLDATA!$A$6:$B$402,2,FALSE)</f>
        <v>Other Revenue</v>
      </c>
      <c r="F99" s="95"/>
      <c r="G99" s="27"/>
      <c r="H99" s="27"/>
      <c r="I99" s="19"/>
      <c r="AA99" s="19"/>
      <c r="AB99" s="19"/>
    </row>
    <row r="100" spans="1:35" ht="12.75">
      <c r="A100" s="98" t="s">
        <v>79</v>
      </c>
      <c r="B100" s="98" t="s">
        <v>12</v>
      </c>
      <c r="C100" s="99" t="s">
        <v>15</v>
      </c>
      <c r="D100" s="100">
        <v>5909</v>
      </c>
      <c r="E100" s="138" t="str">
        <f>VLOOKUP(D100,SGLDATA!$A$6:$B$402,2,FALSE)</f>
        <v>Contra Revenue for Other Revenue</v>
      </c>
      <c r="F100" s="95"/>
      <c r="G100" s="27"/>
      <c r="H100" s="27"/>
      <c r="I100" s="19"/>
      <c r="AA100" s="19"/>
      <c r="AB100" s="19"/>
      <c r="AC100" s="19"/>
      <c r="AI100" s="19"/>
    </row>
    <row r="101" spans="1:256" ht="12.75">
      <c r="A101" s="40"/>
      <c r="B101" s="40"/>
      <c r="C101" s="44"/>
      <c r="D101" s="45"/>
      <c r="E101" s="66"/>
      <c r="F101" s="122"/>
      <c r="G101" s="7"/>
      <c r="H101" s="7"/>
      <c r="I101" s="28"/>
      <c r="AA101" s="28"/>
      <c r="AB101" s="28"/>
      <c r="AC101" s="28"/>
      <c r="AD101" s="18"/>
      <c r="AE101" s="18"/>
      <c r="AF101" s="18"/>
      <c r="AG101" s="18"/>
      <c r="AH101" s="18"/>
      <c r="AI101" s="2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ht="12.75">
      <c r="A102" s="40"/>
      <c r="B102" s="40" t="s">
        <v>90</v>
      </c>
      <c r="C102" s="44"/>
      <c r="D102" s="45"/>
      <c r="E102" s="66"/>
      <c r="F102" s="123"/>
      <c r="G102" s="7"/>
      <c r="H102" s="7"/>
      <c r="I102" s="28"/>
      <c r="AA102" s="28"/>
      <c r="AB102" s="28"/>
      <c r="AC102" s="28"/>
      <c r="AD102" s="18"/>
      <c r="AE102" s="18"/>
      <c r="AF102" s="18"/>
      <c r="AG102" s="18"/>
      <c r="AH102" s="18"/>
      <c r="AI102" s="2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ht="12.75">
      <c r="A103" s="40"/>
      <c r="B103" s="40" t="s">
        <v>91</v>
      </c>
      <c r="C103" s="44"/>
      <c r="D103" s="45"/>
      <c r="E103" s="66"/>
      <c r="F103" s="123"/>
      <c r="G103" s="7"/>
      <c r="H103" s="7"/>
      <c r="I103" s="28"/>
      <c r="AA103" s="28"/>
      <c r="AB103" s="28"/>
      <c r="AC103" s="28"/>
      <c r="AD103" s="18"/>
      <c r="AE103" s="18"/>
      <c r="AF103" s="18"/>
      <c r="AG103" s="18"/>
      <c r="AH103" s="18"/>
      <c r="AI103" s="2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ht="12.75">
      <c r="A104" s="40"/>
      <c r="B104" s="40" t="s">
        <v>92</v>
      </c>
      <c r="C104" s="44"/>
      <c r="D104" s="45"/>
      <c r="E104" s="66"/>
      <c r="F104" s="123"/>
      <c r="G104" s="7"/>
      <c r="H104" s="7"/>
      <c r="I104" s="28"/>
      <c r="AA104" s="28"/>
      <c r="AB104" s="28"/>
      <c r="AC104" s="28"/>
      <c r="AD104" s="18"/>
      <c r="AE104" s="18"/>
      <c r="AF104" s="18"/>
      <c r="AG104" s="18"/>
      <c r="AH104" s="18"/>
      <c r="AI104" s="2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ht="12.75">
      <c r="A105" s="40"/>
      <c r="B105" s="40" t="s">
        <v>93</v>
      </c>
      <c r="C105" s="44"/>
      <c r="D105" s="45"/>
      <c r="E105" s="66"/>
      <c r="F105" s="123"/>
      <c r="G105" s="7"/>
      <c r="H105" s="7"/>
      <c r="I105" s="28"/>
      <c r="AA105" s="28"/>
      <c r="AB105" s="28"/>
      <c r="AC105" s="28"/>
      <c r="AD105" s="18"/>
      <c r="AE105" s="18"/>
      <c r="AF105" s="18"/>
      <c r="AG105" s="18"/>
      <c r="AH105" s="18"/>
      <c r="AI105" s="2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ht="12.75">
      <c r="A106" s="40"/>
      <c r="B106" s="40" t="s">
        <v>94</v>
      </c>
      <c r="C106" s="44"/>
      <c r="D106" s="45"/>
      <c r="E106" s="66"/>
      <c r="F106" s="123"/>
      <c r="G106" s="7"/>
      <c r="H106" s="7"/>
      <c r="I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  <c r="IT106" s="28"/>
      <c r="IU106" s="28"/>
      <c r="IV106" s="28"/>
    </row>
    <row r="107" spans="1:256" ht="12.75">
      <c r="A107" s="40"/>
      <c r="B107" s="40"/>
      <c r="C107" s="44"/>
      <c r="D107" s="45"/>
      <c r="E107" s="66"/>
      <c r="F107" s="123"/>
      <c r="G107" s="7"/>
      <c r="H107" s="7"/>
      <c r="I107" s="28"/>
      <c r="AA107" s="28"/>
      <c r="AB107" s="28"/>
      <c r="AC107" s="28"/>
      <c r="AD107" s="18"/>
      <c r="AE107" s="18"/>
      <c r="AF107" s="18"/>
      <c r="AG107" s="18"/>
      <c r="AH107" s="18"/>
      <c r="AI107" s="2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28" ht="12.75">
      <c r="A108" s="11"/>
      <c r="B108" s="28" t="s">
        <v>95</v>
      </c>
      <c r="C108" s="12"/>
      <c r="D108" s="13"/>
      <c r="E108" s="65"/>
      <c r="F108" s="122"/>
      <c r="G108" s="27"/>
      <c r="H108" s="27"/>
      <c r="I108" s="19"/>
      <c r="AA108" s="19"/>
      <c r="AB108" s="19"/>
    </row>
    <row r="109" spans="1:256" ht="12.75">
      <c r="A109" s="40"/>
      <c r="B109" s="28" t="s">
        <v>96</v>
      </c>
      <c r="C109" s="45"/>
      <c r="E109" s="66"/>
      <c r="F109" s="122"/>
      <c r="G109" s="7"/>
      <c r="H109" s="7"/>
      <c r="I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28"/>
      <c r="IU109" s="28"/>
      <c r="IV109" s="28"/>
    </row>
    <row r="110" spans="1:256" ht="12.75">
      <c r="A110" s="40"/>
      <c r="B110" s="28" t="s">
        <v>582</v>
      </c>
      <c r="C110" s="44"/>
      <c r="E110" s="66"/>
      <c r="F110" s="122"/>
      <c r="G110" s="7"/>
      <c r="H110" s="7"/>
      <c r="I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28"/>
      <c r="IT110" s="28"/>
      <c r="IU110" s="28"/>
      <c r="IV110" s="28"/>
    </row>
    <row r="111" spans="1:256" ht="12.75">
      <c r="A111" s="40"/>
      <c r="B111" s="28"/>
      <c r="C111" s="44"/>
      <c r="E111" s="66"/>
      <c r="F111" s="122"/>
      <c r="G111" s="7"/>
      <c r="H111" s="7"/>
      <c r="I111" s="28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  <c r="IS111" s="28"/>
      <c r="IT111" s="28"/>
      <c r="IU111" s="28"/>
      <c r="IV111" s="28"/>
    </row>
    <row r="112" spans="1:28" ht="12.75">
      <c r="A112" s="98" t="s">
        <v>97</v>
      </c>
      <c r="B112" s="98" t="s">
        <v>12</v>
      </c>
      <c r="C112" s="99" t="s">
        <v>15</v>
      </c>
      <c r="D112" s="100">
        <v>5900</v>
      </c>
      <c r="E112" s="138" t="str">
        <f>VLOOKUP(D112,SGLDATA!$A$6:$B$402,2,FALSE)</f>
        <v>Other Revenue</v>
      </c>
      <c r="F112" s="95" t="s">
        <v>98</v>
      </c>
      <c r="G112" s="27"/>
      <c r="H112" s="27"/>
      <c r="I112" s="19"/>
      <c r="AA112" s="19"/>
      <c r="AB112" s="19"/>
    </row>
    <row r="113" spans="1:28" ht="12.75">
      <c r="A113" s="98"/>
      <c r="B113" s="98"/>
      <c r="C113" s="99"/>
      <c r="D113" s="100"/>
      <c r="E113" s="143"/>
      <c r="F113" s="144" t="s">
        <v>99</v>
      </c>
      <c r="G113" s="27"/>
      <c r="H113" s="27"/>
      <c r="I113" s="19"/>
      <c r="AA113" s="19"/>
      <c r="AB113" s="19"/>
    </row>
    <row r="114" spans="1:35" ht="12.75">
      <c r="A114" s="98" t="s">
        <v>97</v>
      </c>
      <c r="B114" s="98" t="s">
        <v>12</v>
      </c>
      <c r="C114" s="99" t="s">
        <v>15</v>
      </c>
      <c r="D114" s="100">
        <v>5909</v>
      </c>
      <c r="E114" s="138" t="str">
        <f>VLOOKUP(D114,SGLDATA!$A$6:$B$402,2,FALSE)</f>
        <v>Contra Revenue for Other Revenue</v>
      </c>
      <c r="F114" s="95" t="s">
        <v>98</v>
      </c>
      <c r="G114" s="27"/>
      <c r="H114" s="27"/>
      <c r="I114" s="19"/>
      <c r="AA114" s="19"/>
      <c r="AB114" s="19"/>
      <c r="AC114" s="19"/>
      <c r="AI114" s="19"/>
    </row>
    <row r="115" spans="1:256" ht="12.75">
      <c r="A115" s="98"/>
      <c r="B115" s="98"/>
      <c r="C115" s="99"/>
      <c r="D115" s="100"/>
      <c r="E115" s="143"/>
      <c r="F115" s="144" t="s">
        <v>99</v>
      </c>
      <c r="G115" s="27"/>
      <c r="H115" s="27"/>
      <c r="I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ht="12.75">
      <c r="A116" s="11"/>
      <c r="B116" s="11"/>
      <c r="C116" s="12"/>
      <c r="D116" s="13"/>
      <c r="E116" s="65"/>
      <c r="F116" s="122"/>
      <c r="G116" s="27"/>
      <c r="H116" s="27"/>
      <c r="I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ht="12.75">
      <c r="A117" s="47"/>
      <c r="B117" s="40" t="s">
        <v>100</v>
      </c>
      <c r="C117" s="44"/>
      <c r="D117" s="45"/>
      <c r="E117" s="66"/>
      <c r="F117" s="122"/>
      <c r="G117" s="7"/>
      <c r="H117" s="7"/>
      <c r="I117" s="28"/>
      <c r="AA117" s="28"/>
      <c r="AB117" s="2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  <c r="IV117" s="18"/>
    </row>
    <row r="118" spans="1:256" ht="12.75">
      <c r="A118" s="47"/>
      <c r="B118" s="40" t="s">
        <v>101</v>
      </c>
      <c r="C118" s="44"/>
      <c r="D118" s="45"/>
      <c r="E118" s="66"/>
      <c r="F118" s="122"/>
      <c r="G118" s="7"/>
      <c r="H118" s="7"/>
      <c r="I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28"/>
      <c r="IU118" s="28"/>
      <c r="IV118" s="28"/>
    </row>
    <row r="119" spans="1:256" ht="12.75">
      <c r="A119" s="19"/>
      <c r="B119" s="19"/>
      <c r="C119" s="22"/>
      <c r="D119" s="24"/>
      <c r="E119" s="61"/>
      <c r="F119" s="122"/>
      <c r="G119" s="27"/>
      <c r="H119" s="27"/>
      <c r="I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8" ht="12.75">
      <c r="A120" s="86" t="s">
        <v>102</v>
      </c>
      <c r="B120" s="86" t="s">
        <v>12</v>
      </c>
      <c r="C120" s="87" t="s">
        <v>15</v>
      </c>
      <c r="D120" s="88">
        <v>5100</v>
      </c>
      <c r="E120" s="138" t="str">
        <f>VLOOKUP(D120,SGLDATA!$A$6:$B$402,2,FALSE)</f>
        <v>Revenue from Goods Sold</v>
      </c>
      <c r="F120" s="95" t="s">
        <v>103</v>
      </c>
      <c r="G120" s="27"/>
      <c r="H120" s="27"/>
      <c r="I120" s="19"/>
      <c r="AA120" s="19"/>
      <c r="AB120" s="19"/>
    </row>
    <row r="121" spans="1:256" ht="12.75">
      <c r="A121" s="89"/>
      <c r="B121" s="89"/>
      <c r="C121" s="90"/>
      <c r="D121" s="91"/>
      <c r="E121" s="139"/>
      <c r="F121" s="95" t="s">
        <v>104</v>
      </c>
      <c r="G121" s="27"/>
      <c r="H121" s="27"/>
      <c r="I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ht="12.75">
      <c r="A122" s="86" t="s">
        <v>102</v>
      </c>
      <c r="B122" s="86" t="s">
        <v>12</v>
      </c>
      <c r="C122" s="87" t="s">
        <v>15</v>
      </c>
      <c r="D122" s="88">
        <v>5109</v>
      </c>
      <c r="E122" s="138" t="str">
        <f>VLOOKUP(D122,SGLDATA!$A$6:$B$402,2,FALSE)</f>
        <v>Contra Revenue for Goods Sold</v>
      </c>
      <c r="F122" s="95" t="s">
        <v>105</v>
      </c>
      <c r="G122" s="27"/>
      <c r="H122" s="27"/>
      <c r="I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ht="12.75">
      <c r="A123" s="89"/>
      <c r="B123" s="89"/>
      <c r="C123" s="90"/>
      <c r="D123" s="91"/>
      <c r="E123" s="139"/>
      <c r="F123" s="95" t="s">
        <v>104</v>
      </c>
      <c r="G123" s="27"/>
      <c r="H123" s="27"/>
      <c r="I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8" ht="12.75">
      <c r="A124" s="86" t="s">
        <v>102</v>
      </c>
      <c r="B124" s="86" t="s">
        <v>12</v>
      </c>
      <c r="C124" s="87" t="s">
        <v>15</v>
      </c>
      <c r="D124" s="88">
        <v>5200</v>
      </c>
      <c r="E124" s="138" t="str">
        <f>VLOOKUP(D124,SGLDATA!$A$6:$B$402,2,FALSE)</f>
        <v>Revenue from Services Provided</v>
      </c>
      <c r="F124" s="95" t="s">
        <v>103</v>
      </c>
      <c r="G124" s="27"/>
      <c r="H124" s="27"/>
      <c r="I124" s="19"/>
      <c r="AA124" s="19"/>
      <c r="AB124" s="19"/>
    </row>
    <row r="125" spans="1:256" ht="12.75">
      <c r="A125" s="89"/>
      <c r="B125" s="89"/>
      <c r="C125" s="90"/>
      <c r="D125" s="91"/>
      <c r="E125" s="139"/>
      <c r="F125" s="95" t="s">
        <v>104</v>
      </c>
      <c r="G125" s="27"/>
      <c r="H125" s="27"/>
      <c r="I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ht="12.75">
      <c r="A126" s="86" t="s">
        <v>102</v>
      </c>
      <c r="B126" s="86" t="s">
        <v>12</v>
      </c>
      <c r="C126" s="87" t="s">
        <v>15</v>
      </c>
      <c r="D126" s="88">
        <v>5209</v>
      </c>
      <c r="E126" s="138" t="str">
        <f>VLOOKUP(D126,SGLDATA!$A$6:$B$402,2,FALSE)</f>
        <v>Contra Revenue for Services Provided</v>
      </c>
      <c r="F126" s="95" t="s">
        <v>105</v>
      </c>
      <c r="G126" s="27"/>
      <c r="H126" s="27"/>
      <c r="I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ht="12.75">
      <c r="A127" s="89"/>
      <c r="B127" s="89"/>
      <c r="C127" s="90"/>
      <c r="D127" s="91"/>
      <c r="E127" s="139"/>
      <c r="F127" s="95" t="s">
        <v>104</v>
      </c>
      <c r="G127" s="27"/>
      <c r="H127" s="27"/>
      <c r="I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8" ht="12.75">
      <c r="A128" s="86" t="s">
        <v>102</v>
      </c>
      <c r="B128" s="86" t="s">
        <v>12</v>
      </c>
      <c r="C128" s="87" t="s">
        <v>15</v>
      </c>
      <c r="D128" s="88">
        <v>5310</v>
      </c>
      <c r="E128" s="138" t="str">
        <f>VLOOKUP(D128,SGLDATA!$A$6:$B$402,2,FALSE)</f>
        <v>Interest Revenue</v>
      </c>
      <c r="F128" s="95" t="s">
        <v>103</v>
      </c>
      <c r="G128" s="27"/>
      <c r="H128" s="27"/>
      <c r="I128" s="19"/>
      <c r="AA128" s="19"/>
      <c r="AB128" s="19"/>
    </row>
    <row r="129" spans="1:256" ht="12.75">
      <c r="A129" s="89"/>
      <c r="B129" s="89"/>
      <c r="C129" s="90"/>
      <c r="D129" s="91"/>
      <c r="E129" s="139"/>
      <c r="F129" s="95" t="s">
        <v>104</v>
      </c>
      <c r="G129" s="27"/>
      <c r="H129" s="27"/>
      <c r="I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ht="12.75">
      <c r="A130" s="86" t="s">
        <v>102</v>
      </c>
      <c r="B130" s="86" t="s">
        <v>12</v>
      </c>
      <c r="C130" s="87" t="s">
        <v>15</v>
      </c>
      <c r="D130" s="88">
        <v>5319</v>
      </c>
      <c r="E130" s="138" t="str">
        <f>VLOOKUP(D130,SGLDATA!$A$6:$B$402,2,FALSE)</f>
        <v>Contra Revenue for Interest</v>
      </c>
      <c r="F130" s="95" t="s">
        <v>105</v>
      </c>
      <c r="G130" s="27"/>
      <c r="H130" s="27"/>
      <c r="I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ht="12.75">
      <c r="A131" s="89"/>
      <c r="B131" s="89"/>
      <c r="C131" s="90"/>
      <c r="D131" s="91"/>
      <c r="E131" s="139"/>
      <c r="F131" s="95" t="s">
        <v>104</v>
      </c>
      <c r="G131" s="27"/>
      <c r="H131" s="27"/>
      <c r="I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8" ht="12.75">
      <c r="A132" s="86" t="s">
        <v>102</v>
      </c>
      <c r="B132" s="86" t="s">
        <v>12</v>
      </c>
      <c r="C132" s="87" t="s">
        <v>15</v>
      </c>
      <c r="D132" s="88">
        <v>5320</v>
      </c>
      <c r="E132" s="138" t="str">
        <f>VLOOKUP(D132,SGLDATA!$A$6:$B$402,2,FALSE)</f>
        <v>Penalties, Fines and Administrative Fees Revenue</v>
      </c>
      <c r="F132" s="95" t="s">
        <v>103</v>
      </c>
      <c r="G132" s="27"/>
      <c r="H132" s="27"/>
      <c r="I132" s="19"/>
      <c r="AA132" s="19"/>
      <c r="AB132" s="19"/>
    </row>
    <row r="133" spans="1:256" ht="12.75">
      <c r="A133" s="89"/>
      <c r="B133" s="89"/>
      <c r="C133" s="90"/>
      <c r="D133" s="91"/>
      <c r="E133" s="139"/>
      <c r="F133" s="95" t="s">
        <v>104</v>
      </c>
      <c r="G133" s="27"/>
      <c r="H133" s="27"/>
      <c r="I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ht="12.75">
      <c r="A134" s="86" t="s">
        <v>102</v>
      </c>
      <c r="B134" s="86" t="s">
        <v>12</v>
      </c>
      <c r="C134" s="87" t="s">
        <v>15</v>
      </c>
      <c r="D134" s="88">
        <v>5329</v>
      </c>
      <c r="E134" s="138" t="str">
        <f>VLOOKUP(D134,SGLDATA!$A$6:$B$402,2,FALSE)</f>
        <v>Contra Revenue for Penalties, Fines and Administrative Fees</v>
      </c>
      <c r="F134" s="95" t="s">
        <v>105</v>
      </c>
      <c r="G134" s="27"/>
      <c r="H134" s="27"/>
      <c r="I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ht="12.75">
      <c r="A135" s="89"/>
      <c r="B135" s="89"/>
      <c r="C135" s="90"/>
      <c r="D135" s="91"/>
      <c r="E135" s="139"/>
      <c r="F135" s="95" t="s">
        <v>104</v>
      </c>
      <c r="G135" s="27"/>
      <c r="H135" s="27"/>
      <c r="I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8" ht="12.75">
      <c r="A136" s="86" t="s">
        <v>102</v>
      </c>
      <c r="B136" s="86" t="s">
        <v>12</v>
      </c>
      <c r="C136" s="87" t="s">
        <v>15</v>
      </c>
      <c r="D136" s="88">
        <v>5400</v>
      </c>
      <c r="E136" s="138" t="str">
        <f>VLOOKUP(D136,SGLDATA!$A$6:$B$402,2,FALSE)</f>
        <v>Benefit Program Revenue</v>
      </c>
      <c r="F136" s="95" t="s">
        <v>103</v>
      </c>
      <c r="G136" s="27"/>
      <c r="H136" s="27"/>
      <c r="I136" s="19"/>
      <c r="AA136" s="19"/>
      <c r="AB136" s="19"/>
    </row>
    <row r="137" spans="1:256" ht="12.75">
      <c r="A137" s="89"/>
      <c r="B137" s="89"/>
      <c r="C137" s="90"/>
      <c r="D137" s="91"/>
      <c r="E137" s="139"/>
      <c r="F137" s="95" t="s">
        <v>104</v>
      </c>
      <c r="G137" s="27"/>
      <c r="H137" s="27"/>
      <c r="I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ht="12.75">
      <c r="A138" s="86" t="s">
        <v>102</v>
      </c>
      <c r="B138" s="86" t="s">
        <v>12</v>
      </c>
      <c r="C138" s="87" t="s">
        <v>15</v>
      </c>
      <c r="D138" s="88">
        <v>5409</v>
      </c>
      <c r="E138" s="138" t="str">
        <f>VLOOKUP(D138,SGLDATA!$A$6:$B$402,2,FALSE)</f>
        <v>Contra Revenue for Benefit Program Revenue</v>
      </c>
      <c r="F138" s="95" t="s">
        <v>105</v>
      </c>
      <c r="G138" s="27"/>
      <c r="H138" s="27"/>
      <c r="I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ht="12.75">
      <c r="A139" s="89"/>
      <c r="B139" s="89"/>
      <c r="C139" s="90"/>
      <c r="D139" s="91"/>
      <c r="E139" s="139"/>
      <c r="F139" s="95" t="s">
        <v>104</v>
      </c>
      <c r="G139" s="27"/>
      <c r="H139" s="27"/>
      <c r="I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8" ht="12.75">
      <c r="A140" s="86" t="s">
        <v>102</v>
      </c>
      <c r="B140" s="86" t="s">
        <v>12</v>
      </c>
      <c r="C140" s="87" t="s">
        <v>15</v>
      </c>
      <c r="D140" s="88">
        <v>5900</v>
      </c>
      <c r="E140" s="138" t="str">
        <f>VLOOKUP(D140,SGLDATA!$A$6:$B$402,2,FALSE)</f>
        <v>Other Revenue</v>
      </c>
      <c r="F140" s="95" t="s">
        <v>103</v>
      </c>
      <c r="G140" s="27"/>
      <c r="H140" s="27"/>
      <c r="I140" s="19"/>
      <c r="AA140" s="19"/>
      <c r="AB140" s="19"/>
    </row>
    <row r="141" spans="1:28" ht="12.75">
      <c r="A141" s="86"/>
      <c r="B141" s="86"/>
      <c r="C141" s="87"/>
      <c r="D141" s="88"/>
      <c r="E141" s="138"/>
      <c r="F141" s="95" t="s">
        <v>104</v>
      </c>
      <c r="G141" s="27"/>
      <c r="H141" s="27"/>
      <c r="I141" s="19"/>
      <c r="AA141" s="19"/>
      <c r="AB141" s="19"/>
    </row>
    <row r="142" spans="1:256" ht="12.75">
      <c r="A142" s="86" t="s">
        <v>102</v>
      </c>
      <c r="B142" s="86" t="s">
        <v>12</v>
      </c>
      <c r="C142" s="87" t="s">
        <v>15</v>
      </c>
      <c r="D142" s="88">
        <v>5909</v>
      </c>
      <c r="E142" s="138" t="str">
        <f>VLOOKUP(D142,SGLDATA!$A$6:$B$402,2,FALSE)</f>
        <v>Contra Revenue for Other Revenue</v>
      </c>
      <c r="F142" s="95" t="s">
        <v>105</v>
      </c>
      <c r="G142" s="27"/>
      <c r="H142" s="27"/>
      <c r="I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ht="12.75">
      <c r="A143" s="86"/>
      <c r="B143" s="86"/>
      <c r="C143" s="87"/>
      <c r="D143" s="88"/>
      <c r="E143" s="138"/>
      <c r="F143" s="95" t="s">
        <v>104</v>
      </c>
      <c r="G143" s="27"/>
      <c r="H143" s="27"/>
      <c r="I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ht="12.75">
      <c r="A144" s="83"/>
      <c r="B144" s="83"/>
      <c r="C144" s="84"/>
      <c r="D144" s="85"/>
      <c r="E144" s="60"/>
      <c r="F144" s="124"/>
      <c r="G144" s="7"/>
      <c r="H144" s="7"/>
      <c r="I144" s="28"/>
      <c r="AA144" s="28"/>
      <c r="AB144" s="2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256" ht="12.75">
      <c r="A145" s="83"/>
      <c r="B145" s="83" t="s">
        <v>108</v>
      </c>
      <c r="C145" s="84"/>
      <c r="D145" s="85"/>
      <c r="E145" s="60"/>
      <c r="F145" s="124"/>
      <c r="G145" s="7"/>
      <c r="H145" s="7"/>
      <c r="I145" s="28"/>
      <c r="AA145" s="28"/>
      <c r="AB145" s="2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</row>
    <row r="146" spans="1:256" ht="12.75">
      <c r="A146" s="92"/>
      <c r="B146" s="92" t="s">
        <v>109</v>
      </c>
      <c r="C146" s="93"/>
      <c r="D146" s="94"/>
      <c r="E146" s="64"/>
      <c r="F146" s="124"/>
      <c r="G146" s="7"/>
      <c r="H146" s="7"/>
      <c r="I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  <c r="IT146" s="28"/>
      <c r="IU146" s="28"/>
      <c r="IV146" s="28"/>
    </row>
    <row r="147" spans="1:256" ht="12.75">
      <c r="A147" s="83"/>
      <c r="B147" s="83" t="s">
        <v>110</v>
      </c>
      <c r="C147" s="84"/>
      <c r="D147" s="85"/>
      <c r="E147" s="60"/>
      <c r="F147" s="124"/>
      <c r="G147" s="7"/>
      <c r="H147" s="7"/>
      <c r="I147" s="28"/>
      <c r="AA147" s="28"/>
      <c r="AB147" s="2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</row>
    <row r="148" spans="1:35" ht="12.75">
      <c r="A148" s="95"/>
      <c r="B148" s="101"/>
      <c r="C148" s="102"/>
      <c r="D148" s="103"/>
      <c r="E148" s="67"/>
      <c r="F148" s="122"/>
      <c r="G148" s="27"/>
      <c r="H148" s="27"/>
      <c r="I148" s="19"/>
      <c r="AA148" s="19"/>
      <c r="AB148" s="19"/>
      <c r="AC148" s="19"/>
      <c r="AI148" s="19"/>
    </row>
    <row r="149" spans="1:6" ht="12.75">
      <c r="A149" s="86" t="s">
        <v>111</v>
      </c>
      <c r="B149" s="86" t="s">
        <v>12</v>
      </c>
      <c r="C149" s="87" t="s">
        <v>15</v>
      </c>
      <c r="D149" s="88">
        <v>5790</v>
      </c>
      <c r="E149" s="138" t="str">
        <f>VLOOKUP(D149,SGLDATA!$A$6:$B$402,2,FALSE)</f>
        <v>Other Financing Sources</v>
      </c>
      <c r="F149" s="86"/>
    </row>
    <row r="150" spans="1:256" ht="12.75">
      <c r="A150" s="86" t="s">
        <v>111</v>
      </c>
      <c r="B150" s="89"/>
      <c r="C150" s="90"/>
      <c r="E150" s="91" t="s">
        <v>113</v>
      </c>
      <c r="F150" s="89"/>
      <c r="G150" s="27"/>
      <c r="H150" s="27"/>
      <c r="I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ht="12.75">
      <c r="A151" s="89"/>
      <c r="B151" s="89"/>
      <c r="C151" s="90"/>
      <c r="D151" s="91"/>
      <c r="E151" s="139"/>
      <c r="F151" s="89"/>
      <c r="G151" s="27"/>
      <c r="H151" s="27"/>
      <c r="I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6" ht="12.75" customHeight="1">
      <c r="A152" s="86" t="s">
        <v>114</v>
      </c>
      <c r="B152" s="86"/>
      <c r="C152" s="87"/>
      <c r="D152" s="88" t="s">
        <v>115</v>
      </c>
      <c r="E152" s="138" t="s">
        <v>116</v>
      </c>
      <c r="F152" s="86"/>
    </row>
    <row r="153" spans="1:256" ht="12.75">
      <c r="A153" s="89"/>
      <c r="B153" s="89"/>
      <c r="C153" s="90"/>
      <c r="D153" s="91"/>
      <c r="E153" s="139"/>
      <c r="F153" s="89"/>
      <c r="G153" s="27"/>
      <c r="H153" s="27"/>
      <c r="I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6" ht="12.75">
      <c r="A154" s="86" t="s">
        <v>117</v>
      </c>
      <c r="B154" s="86" t="s">
        <v>12</v>
      </c>
      <c r="C154" s="87" t="s">
        <v>13</v>
      </c>
      <c r="D154" s="88">
        <v>4801</v>
      </c>
      <c r="E154" s="138" t="str">
        <f>VLOOKUP(D154,SGLDATA!$A$6:$B$402,2,FALSE)</f>
        <v>Undelivered Orders - Obligations, Unpaid</v>
      </c>
      <c r="F154" s="86" t="s">
        <v>118</v>
      </c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</row>
    <row r="155" spans="1:26" ht="12.75" customHeight="1">
      <c r="A155" s="86" t="s">
        <v>117</v>
      </c>
      <c r="B155" s="86" t="s">
        <v>12</v>
      </c>
      <c r="C155" s="87" t="s">
        <v>15</v>
      </c>
      <c r="D155" s="88">
        <v>4871</v>
      </c>
      <c r="E155" s="138" t="str">
        <f>VLOOKUP(D155,SGLDATA!$A$6:$B$402,2,FALSE)</f>
        <v>Downward Adjustments of Prior-Year Unpaid Undelivered Orders - Obligations, Recoveries</v>
      </c>
      <c r="F155" s="86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</row>
    <row r="156" spans="1:26" ht="12.75" customHeight="1">
      <c r="A156" s="86" t="s">
        <v>117</v>
      </c>
      <c r="B156" s="86" t="s">
        <v>12</v>
      </c>
      <c r="C156" s="87" t="s">
        <v>15</v>
      </c>
      <c r="D156" s="88">
        <v>4881</v>
      </c>
      <c r="E156" s="138" t="str">
        <f>VLOOKUP(D156,SGLDATA!$A$6:$B$402,2,FALSE)</f>
        <v>Upward Adjustments of Prior-Year Undelivered Orders - Obligations, Unpaid</v>
      </c>
      <c r="F156" s="86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</row>
    <row r="157" spans="1:26" ht="12.75">
      <c r="A157" s="86" t="s">
        <v>117</v>
      </c>
      <c r="B157" s="86" t="s">
        <v>12</v>
      </c>
      <c r="C157" s="87" t="s">
        <v>13</v>
      </c>
      <c r="D157" s="88">
        <v>4802</v>
      </c>
      <c r="E157" s="138" t="str">
        <f>VLOOKUP(D157,SGLDATA!$A$6:$B$402,2,FALSE)</f>
        <v>Undelivered Orders - Obligations, Prepaid/Advance</v>
      </c>
      <c r="F157" s="86" t="s">
        <v>118</v>
      </c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</row>
    <row r="158" spans="1:26" ht="25.5">
      <c r="A158" s="86" t="s">
        <v>117</v>
      </c>
      <c r="B158" s="86" t="s">
        <v>12</v>
      </c>
      <c r="C158" s="87" t="s">
        <v>15</v>
      </c>
      <c r="D158" s="88">
        <v>4872</v>
      </c>
      <c r="E158" s="138" t="str">
        <f>VLOOKUP(D158,SGLDATA!$A$6:$B$402,2,FALSE)</f>
        <v>Downward Adjustments of Prior-Year Prepaid/Advanced Undelivered Orders - Obligations, Refunds Collected</v>
      </c>
      <c r="F158" s="14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</row>
    <row r="159" spans="1:26" ht="12.75" customHeight="1">
      <c r="A159" s="86" t="s">
        <v>117</v>
      </c>
      <c r="B159" s="86" t="s">
        <v>12</v>
      </c>
      <c r="C159" s="87" t="s">
        <v>15</v>
      </c>
      <c r="D159" s="88">
        <v>4882</v>
      </c>
      <c r="E159" s="138" t="str">
        <f>VLOOKUP(D159,SGLDATA!$A$6:$B$402,2,FALSE)</f>
        <v>Upward Adjustments of Prior-Year Undelivered Orders - Obligations, Prepaid/Advanced </v>
      </c>
      <c r="F159" s="86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</row>
    <row r="160" spans="1:28" ht="12.75">
      <c r="A160" s="89"/>
      <c r="B160" s="89"/>
      <c r="C160" s="90"/>
      <c r="D160" s="91"/>
      <c r="E160" s="146"/>
      <c r="F160" s="89"/>
      <c r="G160" s="27"/>
      <c r="H160" s="27"/>
      <c r="I160" s="19"/>
      <c r="AA160" s="19"/>
      <c r="AB160" s="19"/>
    </row>
    <row r="161" spans="1:256" ht="12.75">
      <c r="A161" s="86" t="s">
        <v>119</v>
      </c>
      <c r="B161" s="86" t="s">
        <v>12</v>
      </c>
      <c r="C161" s="87" t="s">
        <v>13</v>
      </c>
      <c r="D161" s="91">
        <v>4221</v>
      </c>
      <c r="E161" s="138" t="str">
        <f>VLOOKUP(D161,SGLDATA!$A$6:$B$402,2,FALSE)</f>
        <v>Unfilled Customer Orders Without Advance</v>
      </c>
      <c r="F161" s="89"/>
      <c r="G161" s="27"/>
      <c r="H161" s="27"/>
      <c r="I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ht="12.75">
      <c r="A162" s="86" t="s">
        <v>119</v>
      </c>
      <c r="B162" s="86" t="s">
        <v>12</v>
      </c>
      <c r="C162" s="87" t="s">
        <v>13</v>
      </c>
      <c r="D162" s="91">
        <v>4222</v>
      </c>
      <c r="E162" s="138" t="str">
        <f>VLOOKUP(D162,SGLDATA!$A$6:$B$402,2,FALSE)</f>
        <v>Unfilled Customer Orders With Advance</v>
      </c>
      <c r="F162" s="89"/>
      <c r="G162" s="27"/>
      <c r="H162" s="27"/>
      <c r="I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ht="12.75">
      <c r="A163" s="41"/>
      <c r="B163" s="41"/>
      <c r="C163" s="42"/>
      <c r="D163" s="43"/>
      <c r="E163" s="68"/>
      <c r="F163" s="120"/>
      <c r="G163" s="27"/>
      <c r="H163" s="27"/>
      <c r="I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ht="12.75">
      <c r="A164" s="19"/>
      <c r="B164" s="28" t="s">
        <v>120</v>
      </c>
      <c r="C164" s="38"/>
      <c r="D164" s="46"/>
      <c r="E164" s="64"/>
      <c r="F164" s="120"/>
      <c r="G164" s="27"/>
      <c r="H164" s="27"/>
      <c r="I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ht="12.75">
      <c r="A165" s="19"/>
      <c r="B165" s="28" t="s">
        <v>121</v>
      </c>
      <c r="C165" s="38"/>
      <c r="D165" s="46"/>
      <c r="E165" s="64"/>
      <c r="F165" s="120"/>
      <c r="G165" s="27"/>
      <c r="H165" s="27"/>
      <c r="I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ht="12.75">
      <c r="A166" s="34"/>
      <c r="B166" s="34"/>
      <c r="C166" s="37"/>
      <c r="D166" s="43"/>
      <c r="E166" s="68"/>
      <c r="F166" s="120"/>
      <c r="G166" s="27"/>
      <c r="H166" s="27"/>
      <c r="I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6" ht="12.75">
      <c r="A167" s="86" t="s">
        <v>122</v>
      </c>
      <c r="B167" s="86" t="s">
        <v>12</v>
      </c>
      <c r="C167" s="87" t="s">
        <v>13</v>
      </c>
      <c r="D167" s="88">
        <v>1711</v>
      </c>
      <c r="E167" s="138" t="str">
        <f>VLOOKUP(D167,SGLDATA!$A$6:$B$402,2,FALSE)</f>
        <v>Land and Land Rights</v>
      </c>
      <c r="F167" s="83"/>
    </row>
    <row r="168" spans="1:6" ht="12.75">
      <c r="A168" s="86" t="s">
        <v>122</v>
      </c>
      <c r="B168" s="86" t="s">
        <v>12</v>
      </c>
      <c r="C168" s="87" t="s">
        <v>13</v>
      </c>
      <c r="D168" s="88">
        <v>1712</v>
      </c>
      <c r="E168" s="138" t="str">
        <f>VLOOKUP(D168,SGLDATA!$A$6:$B$402,2,FALSE)</f>
        <v>Improvements to Land</v>
      </c>
      <c r="F168" s="83"/>
    </row>
    <row r="169" spans="1:6" ht="12.75">
      <c r="A169" s="86" t="s">
        <v>122</v>
      </c>
      <c r="B169" s="86" t="s">
        <v>12</v>
      </c>
      <c r="C169" s="87" t="s">
        <v>13</v>
      </c>
      <c r="D169" s="88">
        <v>1720</v>
      </c>
      <c r="E169" s="138" t="str">
        <f>VLOOKUP(D169,SGLDATA!$A$6:$B$402,2,FALSE)</f>
        <v>Construction-in-Progress</v>
      </c>
      <c r="F169" s="83"/>
    </row>
    <row r="170" spans="1:6" ht="12.75">
      <c r="A170" s="86" t="s">
        <v>122</v>
      </c>
      <c r="B170" s="86" t="s">
        <v>12</v>
      </c>
      <c r="C170" s="87" t="s">
        <v>13</v>
      </c>
      <c r="D170" s="88">
        <v>1730</v>
      </c>
      <c r="E170" s="138" t="str">
        <f>VLOOKUP(D170,SGLDATA!$A$6:$B$402,2,FALSE)</f>
        <v>Buildings, Improvements and Renovations</v>
      </c>
      <c r="F170" s="83"/>
    </row>
    <row r="171" spans="1:6" ht="12.75">
      <c r="A171" s="86" t="s">
        <v>122</v>
      </c>
      <c r="B171" s="86" t="s">
        <v>12</v>
      </c>
      <c r="C171" s="87" t="s">
        <v>13</v>
      </c>
      <c r="D171" s="88">
        <v>1740</v>
      </c>
      <c r="E171" s="138" t="str">
        <f>VLOOKUP(D171,SGLDATA!$A$6:$B$402,2,FALSE)</f>
        <v>Other Structures and Facilities</v>
      </c>
      <c r="F171" s="83"/>
    </row>
    <row r="172" spans="1:6" ht="12.75">
      <c r="A172" s="86" t="s">
        <v>122</v>
      </c>
      <c r="B172" s="86" t="s">
        <v>12</v>
      </c>
      <c r="C172" s="87" t="s">
        <v>13</v>
      </c>
      <c r="D172" s="88">
        <v>1750</v>
      </c>
      <c r="E172" s="138" t="str">
        <f>VLOOKUP(D172,SGLDATA!$A$6:$B$402,2,FALSE)</f>
        <v>Equipment</v>
      </c>
      <c r="F172" s="83"/>
    </row>
    <row r="173" spans="1:6" ht="12.75">
      <c r="A173" s="86" t="s">
        <v>122</v>
      </c>
      <c r="B173" s="86" t="s">
        <v>12</v>
      </c>
      <c r="C173" s="87" t="s">
        <v>13</v>
      </c>
      <c r="D173" s="88">
        <v>1810</v>
      </c>
      <c r="E173" s="138" t="str">
        <f>VLOOKUP(D173,SGLDATA!$A$6:$B$402,2,FALSE)</f>
        <v>Assets Under Capital Lease</v>
      </c>
      <c r="F173" s="83"/>
    </row>
    <row r="174" spans="1:6" ht="12.75">
      <c r="A174" s="86" t="s">
        <v>122</v>
      </c>
      <c r="B174" s="86" t="s">
        <v>12</v>
      </c>
      <c r="C174" s="87" t="s">
        <v>13</v>
      </c>
      <c r="D174" s="88">
        <v>1820</v>
      </c>
      <c r="E174" s="138" t="str">
        <f>VLOOKUP(D174,SGLDATA!$A$6:$B$402,2,FALSE)</f>
        <v>Leasehold Improvements</v>
      </c>
      <c r="F174" s="83"/>
    </row>
    <row r="175" spans="1:6" ht="12.75">
      <c r="A175" s="86" t="s">
        <v>122</v>
      </c>
      <c r="B175" s="86" t="s">
        <v>12</v>
      </c>
      <c r="C175" s="87" t="s">
        <v>13</v>
      </c>
      <c r="D175" s="88">
        <v>1830</v>
      </c>
      <c r="E175" s="138" t="str">
        <f>VLOOKUP(D175,SGLDATA!$A$6:$B$402,2,FALSE)</f>
        <v>Internal-Use Software</v>
      </c>
      <c r="F175" s="83"/>
    </row>
    <row r="176" spans="1:26" ht="12.75">
      <c r="A176" s="86" t="s">
        <v>122</v>
      </c>
      <c r="B176" s="86" t="s">
        <v>12</v>
      </c>
      <c r="C176" s="87" t="s">
        <v>13</v>
      </c>
      <c r="D176" s="88">
        <v>1832</v>
      </c>
      <c r="E176" s="137" t="str">
        <f>VLOOKUP(D176,SGLDATA!$A$6:$B$402,2,FALSE)</f>
        <v>Internal-Use Software in Development</v>
      </c>
      <c r="F176" s="86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</row>
    <row r="177" spans="1:28" ht="12.75">
      <c r="A177" s="86" t="s">
        <v>122</v>
      </c>
      <c r="B177" s="86" t="s">
        <v>12</v>
      </c>
      <c r="C177" s="87" t="s">
        <v>13</v>
      </c>
      <c r="D177" s="91">
        <v>1840</v>
      </c>
      <c r="E177" s="138" t="str">
        <f>VLOOKUP(D177,SGLDATA!$A$6:$B$402,2,FALSE)</f>
        <v>Other Natural Resources</v>
      </c>
      <c r="F177" s="83"/>
      <c r="G177" s="19"/>
      <c r="H177" s="19"/>
      <c r="I177" s="19"/>
      <c r="AA177" s="19"/>
      <c r="AB177" s="19"/>
    </row>
    <row r="178" spans="1:8" ht="12.75">
      <c r="A178" s="86" t="s">
        <v>122</v>
      </c>
      <c r="B178" s="86" t="s">
        <v>12</v>
      </c>
      <c r="C178" s="87" t="s">
        <v>13</v>
      </c>
      <c r="D178" s="88">
        <v>1890</v>
      </c>
      <c r="E178" s="138" t="str">
        <f>VLOOKUP(D178,SGLDATA!$A$6:$B$402,2,FALSE)</f>
        <v>Other General Property, Plant and Equipment</v>
      </c>
      <c r="F178" s="83"/>
      <c r="G178" s="15"/>
      <c r="H178" s="15"/>
    </row>
    <row r="179" spans="1:8" ht="12.75">
      <c r="A179" s="86"/>
      <c r="B179" s="86"/>
      <c r="C179" s="87"/>
      <c r="D179" s="88"/>
      <c r="E179" s="138"/>
      <c r="F179" s="83"/>
      <c r="G179" s="15"/>
      <c r="H179" s="15"/>
    </row>
    <row r="180" spans="1:256" ht="12.75">
      <c r="A180" s="86" t="s">
        <v>122</v>
      </c>
      <c r="B180" s="86" t="s">
        <v>12</v>
      </c>
      <c r="C180" s="87" t="s">
        <v>13</v>
      </c>
      <c r="D180" s="91">
        <v>1719</v>
      </c>
      <c r="E180" s="138" t="str">
        <f>VLOOKUP(D180,SGLDATA!$A$6:$B$402,2,FALSE)</f>
        <v>Accumulated Depreciation on Improvements to Land</v>
      </c>
      <c r="F180" s="89" t="s">
        <v>135</v>
      </c>
      <c r="G180" s="19"/>
      <c r="H180" s="19"/>
      <c r="I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ht="12.75" customHeight="1">
      <c r="A181" s="86" t="s">
        <v>122</v>
      </c>
      <c r="B181" s="86" t="s">
        <v>12</v>
      </c>
      <c r="C181" s="87" t="s">
        <v>13</v>
      </c>
      <c r="D181" s="104">
        <v>1739</v>
      </c>
      <c r="E181" s="138" t="str">
        <f>VLOOKUP(D181,SGLDATA!$A$6:$B$402,2,FALSE)</f>
        <v>Accumulated Depreciation on Buildings, Improvements and Renovations</v>
      </c>
      <c r="F181" s="89" t="s">
        <v>135</v>
      </c>
      <c r="G181" s="19"/>
      <c r="H181" s="19"/>
      <c r="I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ht="12.75">
      <c r="A182" s="86" t="s">
        <v>122</v>
      </c>
      <c r="B182" s="86" t="s">
        <v>12</v>
      </c>
      <c r="C182" s="87" t="s">
        <v>13</v>
      </c>
      <c r="D182" s="104">
        <v>1749</v>
      </c>
      <c r="E182" s="138" t="str">
        <f>VLOOKUP(D182,SGLDATA!$A$6:$B$402,2,FALSE)</f>
        <v>Accumulated Depreciation on Other Structures and Facilities</v>
      </c>
      <c r="F182" s="89" t="s">
        <v>135</v>
      </c>
      <c r="G182" s="19"/>
      <c r="H182" s="19"/>
      <c r="I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ht="12.75" customHeight="1">
      <c r="A183" s="86" t="s">
        <v>122</v>
      </c>
      <c r="B183" s="86" t="s">
        <v>12</v>
      </c>
      <c r="C183" s="87" t="s">
        <v>13</v>
      </c>
      <c r="D183" s="91">
        <v>1759</v>
      </c>
      <c r="E183" s="138" t="str">
        <f>VLOOKUP(D183,SGLDATA!$A$6:$B$402,2,FALSE)</f>
        <v>Accumulated Depreciation on Equipment</v>
      </c>
      <c r="F183" s="89" t="s">
        <v>135</v>
      </c>
      <c r="G183" s="19"/>
      <c r="H183" s="19"/>
      <c r="I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ht="12.75">
      <c r="A184" s="86" t="s">
        <v>122</v>
      </c>
      <c r="B184" s="86" t="s">
        <v>12</v>
      </c>
      <c r="C184" s="87" t="s">
        <v>13</v>
      </c>
      <c r="D184" s="91">
        <v>1819</v>
      </c>
      <c r="E184" s="138" t="str">
        <f>VLOOKUP(D184,SGLDATA!$A$6:$B$402,2,FALSE)</f>
        <v>Accumulated Depreciation on Assets Under Capital Lease</v>
      </c>
      <c r="F184" s="89" t="s">
        <v>135</v>
      </c>
      <c r="G184" s="19"/>
      <c r="H184" s="19"/>
      <c r="I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ht="12.75">
      <c r="A185" s="89"/>
      <c r="B185" s="89"/>
      <c r="C185" s="90"/>
      <c r="D185" s="91"/>
      <c r="E185" s="139"/>
      <c r="F185" s="89"/>
      <c r="G185" s="19"/>
      <c r="H185" s="19"/>
      <c r="I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ht="12.75">
      <c r="A186" s="86" t="s">
        <v>122</v>
      </c>
      <c r="B186" s="86" t="s">
        <v>12</v>
      </c>
      <c r="C186" s="87" t="s">
        <v>13</v>
      </c>
      <c r="D186" s="91">
        <v>1829</v>
      </c>
      <c r="E186" s="138" t="str">
        <f>VLOOKUP(D186,SGLDATA!$A$6:$B$402,2,FALSE)</f>
        <v>Accumulated Amortization on Leasehold Improvements</v>
      </c>
      <c r="F186" s="89" t="s">
        <v>135</v>
      </c>
      <c r="G186" s="19"/>
      <c r="H186" s="19"/>
      <c r="I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ht="12.75">
      <c r="A187" s="86" t="s">
        <v>122</v>
      </c>
      <c r="B187" s="86" t="s">
        <v>12</v>
      </c>
      <c r="C187" s="87" t="s">
        <v>13</v>
      </c>
      <c r="D187" s="88">
        <v>1839</v>
      </c>
      <c r="E187" s="138" t="str">
        <f>VLOOKUP(D187,SGLDATA!$A$6:$B$402,2,FALSE)</f>
        <v>Accumulated Amortization on Internal Use Software</v>
      </c>
      <c r="F187" s="89" t="s">
        <v>135</v>
      </c>
      <c r="G187" s="19"/>
      <c r="H187" s="19"/>
      <c r="I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ht="12.75">
      <c r="A188" s="86" t="s">
        <v>122</v>
      </c>
      <c r="B188" s="86" t="s">
        <v>12</v>
      </c>
      <c r="C188" s="87" t="s">
        <v>13</v>
      </c>
      <c r="D188" s="91">
        <v>1849</v>
      </c>
      <c r="E188" s="138" t="str">
        <f>VLOOKUP(D188,SGLDATA!$A$6:$B$402,2,FALSE)</f>
        <v>Allowance for Depletion</v>
      </c>
      <c r="F188" s="89" t="s">
        <v>135</v>
      </c>
      <c r="G188" s="19"/>
      <c r="H188" s="19"/>
      <c r="I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ht="12.75">
      <c r="A189" s="19"/>
      <c r="B189" s="19"/>
      <c r="C189" s="15"/>
      <c r="D189" s="22"/>
      <c r="E189" s="61"/>
      <c r="F189" s="125"/>
      <c r="G189" s="19"/>
      <c r="H189" s="19"/>
      <c r="I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2:8" ht="12.75">
      <c r="B190" s="28" t="s">
        <v>143</v>
      </c>
      <c r="C190" s="28"/>
      <c r="D190" s="38"/>
      <c r="E190" s="63"/>
      <c r="F190" s="126"/>
      <c r="G190" s="15"/>
      <c r="H190" s="15"/>
    </row>
    <row r="191" spans="1:256" ht="12.75">
      <c r="A191" s="19"/>
      <c r="B191" s="28" t="s">
        <v>144</v>
      </c>
      <c r="C191" s="28"/>
      <c r="D191" s="38"/>
      <c r="E191" s="61"/>
      <c r="F191" s="127"/>
      <c r="G191" s="19"/>
      <c r="H191" s="19"/>
      <c r="I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2:8" ht="12.75">
      <c r="B192" s="28" t="s">
        <v>145</v>
      </c>
      <c r="C192" s="28"/>
      <c r="D192" s="38"/>
      <c r="E192" s="63"/>
      <c r="F192" s="126"/>
      <c r="G192" s="15"/>
      <c r="H192" s="15"/>
    </row>
    <row r="193" spans="2:8" ht="12.75">
      <c r="B193" s="18" t="s">
        <v>146</v>
      </c>
      <c r="C193" s="21"/>
      <c r="D193" s="23"/>
      <c r="E193" s="60"/>
      <c r="F193" s="126"/>
      <c r="G193" s="15"/>
      <c r="H193" s="15"/>
    </row>
    <row r="194" spans="2:8" ht="12.75">
      <c r="B194" s="28" t="s">
        <v>147</v>
      </c>
      <c r="C194" s="21"/>
      <c r="D194" s="23"/>
      <c r="E194" s="60"/>
      <c r="F194" s="126"/>
      <c r="G194" s="15"/>
      <c r="H194" s="15"/>
    </row>
    <row r="195" spans="1:256" ht="12.75">
      <c r="A195" s="19"/>
      <c r="B195" s="28" t="s">
        <v>148</v>
      </c>
      <c r="C195" s="38"/>
      <c r="D195" s="46"/>
      <c r="E195" s="64"/>
      <c r="F195" s="127"/>
      <c r="G195" s="19"/>
      <c r="H195" s="19"/>
      <c r="I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ht="12.75">
      <c r="A196" s="19"/>
      <c r="B196" s="28" t="s">
        <v>149</v>
      </c>
      <c r="C196" s="38"/>
      <c r="D196" s="46"/>
      <c r="E196" s="64"/>
      <c r="F196" s="127"/>
      <c r="G196" s="19"/>
      <c r="H196" s="19"/>
      <c r="I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ht="12.75">
      <c r="A197" s="19"/>
      <c r="B197" s="28" t="s">
        <v>150</v>
      </c>
      <c r="C197" s="38"/>
      <c r="D197" s="46"/>
      <c r="E197" s="64"/>
      <c r="F197" s="127"/>
      <c r="G197" s="19"/>
      <c r="H197" s="19"/>
      <c r="I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ht="12.75">
      <c r="A198" s="19"/>
      <c r="B198" s="28"/>
      <c r="C198" s="38"/>
      <c r="D198" s="46"/>
      <c r="E198" s="64"/>
      <c r="F198" s="127"/>
      <c r="G198" s="19"/>
      <c r="H198" s="19"/>
      <c r="I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ht="12.75">
      <c r="A199" s="19"/>
      <c r="B199" s="18" t="s">
        <v>151</v>
      </c>
      <c r="C199" s="38"/>
      <c r="D199" s="46"/>
      <c r="E199" s="64"/>
      <c r="F199" s="127"/>
      <c r="G199" s="19"/>
      <c r="H199" s="19"/>
      <c r="I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ht="12.75">
      <c r="A200" s="19"/>
      <c r="B200" s="19"/>
      <c r="C200" s="22"/>
      <c r="D200" s="16"/>
      <c r="E200" s="67"/>
      <c r="F200" s="120"/>
      <c r="G200" s="19"/>
      <c r="H200" s="27"/>
      <c r="I200" s="19"/>
      <c r="AA200" s="30"/>
      <c r="AB200" s="30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ht="12.75">
      <c r="A201" s="19"/>
      <c r="B201" s="28" t="s">
        <v>152</v>
      </c>
      <c r="C201" s="22"/>
      <c r="D201" s="16"/>
      <c r="E201" s="67"/>
      <c r="F201" s="120"/>
      <c r="G201" s="19"/>
      <c r="H201" s="27"/>
      <c r="I201" s="19"/>
      <c r="AA201" s="30"/>
      <c r="AB201" s="30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ht="12.75">
      <c r="A202" s="19"/>
      <c r="B202" s="28" t="s">
        <v>153</v>
      </c>
      <c r="C202" s="22"/>
      <c r="D202" s="16"/>
      <c r="E202" s="67"/>
      <c r="F202" s="120"/>
      <c r="G202" s="19"/>
      <c r="H202" s="27"/>
      <c r="I202" s="19"/>
      <c r="AA202" s="30"/>
      <c r="AB202" s="30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ht="12.75">
      <c r="A203" s="19"/>
      <c r="B203" s="28" t="s">
        <v>154</v>
      </c>
      <c r="C203" s="22"/>
      <c r="D203" s="16"/>
      <c r="E203" s="67"/>
      <c r="F203" s="120"/>
      <c r="G203" s="19"/>
      <c r="H203" s="27"/>
      <c r="I203" s="19"/>
      <c r="AA203" s="30"/>
      <c r="AB203" s="30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ht="12.75">
      <c r="A204" s="19"/>
      <c r="B204" s="28" t="s">
        <v>155</v>
      </c>
      <c r="C204" s="22"/>
      <c r="D204" s="16"/>
      <c r="E204" s="67"/>
      <c r="F204" s="120"/>
      <c r="G204" s="19"/>
      <c r="H204" s="27"/>
      <c r="I204" s="19"/>
      <c r="AA204" s="30"/>
      <c r="AB204" s="30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ht="12.75">
      <c r="A205" s="19"/>
      <c r="B205" s="28" t="s">
        <v>156</v>
      </c>
      <c r="C205" s="22"/>
      <c r="D205" s="16"/>
      <c r="E205" s="67"/>
      <c r="F205" s="120"/>
      <c r="G205" s="19"/>
      <c r="H205" s="27"/>
      <c r="I205" s="19"/>
      <c r="AA205" s="30"/>
      <c r="AB205" s="30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ht="12.75">
      <c r="A206" s="19"/>
      <c r="B206" s="28" t="s">
        <v>157</v>
      </c>
      <c r="C206" s="22"/>
      <c r="D206" s="16"/>
      <c r="E206" s="67"/>
      <c r="F206" s="120"/>
      <c r="G206" s="19"/>
      <c r="H206" s="27"/>
      <c r="I206" s="19"/>
      <c r="AA206" s="30"/>
      <c r="AB206" s="30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ht="12.75">
      <c r="A207" s="19"/>
      <c r="B207" s="28" t="s">
        <v>158</v>
      </c>
      <c r="C207" s="22"/>
      <c r="D207" s="16"/>
      <c r="E207" s="67"/>
      <c r="F207" s="120"/>
      <c r="G207" s="19"/>
      <c r="H207" s="27"/>
      <c r="I207" s="19"/>
      <c r="AA207" s="30"/>
      <c r="AB207" s="30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ht="12.75">
      <c r="A208" s="19"/>
      <c r="B208" s="19"/>
      <c r="C208" s="22"/>
      <c r="D208" s="16"/>
      <c r="E208" s="67"/>
      <c r="F208" s="120"/>
      <c r="G208" s="19"/>
      <c r="H208" s="27"/>
      <c r="I208" s="19"/>
      <c r="AA208" s="30"/>
      <c r="AB208" s="30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8" ht="12.75">
      <c r="A209" s="86" t="s">
        <v>159</v>
      </c>
      <c r="B209" s="86" t="s">
        <v>12</v>
      </c>
      <c r="C209" s="87" t="s">
        <v>13</v>
      </c>
      <c r="D209" s="88">
        <v>1350</v>
      </c>
      <c r="E209" s="138" t="str">
        <f>VLOOKUP(D209,SGLDATA!$A$6:$B$402,2,FALSE)</f>
        <v>Loans Receivable</v>
      </c>
      <c r="F209" s="86" t="s">
        <v>161</v>
      </c>
      <c r="AA209" s="29"/>
      <c r="AB209" s="29"/>
    </row>
    <row r="210" spans="1:26" ht="12.75">
      <c r="A210" s="86" t="s">
        <v>159</v>
      </c>
      <c r="B210" s="86" t="s">
        <v>12</v>
      </c>
      <c r="C210" s="87" t="s">
        <v>13</v>
      </c>
      <c r="D210" s="88">
        <v>4901</v>
      </c>
      <c r="E210" s="137" t="str">
        <f>VLOOKUP(D210,SGLDATA!$A$6:$B$402,2,FALSE)</f>
        <v>Delivered Orders - Obligations, Unpaid</v>
      </c>
      <c r="F210" s="86" t="s">
        <v>162</v>
      </c>
      <c r="G210" s="15"/>
      <c r="H210" s="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</row>
    <row r="211" spans="1:26" ht="12.75">
      <c r="A211" s="86" t="s">
        <v>159</v>
      </c>
      <c r="B211" s="86" t="s">
        <v>12</v>
      </c>
      <c r="C211" s="87" t="s">
        <v>15</v>
      </c>
      <c r="D211" s="88">
        <v>4902</v>
      </c>
      <c r="E211" s="137" t="str">
        <f>VLOOKUP(D211,SGLDATA!$A$6:$B$402,2,FALSE)</f>
        <v>Delivered Orders - Obligations, Paid</v>
      </c>
      <c r="F211" s="86" t="s">
        <v>162</v>
      </c>
      <c r="G211" s="15"/>
      <c r="H211" s="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</row>
    <row r="212" spans="1:256" ht="12.75" customHeight="1">
      <c r="A212" s="86" t="s">
        <v>159</v>
      </c>
      <c r="B212" s="86" t="s">
        <v>12</v>
      </c>
      <c r="C212" s="87" t="s">
        <v>15</v>
      </c>
      <c r="D212" s="88">
        <v>4971</v>
      </c>
      <c r="E212" s="137" t="str">
        <f>VLOOKUP(D212,SGLDATA!$A$6:$B$402,2,FALSE)</f>
        <v>Downward Adjustments of Prior-Year Unpaid Delivered Orders - Obligations, Recoveries</v>
      </c>
      <c r="F212" s="86" t="s">
        <v>162</v>
      </c>
      <c r="G212" s="19"/>
      <c r="H212" s="19"/>
      <c r="I212" s="19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ht="12.75" customHeight="1">
      <c r="A213" s="86" t="s">
        <v>159</v>
      </c>
      <c r="B213" s="86" t="s">
        <v>12</v>
      </c>
      <c r="C213" s="87" t="s">
        <v>15</v>
      </c>
      <c r="D213" s="88">
        <v>4972</v>
      </c>
      <c r="E213" s="137" t="str">
        <f>VLOOKUP(D213,SGLDATA!$A$6:$B$402,2,FALSE)</f>
        <v>Downward Adjustments of Prior-Year Paid Delivered Orders - Obligations, Refunds Collected</v>
      </c>
      <c r="F213" s="86" t="s">
        <v>162</v>
      </c>
      <c r="G213" s="19"/>
      <c r="H213" s="19"/>
      <c r="I213" s="19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6" ht="12.75" customHeight="1">
      <c r="A214" s="86" t="s">
        <v>159</v>
      </c>
      <c r="B214" s="86" t="s">
        <v>12</v>
      </c>
      <c r="C214" s="87" t="s">
        <v>15</v>
      </c>
      <c r="D214" s="88">
        <v>4981</v>
      </c>
      <c r="E214" s="137" t="str">
        <f>VLOOKUP(D214,SGLDATA!$A$6:$B$402,2,FALSE)</f>
        <v>Upward Adjustments of Prior-Year Delivered Orders - Obligations, Unpaid</v>
      </c>
      <c r="F214" s="86" t="s">
        <v>162</v>
      </c>
      <c r="G214" s="15"/>
      <c r="H214" s="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</row>
    <row r="215" spans="1:26" ht="12.75" customHeight="1">
      <c r="A215" s="86" t="s">
        <v>159</v>
      </c>
      <c r="B215" s="86" t="s">
        <v>12</v>
      </c>
      <c r="C215" s="87" t="s">
        <v>15</v>
      </c>
      <c r="D215" s="88">
        <v>4982</v>
      </c>
      <c r="E215" s="137" t="str">
        <f>VLOOKUP(D215,SGLDATA!$A$6:$B$402,2,FALSE)</f>
        <v>Upward Adjustments of Prior-Year Delivered Orders - Obligations, Paid</v>
      </c>
      <c r="F215" s="86" t="s">
        <v>162</v>
      </c>
      <c r="G215" s="15"/>
      <c r="H215" s="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</row>
    <row r="216" spans="1:256" ht="12.75">
      <c r="A216" s="83"/>
      <c r="B216" s="83"/>
      <c r="C216" s="83"/>
      <c r="D216" s="84"/>
      <c r="E216" s="147"/>
      <c r="F216" s="148" t="s">
        <v>163</v>
      </c>
      <c r="G216" s="18"/>
      <c r="H216" s="18"/>
      <c r="I216" s="18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  <c r="IV216" s="18"/>
    </row>
    <row r="217" spans="1:256" ht="12.75">
      <c r="A217" s="105"/>
      <c r="B217" s="105"/>
      <c r="C217" s="105"/>
      <c r="D217" s="106"/>
      <c r="E217" s="149"/>
      <c r="F217" s="105"/>
      <c r="G217" s="10"/>
      <c r="H217" s="10"/>
      <c r="I217" s="10"/>
      <c r="AA217" s="10"/>
      <c r="AB217" s="10"/>
      <c r="AC217" s="10"/>
      <c r="AD217" s="19"/>
      <c r="AE217" s="19"/>
      <c r="AF217" s="19"/>
      <c r="AG217" s="19"/>
      <c r="AH217" s="19"/>
      <c r="AI217" s="10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8" ht="12.75">
      <c r="A218" s="86" t="s">
        <v>164</v>
      </c>
      <c r="B218" s="86" t="s">
        <v>12</v>
      </c>
      <c r="C218" s="87" t="s">
        <v>13</v>
      </c>
      <c r="D218" s="88">
        <v>1511</v>
      </c>
      <c r="E218" s="138" t="str">
        <f>VLOOKUP(D218,SGLDATA!$A$6:$B$402,2,FALSE)</f>
        <v>Operating Materials and Supplies Held for Use</v>
      </c>
      <c r="F218" s="83"/>
      <c r="AA218" s="29"/>
      <c r="AB218" s="29"/>
    </row>
    <row r="219" spans="1:28" ht="12.75">
      <c r="A219" s="86" t="s">
        <v>164</v>
      </c>
      <c r="B219" s="86" t="s">
        <v>12</v>
      </c>
      <c r="C219" s="87" t="s">
        <v>13</v>
      </c>
      <c r="D219" s="88">
        <v>1512</v>
      </c>
      <c r="E219" s="138" t="str">
        <f>VLOOKUP(D219,SGLDATA!$A$6:$B$402,2,FALSE)</f>
        <v>Operating Materials and Supplies Held in Reserve for Future Use</v>
      </c>
      <c r="F219" s="83"/>
      <c r="AA219" s="29"/>
      <c r="AB219" s="29"/>
    </row>
    <row r="220" spans="1:28" ht="12.75" customHeight="1">
      <c r="A220" s="86" t="s">
        <v>164</v>
      </c>
      <c r="B220" s="86" t="s">
        <v>12</v>
      </c>
      <c r="C220" s="87" t="s">
        <v>13</v>
      </c>
      <c r="D220" s="88">
        <v>1513</v>
      </c>
      <c r="E220" s="138" t="str">
        <f>VLOOKUP(D220,SGLDATA!$A$6:$B$402,2,FALSE)</f>
        <v>Operating Materials and Supplies - Excess, Unserviceable and Obsolete</v>
      </c>
      <c r="F220" s="83"/>
      <c r="AA220" s="29"/>
      <c r="AB220" s="29"/>
    </row>
    <row r="221" spans="1:28" ht="12.75">
      <c r="A221" s="86" t="s">
        <v>164</v>
      </c>
      <c r="B221" s="86" t="s">
        <v>12</v>
      </c>
      <c r="C221" s="87" t="s">
        <v>13</v>
      </c>
      <c r="D221" s="88">
        <v>1521</v>
      </c>
      <c r="E221" s="138" t="str">
        <f>VLOOKUP(D221,SGLDATA!$A$6:$B$402,2,FALSE)</f>
        <v>Inventory Purchased for Resale</v>
      </c>
      <c r="F221" s="83"/>
      <c r="AA221" s="17"/>
      <c r="AB221" s="17"/>
    </row>
    <row r="222" spans="1:28" ht="12.75">
      <c r="A222" s="86" t="s">
        <v>164</v>
      </c>
      <c r="B222" s="86" t="s">
        <v>12</v>
      </c>
      <c r="C222" s="87" t="s">
        <v>13</v>
      </c>
      <c r="D222" s="88">
        <v>1522</v>
      </c>
      <c r="E222" s="138" t="str">
        <f>VLOOKUP(D222,SGLDATA!$A$6:$B$402,2,FALSE)</f>
        <v>Inventory Held in Reserve for Future Sale</v>
      </c>
      <c r="F222" s="83"/>
      <c r="AA222" s="29"/>
      <c r="AB222" s="29"/>
    </row>
    <row r="223" spans="1:28" ht="12.75">
      <c r="A223" s="86" t="s">
        <v>164</v>
      </c>
      <c r="B223" s="86" t="s">
        <v>12</v>
      </c>
      <c r="C223" s="87" t="s">
        <v>13</v>
      </c>
      <c r="D223" s="88">
        <v>1523</v>
      </c>
      <c r="E223" s="138" t="str">
        <f>VLOOKUP(D223,SGLDATA!$A$6:$B$402,2,FALSE)</f>
        <v>Inventory Held for Repair</v>
      </c>
      <c r="F223" s="83"/>
      <c r="AA223" s="29"/>
      <c r="AB223" s="29"/>
    </row>
    <row r="224" spans="1:28" ht="12.75">
      <c r="A224" s="86" t="s">
        <v>164</v>
      </c>
      <c r="B224" s="86" t="s">
        <v>12</v>
      </c>
      <c r="C224" s="87" t="s">
        <v>13</v>
      </c>
      <c r="D224" s="88">
        <v>1524</v>
      </c>
      <c r="E224" s="138" t="str">
        <f>VLOOKUP(D224,SGLDATA!$A$6:$B$402,2,FALSE)</f>
        <v>Inventory - Excess, Obsolete and Unserviceable</v>
      </c>
      <c r="F224" s="83"/>
      <c r="AA224" s="29"/>
      <c r="AB224" s="29"/>
    </row>
    <row r="225" spans="1:256" ht="12.75">
      <c r="A225" s="86" t="s">
        <v>164</v>
      </c>
      <c r="B225" s="86" t="s">
        <v>12</v>
      </c>
      <c r="C225" s="87" t="s">
        <v>13</v>
      </c>
      <c r="D225" s="88">
        <v>1525</v>
      </c>
      <c r="E225" s="138" t="str">
        <f>VLOOKUP(D225,SGLDATA!$A$6:$B$402,2,FALSE)</f>
        <v>Inventory - Raw Materials</v>
      </c>
      <c r="F225" s="83"/>
      <c r="I225" s="19"/>
      <c r="AA225" s="29"/>
      <c r="AB225" s="2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ht="12.75">
      <c r="A226" s="86" t="s">
        <v>164</v>
      </c>
      <c r="B226" s="86" t="s">
        <v>12</v>
      </c>
      <c r="C226" s="87" t="s">
        <v>13</v>
      </c>
      <c r="D226" s="88">
        <v>1526</v>
      </c>
      <c r="E226" s="138" t="str">
        <f>VLOOKUP(D226,SGLDATA!$A$6:$B$402,2,FALSE)</f>
        <v>Inventory - Work-in-Process</v>
      </c>
      <c r="F226" s="83"/>
      <c r="I226" s="19"/>
      <c r="AA226" s="29"/>
      <c r="AB226" s="2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ht="12.75">
      <c r="A227" s="86" t="s">
        <v>164</v>
      </c>
      <c r="B227" s="86" t="s">
        <v>12</v>
      </c>
      <c r="C227" s="87" t="s">
        <v>13</v>
      </c>
      <c r="D227" s="88">
        <v>1527</v>
      </c>
      <c r="E227" s="138" t="str">
        <f>VLOOKUP(D227,SGLDATA!$A$6:$B$402,2,FALSE)</f>
        <v>Inventory - Finished Goods</v>
      </c>
      <c r="F227" s="83"/>
      <c r="I227" s="19"/>
      <c r="AA227" s="29"/>
      <c r="AB227" s="2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8" ht="12.75" customHeight="1">
      <c r="A228" s="86" t="s">
        <v>164</v>
      </c>
      <c r="B228" s="86" t="s">
        <v>12</v>
      </c>
      <c r="C228" s="87" t="s">
        <v>13</v>
      </c>
      <c r="D228" s="88">
        <v>1561</v>
      </c>
      <c r="E228" s="138" t="str">
        <f>VLOOKUP(D228,SGLDATA!$A$6:$B$402,2,FALSE)</f>
        <v>Commodities Held Under Price Support and Stabilization Support Programs</v>
      </c>
      <c r="F228" s="83"/>
      <c r="AA228" s="29"/>
      <c r="AB228" s="29"/>
    </row>
    <row r="229" spans="1:28" ht="12.75">
      <c r="A229" s="86" t="s">
        <v>164</v>
      </c>
      <c r="B229" s="86" t="s">
        <v>12</v>
      </c>
      <c r="C229" s="87" t="s">
        <v>13</v>
      </c>
      <c r="D229" s="88">
        <v>1571</v>
      </c>
      <c r="E229" s="138" t="str">
        <f>VLOOKUP(D229,SGLDATA!$A$6:$B$402,2,FALSE)</f>
        <v>Stockpile Materials Held in Reserve</v>
      </c>
      <c r="F229" s="83"/>
      <c r="I229" s="19"/>
      <c r="AA229" s="29"/>
      <c r="AB229" s="29"/>
    </row>
    <row r="230" spans="1:256" ht="12.75">
      <c r="A230" s="86" t="s">
        <v>164</v>
      </c>
      <c r="B230" s="86" t="s">
        <v>12</v>
      </c>
      <c r="C230" s="87" t="s">
        <v>13</v>
      </c>
      <c r="D230" s="91">
        <v>1572</v>
      </c>
      <c r="E230" s="138" t="str">
        <f>VLOOKUP(D230,SGLDATA!$A$6:$B$402,2,FALSE)</f>
        <v>Stockpile Materials Held for Sale</v>
      </c>
      <c r="F230" s="83"/>
      <c r="I230" s="19"/>
      <c r="AA230" s="29"/>
      <c r="AB230" s="2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8" ht="12.75">
      <c r="A231" s="86" t="s">
        <v>164</v>
      </c>
      <c r="B231" s="86" t="s">
        <v>12</v>
      </c>
      <c r="C231" s="87" t="s">
        <v>13</v>
      </c>
      <c r="D231" s="88">
        <v>1591</v>
      </c>
      <c r="E231" s="138" t="str">
        <f>VLOOKUP(D231,SGLDATA!$A$6:$B$402,2,FALSE)</f>
        <v>Other Related Property</v>
      </c>
      <c r="F231" s="83"/>
      <c r="G231" s="27"/>
      <c r="H231" s="27"/>
      <c r="I231" s="19"/>
      <c r="AA231" s="30"/>
      <c r="AB231" s="30"/>
    </row>
    <row r="232" spans="1:256" ht="12.75">
      <c r="A232" s="86" t="s">
        <v>164</v>
      </c>
      <c r="B232" s="86" t="s">
        <v>12</v>
      </c>
      <c r="C232" s="87" t="s">
        <v>13</v>
      </c>
      <c r="D232" s="91">
        <v>1529</v>
      </c>
      <c r="E232" s="138" t="str">
        <f>VLOOKUP(D232,SGLDATA!$A$6:$B$402,2,FALSE)</f>
        <v>Inventory - Allowance</v>
      </c>
      <c r="F232" s="89" t="s">
        <v>179</v>
      </c>
      <c r="G232" s="27"/>
      <c r="H232" s="27"/>
      <c r="I232" s="19"/>
      <c r="AA232" s="25"/>
      <c r="AB232" s="25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ht="12.75">
      <c r="A233" s="89"/>
      <c r="B233" s="89"/>
      <c r="C233" s="90"/>
      <c r="D233" s="91"/>
      <c r="E233" s="139"/>
      <c r="F233" s="89" t="s">
        <v>180</v>
      </c>
      <c r="G233" s="27"/>
      <c r="H233" s="27"/>
      <c r="I233" s="19"/>
      <c r="AA233" s="25"/>
      <c r="AB233" s="25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ht="12.75">
      <c r="A234" s="86" t="s">
        <v>164</v>
      </c>
      <c r="B234" s="86" t="s">
        <v>12</v>
      </c>
      <c r="C234" s="87" t="s">
        <v>13</v>
      </c>
      <c r="D234" s="91">
        <v>1569</v>
      </c>
      <c r="E234" s="138" t="str">
        <f>VLOOKUP(D234,SGLDATA!$A$6:$B$402,2,FALSE)</f>
        <v>Commodities - Allowance</v>
      </c>
      <c r="F234" s="89" t="s">
        <v>179</v>
      </c>
      <c r="G234" s="27"/>
      <c r="H234" s="27"/>
      <c r="I234" s="19"/>
      <c r="AA234" s="25"/>
      <c r="AB234" s="25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ht="12.75">
      <c r="A235" s="89"/>
      <c r="B235" s="89"/>
      <c r="C235" s="90"/>
      <c r="D235" s="91"/>
      <c r="E235" s="139"/>
      <c r="F235" s="89" t="s">
        <v>180</v>
      </c>
      <c r="G235" s="27"/>
      <c r="H235" s="27"/>
      <c r="I235" s="19"/>
      <c r="AA235" s="25"/>
      <c r="AB235" s="25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ht="12.75">
      <c r="A236" s="86" t="s">
        <v>164</v>
      </c>
      <c r="B236" s="86" t="s">
        <v>12</v>
      </c>
      <c r="C236" s="87" t="s">
        <v>13</v>
      </c>
      <c r="D236" s="88">
        <v>1599</v>
      </c>
      <c r="E236" s="138" t="str">
        <f>VLOOKUP(D236,SGLDATA!$A$6:$B$402,2,FALSE)</f>
        <v>Other Related Property - Allowance</v>
      </c>
      <c r="F236" s="89" t="s">
        <v>179</v>
      </c>
      <c r="G236" s="27"/>
      <c r="H236" s="27"/>
      <c r="I236" s="19"/>
      <c r="AA236" s="25"/>
      <c r="AB236" s="25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ht="12.75">
      <c r="A237" s="86"/>
      <c r="B237" s="86"/>
      <c r="C237" s="87"/>
      <c r="D237" s="88"/>
      <c r="E237" s="138"/>
      <c r="F237" s="89" t="s">
        <v>180</v>
      </c>
      <c r="G237" s="27"/>
      <c r="H237" s="27"/>
      <c r="I237" s="19"/>
      <c r="AA237" s="25"/>
      <c r="AB237" s="25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ht="12.75">
      <c r="A238" s="19"/>
      <c r="B238" s="19"/>
      <c r="C238" s="22"/>
      <c r="D238" s="24"/>
      <c r="E238" s="61"/>
      <c r="F238" s="125"/>
      <c r="G238" s="27"/>
      <c r="H238" s="27"/>
      <c r="I238" s="19"/>
      <c r="AA238" s="30"/>
      <c r="AB238" s="30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2:28" ht="12.75">
      <c r="B239" s="28" t="s">
        <v>183</v>
      </c>
      <c r="C239" s="39"/>
      <c r="E239" s="63"/>
      <c r="F239" s="120"/>
      <c r="G239" s="27"/>
      <c r="H239" s="27"/>
      <c r="I239" s="19"/>
      <c r="AA239" s="30"/>
      <c r="AB239" s="30"/>
    </row>
    <row r="240" spans="2:28" ht="12.75">
      <c r="B240" s="28" t="s">
        <v>184</v>
      </c>
      <c r="C240" s="39"/>
      <c r="E240" s="63"/>
      <c r="F240" s="120"/>
      <c r="G240" s="27"/>
      <c r="H240" s="27"/>
      <c r="I240" s="19"/>
      <c r="AA240" s="30"/>
      <c r="AB240" s="30"/>
    </row>
    <row r="241" spans="2:28" ht="12.75">
      <c r="B241" s="28" t="s">
        <v>185</v>
      </c>
      <c r="C241" s="39"/>
      <c r="E241" s="63"/>
      <c r="F241" s="120"/>
      <c r="G241" s="27"/>
      <c r="H241" s="27"/>
      <c r="I241" s="19"/>
      <c r="AA241" s="30"/>
      <c r="AB241" s="30"/>
    </row>
    <row r="242" spans="2:28" ht="12.75">
      <c r="B242" s="18" t="s">
        <v>186</v>
      </c>
      <c r="C242" s="39"/>
      <c r="E242" s="63"/>
      <c r="F242" s="120"/>
      <c r="G242" s="27"/>
      <c r="H242" s="27"/>
      <c r="I242" s="19"/>
      <c r="AA242" s="30"/>
      <c r="AB242" s="30"/>
    </row>
    <row r="243" spans="2:28" ht="12.75">
      <c r="B243" s="28" t="s">
        <v>187</v>
      </c>
      <c r="C243" s="39"/>
      <c r="E243" s="63"/>
      <c r="F243" s="120"/>
      <c r="G243" s="27"/>
      <c r="H243" s="27"/>
      <c r="I243" s="19"/>
      <c r="AA243" s="30"/>
      <c r="AB243" s="30"/>
    </row>
    <row r="244" spans="1:256" ht="12.75">
      <c r="A244" s="19"/>
      <c r="B244" s="6" t="s">
        <v>188</v>
      </c>
      <c r="C244" s="48"/>
      <c r="D244" s="24"/>
      <c r="E244" s="61"/>
      <c r="F244" s="120"/>
      <c r="G244" s="27"/>
      <c r="H244" s="27"/>
      <c r="I244" s="19"/>
      <c r="AA244" s="30"/>
      <c r="AB244" s="30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ht="12.75">
      <c r="A245" s="19"/>
      <c r="B245" s="28"/>
      <c r="C245" s="48"/>
      <c r="D245" s="24"/>
      <c r="E245" s="61"/>
      <c r="F245" s="120"/>
      <c r="G245" s="27"/>
      <c r="H245" s="27"/>
      <c r="I245" s="19"/>
      <c r="AA245" s="30"/>
      <c r="AB245" s="30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ht="12.75">
      <c r="A246" s="19"/>
      <c r="B246" s="18" t="s">
        <v>189</v>
      </c>
      <c r="C246" s="48"/>
      <c r="D246" s="24"/>
      <c r="E246" s="61"/>
      <c r="F246" s="120"/>
      <c r="G246" s="27"/>
      <c r="H246" s="27"/>
      <c r="I246" s="19"/>
      <c r="AA246" s="30"/>
      <c r="AB246" s="30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ht="12.75">
      <c r="A247" s="19"/>
      <c r="B247" s="19"/>
      <c r="C247" s="48"/>
      <c r="D247" s="24"/>
      <c r="E247" s="61"/>
      <c r="F247" s="120"/>
      <c r="G247" s="27"/>
      <c r="H247" s="27"/>
      <c r="I247" s="19"/>
      <c r="AA247" s="30"/>
      <c r="AB247" s="30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ht="12.75">
      <c r="A248" s="19"/>
      <c r="B248" s="28" t="s">
        <v>190</v>
      </c>
      <c r="C248" s="48"/>
      <c r="D248" s="24"/>
      <c r="E248" s="61"/>
      <c r="F248" s="120"/>
      <c r="G248" s="27"/>
      <c r="H248" s="27"/>
      <c r="I248" s="19"/>
      <c r="AA248" s="30"/>
      <c r="AB248" s="30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ht="12.75">
      <c r="A249" s="19"/>
      <c r="B249" s="28" t="s">
        <v>584</v>
      </c>
      <c r="C249" s="22"/>
      <c r="D249" s="24"/>
      <c r="E249" s="61"/>
      <c r="F249" s="120"/>
      <c r="G249" s="27"/>
      <c r="H249" s="27"/>
      <c r="I249" s="19"/>
      <c r="AA249" s="30"/>
      <c r="AB249" s="30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ht="12.75">
      <c r="A250" s="19"/>
      <c r="B250" s="28" t="s">
        <v>585</v>
      </c>
      <c r="C250" s="22"/>
      <c r="D250" s="24"/>
      <c r="E250" s="61"/>
      <c r="F250" s="120"/>
      <c r="G250" s="27"/>
      <c r="H250" s="27"/>
      <c r="I250" s="19"/>
      <c r="AA250" s="30"/>
      <c r="AB250" s="30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ht="12.75">
      <c r="A251" s="19"/>
      <c r="B251" s="28" t="s">
        <v>586</v>
      </c>
      <c r="C251" s="22"/>
      <c r="D251" s="24"/>
      <c r="E251" s="61"/>
      <c r="F251" s="120"/>
      <c r="G251" s="27"/>
      <c r="H251" s="27"/>
      <c r="I251" s="19"/>
      <c r="AA251" s="30"/>
      <c r="AB251" s="30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ht="12.75">
      <c r="A252" s="19"/>
      <c r="B252" s="28" t="s">
        <v>191</v>
      </c>
      <c r="C252" s="22"/>
      <c r="D252" s="24"/>
      <c r="E252" s="61"/>
      <c r="F252" s="120"/>
      <c r="G252" s="27"/>
      <c r="H252" s="27"/>
      <c r="I252" s="19"/>
      <c r="AA252" s="30"/>
      <c r="AB252" s="30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ht="12.75">
      <c r="A253" s="19"/>
      <c r="B253" s="28" t="s">
        <v>192</v>
      </c>
      <c r="C253" s="22"/>
      <c r="D253" s="24"/>
      <c r="E253" s="61"/>
      <c r="F253" s="120"/>
      <c r="G253" s="27"/>
      <c r="H253" s="27"/>
      <c r="I253" s="19"/>
      <c r="AA253" s="30"/>
      <c r="AB253" s="30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ht="12.75">
      <c r="A254" s="19"/>
      <c r="B254" s="28"/>
      <c r="C254" s="22"/>
      <c r="D254" s="24"/>
      <c r="E254" s="61"/>
      <c r="F254" s="120"/>
      <c r="G254" s="27"/>
      <c r="H254" s="27"/>
      <c r="I254" s="19"/>
      <c r="AA254" s="30"/>
      <c r="AB254" s="30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8" ht="12.75">
      <c r="A255" s="98" t="s">
        <v>193</v>
      </c>
      <c r="B255" s="98" t="s">
        <v>12</v>
      </c>
      <c r="C255" s="99" t="s">
        <v>13</v>
      </c>
      <c r="D255" s="100">
        <v>1620</v>
      </c>
      <c r="E255" s="138" t="str">
        <f>VLOOKUP(D255,SGLDATA!$A$6:$B$402,2,FALSE)</f>
        <v>Investments in Securities Other Than Public Debt Securities</v>
      </c>
      <c r="F255" s="98" t="s">
        <v>195</v>
      </c>
      <c r="G255" s="27"/>
      <c r="H255" s="27"/>
      <c r="I255" s="19"/>
      <c r="AA255" s="25"/>
      <c r="AB255" s="25"/>
    </row>
    <row r="256" spans="1:28" ht="12.75">
      <c r="A256" s="98" t="s">
        <v>193</v>
      </c>
      <c r="B256" s="98" t="s">
        <v>12</v>
      </c>
      <c r="C256" s="99" t="s">
        <v>13</v>
      </c>
      <c r="D256" s="100">
        <v>1690</v>
      </c>
      <c r="E256" s="138" t="str">
        <f>VLOOKUP(D256,SGLDATA!$A$6:$B$402,2,FALSE)</f>
        <v>Other Investments</v>
      </c>
      <c r="F256" s="98" t="s">
        <v>195</v>
      </c>
      <c r="G256" s="27"/>
      <c r="H256" s="27"/>
      <c r="I256" s="19"/>
      <c r="AA256" s="30"/>
      <c r="AB256" s="30"/>
    </row>
    <row r="257" spans="5:28" ht="12.75">
      <c r="E257" s="63"/>
      <c r="AA257" s="29"/>
      <c r="AB257" s="29"/>
    </row>
    <row r="258" spans="1:256" ht="12.75">
      <c r="A258" s="19"/>
      <c r="B258" s="28" t="s">
        <v>197</v>
      </c>
      <c r="C258" s="38"/>
      <c r="D258" s="46"/>
      <c r="E258" s="64"/>
      <c r="F258" s="120"/>
      <c r="G258" s="27"/>
      <c r="H258" s="27"/>
      <c r="I258" s="19"/>
      <c r="AA258" s="30"/>
      <c r="AB258" s="30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ht="12.75">
      <c r="A259" s="19"/>
      <c r="B259" s="28" t="s">
        <v>198</v>
      </c>
      <c r="C259" s="38"/>
      <c r="D259" s="46"/>
      <c r="E259" s="64"/>
      <c r="F259" s="120"/>
      <c r="G259" s="27"/>
      <c r="H259" s="27"/>
      <c r="I259" s="19"/>
      <c r="AA259" s="30"/>
      <c r="AB259" s="30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ht="12.75">
      <c r="A260" s="19"/>
      <c r="B260" s="19"/>
      <c r="C260" s="22"/>
      <c r="D260" s="24"/>
      <c r="E260" s="61"/>
      <c r="F260" s="120"/>
      <c r="G260" s="27"/>
      <c r="H260" s="27"/>
      <c r="I260" s="19"/>
      <c r="AA260" s="30"/>
      <c r="AB260" s="30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86" customFormat="1" ht="12.75">
      <c r="A261" s="89" t="s">
        <v>199</v>
      </c>
      <c r="B261" s="98" t="s">
        <v>12</v>
      </c>
      <c r="C261" s="99" t="s">
        <v>13</v>
      </c>
      <c r="D261" s="100">
        <v>1310</v>
      </c>
      <c r="E261" s="138" t="str">
        <f>VLOOKUP(D261,SGLDATA!$A$6:$B$402,2,FALSE)</f>
        <v>Accounts Receivable</v>
      </c>
      <c r="F261" s="98"/>
      <c r="G261" s="150"/>
      <c r="H261" s="150"/>
      <c r="I261" s="89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51"/>
      <c r="AB261" s="151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89"/>
      <c r="CH261" s="89"/>
      <c r="CI261" s="89"/>
      <c r="CJ261" s="89"/>
      <c r="CK261" s="89"/>
      <c r="CL261" s="89"/>
      <c r="CM261" s="89"/>
      <c r="CN261" s="89"/>
      <c r="CO261" s="89"/>
      <c r="CP261" s="89"/>
      <c r="CQ261" s="89"/>
      <c r="CR261" s="89"/>
      <c r="CS261" s="89"/>
      <c r="CT261" s="89"/>
      <c r="CU261" s="89"/>
      <c r="CV261" s="89"/>
      <c r="CW261" s="89"/>
      <c r="CX261" s="89"/>
      <c r="CY261" s="89"/>
      <c r="CZ261" s="89"/>
      <c r="DA261" s="89"/>
      <c r="DB261" s="89"/>
      <c r="DC261" s="89"/>
      <c r="DD261" s="89"/>
      <c r="DE261" s="89"/>
      <c r="DF261" s="89"/>
      <c r="DG261" s="89"/>
      <c r="DH261" s="89"/>
      <c r="DI261" s="89"/>
      <c r="DJ261" s="89"/>
      <c r="DK261" s="89"/>
      <c r="DL261" s="89"/>
      <c r="DM261" s="89"/>
      <c r="DN261" s="89"/>
      <c r="DO261" s="89"/>
      <c r="DP261" s="89"/>
      <c r="DQ261" s="89"/>
      <c r="DR261" s="89"/>
      <c r="DS261" s="89"/>
      <c r="DT261" s="89"/>
      <c r="DU261" s="89"/>
      <c r="DV261" s="89"/>
      <c r="DW261" s="89"/>
      <c r="DX261" s="89"/>
      <c r="DY261" s="89"/>
      <c r="DZ261" s="89"/>
      <c r="EA261" s="89"/>
      <c r="EB261" s="89"/>
      <c r="EC261" s="89"/>
      <c r="ED261" s="89"/>
      <c r="EE261" s="89"/>
      <c r="EF261" s="89"/>
      <c r="EG261" s="89"/>
      <c r="EH261" s="89"/>
      <c r="EI261" s="89"/>
      <c r="EJ261" s="89"/>
      <c r="EK261" s="89"/>
      <c r="EL261" s="89"/>
      <c r="EM261" s="89"/>
      <c r="EN261" s="89"/>
      <c r="EO261" s="89"/>
      <c r="EP261" s="89"/>
      <c r="EQ261" s="89"/>
      <c r="ER261" s="89"/>
      <c r="ES261" s="89"/>
      <c r="ET261" s="89"/>
      <c r="EU261" s="89"/>
      <c r="EV261" s="89"/>
      <c r="EW261" s="89"/>
      <c r="EX261" s="89"/>
      <c r="EY261" s="89"/>
      <c r="EZ261" s="89"/>
      <c r="FA261" s="89"/>
      <c r="FB261" s="89"/>
      <c r="FC261" s="89"/>
      <c r="FD261" s="89"/>
      <c r="FE261" s="89"/>
      <c r="FF261" s="89"/>
      <c r="FG261" s="89"/>
      <c r="FH261" s="89"/>
      <c r="FI261" s="89"/>
      <c r="FJ261" s="89"/>
      <c r="FK261" s="89"/>
      <c r="FL261" s="89"/>
      <c r="FM261" s="89"/>
      <c r="FN261" s="89"/>
      <c r="FO261" s="89"/>
      <c r="FP261" s="89"/>
      <c r="FQ261" s="89"/>
      <c r="FR261" s="89"/>
      <c r="FS261" s="89"/>
      <c r="FT261" s="89"/>
      <c r="FU261" s="89"/>
      <c r="FV261" s="89"/>
      <c r="FW261" s="89"/>
      <c r="FX261" s="89"/>
      <c r="FY261" s="89"/>
      <c r="FZ261" s="89"/>
      <c r="GA261" s="89"/>
      <c r="GB261" s="89"/>
      <c r="GC261" s="89"/>
      <c r="GD261" s="89"/>
      <c r="GE261" s="89"/>
      <c r="GF261" s="89"/>
      <c r="GG261" s="89"/>
      <c r="GH261" s="89"/>
      <c r="GI261" s="89"/>
      <c r="GJ261" s="89"/>
      <c r="GK261" s="89"/>
      <c r="GL261" s="89"/>
      <c r="GM261" s="89"/>
      <c r="GN261" s="89"/>
      <c r="GO261" s="89"/>
      <c r="GP261" s="89"/>
      <c r="GQ261" s="89"/>
      <c r="GR261" s="89"/>
      <c r="GS261" s="89"/>
      <c r="GT261" s="89"/>
      <c r="GU261" s="89"/>
      <c r="GV261" s="89"/>
      <c r="GW261" s="89"/>
      <c r="GX261" s="89"/>
      <c r="GY261" s="89"/>
      <c r="GZ261" s="89"/>
      <c r="HA261" s="89"/>
      <c r="HB261" s="89"/>
      <c r="HC261" s="89"/>
      <c r="HD261" s="89"/>
      <c r="HE261" s="89"/>
      <c r="HF261" s="89"/>
      <c r="HG261" s="89"/>
      <c r="HH261" s="89"/>
      <c r="HI261" s="89"/>
      <c r="HJ261" s="89"/>
      <c r="HK261" s="89"/>
      <c r="HL261" s="89"/>
      <c r="HM261" s="89"/>
      <c r="HN261" s="89"/>
      <c r="HO261" s="89"/>
      <c r="HP261" s="89"/>
      <c r="HQ261" s="89"/>
      <c r="HR261" s="89"/>
      <c r="HS261" s="89"/>
      <c r="HT261" s="89"/>
      <c r="HU261" s="89"/>
      <c r="HV261" s="89"/>
      <c r="HW261" s="89"/>
      <c r="HX261" s="89"/>
      <c r="HY261" s="89"/>
      <c r="HZ261" s="89"/>
      <c r="IA261" s="89"/>
      <c r="IB261" s="89"/>
      <c r="IC261" s="89"/>
      <c r="ID261" s="89"/>
      <c r="IE261" s="89"/>
      <c r="IF261" s="89"/>
      <c r="IG261" s="89"/>
      <c r="IH261" s="89"/>
      <c r="II261" s="89"/>
      <c r="IJ261" s="89"/>
      <c r="IK261" s="89"/>
      <c r="IL261" s="89"/>
      <c r="IM261" s="89"/>
      <c r="IN261" s="89"/>
      <c r="IO261" s="89"/>
      <c r="IP261" s="89"/>
      <c r="IQ261" s="89"/>
      <c r="IR261" s="89"/>
      <c r="IS261" s="89"/>
      <c r="IT261" s="89"/>
      <c r="IU261" s="89"/>
      <c r="IV261" s="89"/>
    </row>
    <row r="262" spans="1:256" ht="12.75">
      <c r="A262" s="19"/>
      <c r="B262" s="19"/>
      <c r="C262" s="22"/>
      <c r="D262" s="24"/>
      <c r="E262" s="61"/>
      <c r="F262" s="120"/>
      <c r="G262" s="27"/>
      <c r="H262" s="27"/>
      <c r="I262" s="19"/>
      <c r="AA262" s="30"/>
      <c r="AB262" s="30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ht="12.75">
      <c r="A263" s="19"/>
      <c r="B263" s="28" t="s">
        <v>200</v>
      </c>
      <c r="C263" s="22"/>
      <c r="D263" s="24"/>
      <c r="E263" s="61"/>
      <c r="F263" s="120"/>
      <c r="G263" s="27"/>
      <c r="H263" s="27"/>
      <c r="I263" s="19"/>
      <c r="AA263" s="30"/>
      <c r="AB263" s="30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ht="12.75">
      <c r="A264" s="19"/>
      <c r="B264" s="28" t="s">
        <v>201</v>
      </c>
      <c r="C264" s="22"/>
      <c r="D264" s="24"/>
      <c r="E264" s="61"/>
      <c r="F264" s="120"/>
      <c r="G264" s="27"/>
      <c r="H264" s="27"/>
      <c r="I264" s="19"/>
      <c r="AA264" s="30"/>
      <c r="AB264" s="30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ht="12.75">
      <c r="A265" s="19"/>
      <c r="B265" s="19"/>
      <c r="C265" s="22"/>
      <c r="D265" s="24"/>
      <c r="E265" s="61"/>
      <c r="F265" s="120"/>
      <c r="G265" s="27"/>
      <c r="H265" s="27"/>
      <c r="I265" s="19"/>
      <c r="AA265" s="30"/>
      <c r="AB265" s="30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ht="12.75" customHeight="1">
      <c r="A266" s="86" t="s">
        <v>202</v>
      </c>
      <c r="B266" s="86" t="s">
        <v>12</v>
      </c>
      <c r="C266" s="87" t="s">
        <v>15</v>
      </c>
      <c r="D266" s="88">
        <v>4118</v>
      </c>
      <c r="E266" s="138" t="str">
        <f>VLOOKUP(D266,SGLDATA!$A$6:$B$402,2,FALSE)</f>
        <v>Re-estimated Discretionary Loan Subsidy Appropriation - Indefinite - Permanent</v>
      </c>
      <c r="F266" s="89" t="s">
        <v>203</v>
      </c>
      <c r="G266" s="27"/>
      <c r="H266" s="27"/>
      <c r="I266" s="19"/>
      <c r="AA266" s="25"/>
      <c r="AB266" s="25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ht="12.75">
      <c r="A267" s="89"/>
      <c r="B267" s="89"/>
      <c r="C267" s="90"/>
      <c r="D267" s="91"/>
      <c r="E267" s="139"/>
      <c r="F267" s="89"/>
      <c r="G267" s="27"/>
      <c r="H267" s="27"/>
      <c r="I267" s="19"/>
      <c r="AA267" s="25"/>
      <c r="AB267" s="25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ht="12.75">
      <c r="A268" s="107" t="s">
        <v>204</v>
      </c>
      <c r="B268" s="107" t="s">
        <v>12</v>
      </c>
      <c r="C268" s="108" t="s">
        <v>15</v>
      </c>
      <c r="D268" s="109">
        <v>6790</v>
      </c>
      <c r="E268" s="152" t="str">
        <f>VLOOKUP(D268,SGLDATA!$A$6:$B$402,2,FALSE)</f>
        <v>Other Expenses Not Requiring Budgetary Resources</v>
      </c>
      <c r="F268" s="107" t="s">
        <v>206</v>
      </c>
      <c r="G268" s="27"/>
      <c r="H268" s="27"/>
      <c r="I268" s="19"/>
      <c r="AA268" s="25"/>
      <c r="AB268" s="25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ht="12.75">
      <c r="A269" s="76"/>
      <c r="B269" s="76"/>
      <c r="C269" s="77"/>
      <c r="D269" s="78"/>
      <c r="E269" s="80"/>
      <c r="F269" s="128" t="s">
        <v>207</v>
      </c>
      <c r="G269" s="27"/>
      <c r="H269" s="27"/>
      <c r="I269" s="19"/>
      <c r="AA269" s="30"/>
      <c r="AB269" s="30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ht="20.25">
      <c r="A270" s="79" t="s">
        <v>208</v>
      </c>
      <c r="B270" s="76"/>
      <c r="C270" s="77"/>
      <c r="D270" s="78"/>
      <c r="E270" s="80"/>
      <c r="F270" s="128"/>
      <c r="G270" s="27"/>
      <c r="H270" s="27"/>
      <c r="I270" s="19"/>
      <c r="AA270" s="30"/>
      <c r="AB270" s="30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ht="12.75" customHeight="1">
      <c r="A271" s="81"/>
      <c r="B271" s="76"/>
      <c r="C271" s="77"/>
      <c r="D271" s="78"/>
      <c r="E271" s="80"/>
      <c r="F271" s="128"/>
      <c r="G271" s="27"/>
      <c r="H271" s="27"/>
      <c r="I271" s="19"/>
      <c r="AA271" s="30"/>
      <c r="AB271" s="30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86" customFormat="1" ht="12.75">
      <c r="A272" s="107" t="s">
        <v>204</v>
      </c>
      <c r="B272" s="107" t="s">
        <v>12</v>
      </c>
      <c r="C272" s="108" t="s">
        <v>13</v>
      </c>
      <c r="D272" s="109">
        <v>1310</v>
      </c>
      <c r="E272" s="152" t="str">
        <f>VLOOKUP(D272,SGLDATA!$A$6:$B$402,2,FALSE)</f>
        <v>Accounts Receivable</v>
      </c>
      <c r="F272" s="107" t="s">
        <v>209</v>
      </c>
      <c r="G272" s="150"/>
      <c r="H272" s="150"/>
      <c r="I272" s="89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51"/>
      <c r="AB272" s="151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89"/>
      <c r="BJ272" s="89"/>
      <c r="BK272" s="89"/>
      <c r="BL272" s="89"/>
      <c r="BM272" s="89"/>
      <c r="BN272" s="89"/>
      <c r="BO272" s="89"/>
      <c r="BP272" s="89"/>
      <c r="BQ272" s="89"/>
      <c r="BR272" s="89"/>
      <c r="BS272" s="89"/>
      <c r="BT272" s="89"/>
      <c r="BU272" s="89"/>
      <c r="BV272" s="89"/>
      <c r="BW272" s="89"/>
      <c r="BX272" s="89"/>
      <c r="BY272" s="89"/>
      <c r="BZ272" s="89"/>
      <c r="CA272" s="89"/>
      <c r="CB272" s="89"/>
      <c r="CC272" s="89"/>
      <c r="CD272" s="89"/>
      <c r="CE272" s="89"/>
      <c r="CF272" s="89"/>
      <c r="CG272" s="89"/>
      <c r="CH272" s="89"/>
      <c r="CI272" s="89"/>
      <c r="CJ272" s="89"/>
      <c r="CK272" s="89"/>
      <c r="CL272" s="89"/>
      <c r="CM272" s="89"/>
      <c r="CN272" s="89"/>
      <c r="CO272" s="89"/>
      <c r="CP272" s="89"/>
      <c r="CQ272" s="89"/>
      <c r="CR272" s="89"/>
      <c r="CS272" s="89"/>
      <c r="CT272" s="89"/>
      <c r="CU272" s="89"/>
      <c r="CV272" s="89"/>
      <c r="CW272" s="89"/>
      <c r="CX272" s="89"/>
      <c r="CY272" s="89"/>
      <c r="CZ272" s="89"/>
      <c r="DA272" s="89"/>
      <c r="DB272" s="89"/>
      <c r="DC272" s="89"/>
      <c r="DD272" s="89"/>
      <c r="DE272" s="89"/>
      <c r="DF272" s="89"/>
      <c r="DG272" s="89"/>
      <c r="DH272" s="89"/>
      <c r="DI272" s="89"/>
      <c r="DJ272" s="89"/>
      <c r="DK272" s="89"/>
      <c r="DL272" s="89"/>
      <c r="DM272" s="89"/>
      <c r="DN272" s="89"/>
      <c r="DO272" s="89"/>
      <c r="DP272" s="89"/>
      <c r="DQ272" s="89"/>
      <c r="DR272" s="89"/>
      <c r="DS272" s="89"/>
      <c r="DT272" s="89"/>
      <c r="DU272" s="89"/>
      <c r="DV272" s="89"/>
      <c r="DW272" s="89"/>
      <c r="DX272" s="89"/>
      <c r="DY272" s="89"/>
      <c r="DZ272" s="89"/>
      <c r="EA272" s="89"/>
      <c r="EB272" s="89"/>
      <c r="EC272" s="89"/>
      <c r="ED272" s="89"/>
      <c r="EE272" s="89"/>
      <c r="EF272" s="89"/>
      <c r="EG272" s="89"/>
      <c r="EH272" s="89"/>
      <c r="EI272" s="89"/>
      <c r="EJ272" s="89"/>
      <c r="EK272" s="89"/>
      <c r="EL272" s="89"/>
      <c r="EM272" s="89"/>
      <c r="EN272" s="89"/>
      <c r="EO272" s="89"/>
      <c r="EP272" s="89"/>
      <c r="EQ272" s="89"/>
      <c r="ER272" s="89"/>
      <c r="ES272" s="89"/>
      <c r="ET272" s="89"/>
      <c r="EU272" s="89"/>
      <c r="EV272" s="89"/>
      <c r="EW272" s="89"/>
      <c r="EX272" s="89"/>
      <c r="EY272" s="89"/>
      <c r="EZ272" s="89"/>
      <c r="FA272" s="89"/>
      <c r="FB272" s="89"/>
      <c r="FC272" s="89"/>
      <c r="FD272" s="89"/>
      <c r="FE272" s="89"/>
      <c r="FF272" s="89"/>
      <c r="FG272" s="89"/>
      <c r="FH272" s="89"/>
      <c r="FI272" s="89"/>
      <c r="FJ272" s="89"/>
      <c r="FK272" s="89"/>
      <c r="FL272" s="89"/>
      <c r="FM272" s="89"/>
      <c r="FN272" s="89"/>
      <c r="FO272" s="89"/>
      <c r="FP272" s="89"/>
      <c r="FQ272" s="89"/>
      <c r="FR272" s="89"/>
      <c r="FS272" s="89"/>
      <c r="FT272" s="89"/>
      <c r="FU272" s="89"/>
      <c r="FV272" s="89"/>
      <c r="FW272" s="89"/>
      <c r="FX272" s="89"/>
      <c r="FY272" s="89"/>
      <c r="FZ272" s="89"/>
      <c r="GA272" s="89"/>
      <c r="GB272" s="89"/>
      <c r="GC272" s="89"/>
      <c r="GD272" s="89"/>
      <c r="GE272" s="89"/>
      <c r="GF272" s="89"/>
      <c r="GG272" s="89"/>
      <c r="GH272" s="89"/>
      <c r="GI272" s="89"/>
      <c r="GJ272" s="89"/>
      <c r="GK272" s="89"/>
      <c r="GL272" s="89"/>
      <c r="GM272" s="89"/>
      <c r="GN272" s="89"/>
      <c r="GO272" s="89"/>
      <c r="GP272" s="89"/>
      <c r="GQ272" s="89"/>
      <c r="GR272" s="89"/>
      <c r="GS272" s="89"/>
      <c r="GT272" s="89"/>
      <c r="GU272" s="89"/>
      <c r="GV272" s="89"/>
      <c r="GW272" s="89"/>
      <c r="GX272" s="89"/>
      <c r="GY272" s="89"/>
      <c r="GZ272" s="89"/>
      <c r="HA272" s="89"/>
      <c r="HB272" s="89"/>
      <c r="HC272" s="89"/>
      <c r="HD272" s="89"/>
      <c r="HE272" s="89"/>
      <c r="HF272" s="89"/>
      <c r="HG272" s="89"/>
      <c r="HH272" s="89"/>
      <c r="HI272" s="89"/>
      <c r="HJ272" s="89"/>
      <c r="HK272" s="89"/>
      <c r="HL272" s="89"/>
      <c r="HM272" s="89"/>
      <c r="HN272" s="89"/>
      <c r="HO272" s="89"/>
      <c r="HP272" s="89"/>
      <c r="HQ272" s="89"/>
      <c r="HR272" s="89"/>
      <c r="HS272" s="89"/>
      <c r="HT272" s="89"/>
      <c r="HU272" s="89"/>
      <c r="HV272" s="89"/>
      <c r="HW272" s="89"/>
      <c r="HX272" s="89"/>
      <c r="HY272" s="89"/>
      <c r="HZ272" s="89"/>
      <c r="IA272" s="89"/>
      <c r="IB272" s="89"/>
      <c r="IC272" s="89"/>
      <c r="ID272" s="89"/>
      <c r="IE272" s="89"/>
      <c r="IF272" s="89"/>
      <c r="IG272" s="89"/>
      <c r="IH272" s="89"/>
      <c r="II272" s="89"/>
      <c r="IJ272" s="89"/>
      <c r="IK272" s="89"/>
      <c r="IL272" s="89"/>
      <c r="IM272" s="89"/>
      <c r="IN272" s="89"/>
      <c r="IO272" s="89"/>
      <c r="IP272" s="89"/>
      <c r="IQ272" s="89"/>
      <c r="IR272" s="89"/>
      <c r="IS272" s="89"/>
      <c r="IT272" s="89"/>
      <c r="IU272" s="89"/>
      <c r="IV272" s="89"/>
    </row>
    <row r="273" spans="1:256" ht="12.75">
      <c r="A273" s="18"/>
      <c r="B273" s="40"/>
      <c r="C273" s="44"/>
      <c r="D273" s="23"/>
      <c r="E273" s="66"/>
      <c r="F273" s="129"/>
      <c r="G273" s="27"/>
      <c r="H273" s="27"/>
      <c r="I273" s="19"/>
      <c r="AA273" s="30"/>
      <c r="AB273" s="30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ht="12.75">
      <c r="A274" s="19"/>
      <c r="B274" s="28" t="s">
        <v>210</v>
      </c>
      <c r="C274" s="12"/>
      <c r="D274" s="13"/>
      <c r="E274" s="65"/>
      <c r="F274" s="123"/>
      <c r="G274" s="27"/>
      <c r="H274" s="27"/>
      <c r="I274" s="19"/>
      <c r="AA274" s="30"/>
      <c r="AB274" s="30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ht="12.75">
      <c r="A275" s="19"/>
      <c r="B275" s="28" t="s">
        <v>211</v>
      </c>
      <c r="C275" s="12"/>
      <c r="D275" s="13"/>
      <c r="E275" s="65"/>
      <c r="F275" s="123"/>
      <c r="G275" s="27"/>
      <c r="H275" s="27"/>
      <c r="I275" s="19"/>
      <c r="AA275" s="30"/>
      <c r="AB275" s="30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ht="12.75">
      <c r="A276" s="19"/>
      <c r="B276" s="28" t="s">
        <v>212</v>
      </c>
      <c r="C276" s="12"/>
      <c r="D276" s="13"/>
      <c r="E276" s="65"/>
      <c r="F276" s="123"/>
      <c r="G276" s="27"/>
      <c r="H276" s="27"/>
      <c r="I276" s="19"/>
      <c r="AA276" s="30"/>
      <c r="AB276" s="30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ht="12.75">
      <c r="A277" s="19"/>
      <c r="B277" s="28" t="s">
        <v>213</v>
      </c>
      <c r="C277" s="12"/>
      <c r="D277" s="13"/>
      <c r="E277" s="65"/>
      <c r="F277" s="123"/>
      <c r="G277" s="27"/>
      <c r="H277" s="27"/>
      <c r="I277" s="19"/>
      <c r="AA277" s="30"/>
      <c r="AB277" s="30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ht="12.75" customHeight="1">
      <c r="A278" s="19"/>
      <c r="B278" s="49"/>
      <c r="C278" s="12"/>
      <c r="D278" s="13"/>
      <c r="E278" s="65"/>
      <c r="F278" s="123"/>
      <c r="G278" s="27"/>
      <c r="H278" s="27"/>
      <c r="I278" s="19"/>
      <c r="AA278" s="30"/>
      <c r="AB278" s="30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ht="12.75">
      <c r="A279" s="107" t="s">
        <v>214</v>
      </c>
      <c r="B279" s="107" t="s">
        <v>12</v>
      </c>
      <c r="C279" s="108" t="s">
        <v>13</v>
      </c>
      <c r="D279" s="109">
        <v>2160</v>
      </c>
      <c r="E279" s="152" t="str">
        <f>VLOOKUP(D279,SGLDATA!$A$6:$B$402,2,FALSE)</f>
        <v>Entitlement Benefits Due and Payable</v>
      </c>
      <c r="F279" s="107" t="s">
        <v>216</v>
      </c>
      <c r="G279" s="27"/>
      <c r="H279" s="27"/>
      <c r="I279" s="19"/>
      <c r="AA279" s="25"/>
      <c r="AB279" s="25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ht="12.75">
      <c r="A280" s="107" t="s">
        <v>214</v>
      </c>
      <c r="B280" s="107" t="s">
        <v>12</v>
      </c>
      <c r="C280" s="108" t="s">
        <v>13</v>
      </c>
      <c r="D280" s="109">
        <v>2170</v>
      </c>
      <c r="E280" s="152" t="str">
        <f>VLOOKUP(D280,SGLDATA!$A$6:$B$402,2,FALSE)</f>
        <v>Subsidy Payable to Financing Account</v>
      </c>
      <c r="F280" s="107" t="s">
        <v>217</v>
      </c>
      <c r="G280" s="27"/>
      <c r="H280" s="27"/>
      <c r="I280" s="19"/>
      <c r="AA280" s="25"/>
      <c r="AB280" s="25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ht="12.75">
      <c r="A281" s="107" t="s">
        <v>214</v>
      </c>
      <c r="B281" s="107" t="s">
        <v>12</v>
      </c>
      <c r="C281" s="108" t="s">
        <v>13</v>
      </c>
      <c r="D281" s="109">
        <v>2190</v>
      </c>
      <c r="E281" s="152" t="str">
        <f>VLOOKUP(D281,SGLDATA!$A$6:$B$402,2,FALSE)</f>
        <v>Other Accrued Liabilities</v>
      </c>
      <c r="F281" s="107" t="s">
        <v>216</v>
      </c>
      <c r="G281" s="27"/>
      <c r="H281" s="27"/>
      <c r="I281" s="19"/>
      <c r="AA281" s="25"/>
      <c r="AB281" s="25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8" ht="12.75">
      <c r="A282" s="107" t="s">
        <v>214</v>
      </c>
      <c r="B282" s="107" t="s">
        <v>12</v>
      </c>
      <c r="C282" s="108" t="s">
        <v>13</v>
      </c>
      <c r="D282" s="109">
        <v>2220</v>
      </c>
      <c r="E282" s="152" t="str">
        <f>VLOOKUP(D282,SGLDATA!$A$6:$B$402,2,FALSE)</f>
        <v>Unfunded Leave</v>
      </c>
      <c r="F282" s="107" t="s">
        <v>220</v>
      </c>
      <c r="AA282" s="17"/>
      <c r="AB282" s="17"/>
    </row>
    <row r="283" spans="1:256" ht="12.75">
      <c r="A283" s="107" t="s">
        <v>214</v>
      </c>
      <c r="B283" s="107" t="s">
        <v>12</v>
      </c>
      <c r="C283" s="108" t="s">
        <v>13</v>
      </c>
      <c r="D283" s="109">
        <v>2225</v>
      </c>
      <c r="E283" s="152" t="str">
        <f>VLOOKUP(D283,SGLDATA!$A$6:$B$402,2,FALSE)</f>
        <v>Unfunded FECA Liability</v>
      </c>
      <c r="F283" s="107" t="s">
        <v>220</v>
      </c>
      <c r="I283" s="19"/>
      <c r="AA283" s="17"/>
      <c r="AB283" s="17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ht="12.75">
      <c r="A284" s="107" t="s">
        <v>214</v>
      </c>
      <c r="B284" s="107" t="s">
        <v>12</v>
      </c>
      <c r="C284" s="108" t="s">
        <v>13</v>
      </c>
      <c r="D284" s="109">
        <v>2290</v>
      </c>
      <c r="E284" s="152" t="str">
        <f>VLOOKUP(D284,SGLDATA!$A$6:$B$402,2,FALSE)</f>
        <v>Other Unfunded Employment Related Liability</v>
      </c>
      <c r="F284" s="107" t="s">
        <v>220</v>
      </c>
      <c r="I284" s="19"/>
      <c r="AA284" s="17"/>
      <c r="AB284" s="17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8" ht="12.75">
      <c r="A285" s="107" t="s">
        <v>214</v>
      </c>
      <c r="B285" s="107" t="s">
        <v>12</v>
      </c>
      <c r="C285" s="108" t="s">
        <v>13</v>
      </c>
      <c r="D285" s="109">
        <v>2610</v>
      </c>
      <c r="E285" s="152" t="str">
        <f>VLOOKUP(D285,SGLDATA!$A$6:$B$402,2,FALSE)</f>
        <v>Actuarial Pension Liability</v>
      </c>
      <c r="F285" s="107" t="s">
        <v>220</v>
      </c>
      <c r="G285" s="27"/>
      <c r="H285" s="27"/>
      <c r="I285" s="19"/>
      <c r="AA285" s="25"/>
      <c r="AB285" s="25"/>
    </row>
    <row r="286" spans="1:28" ht="12.75">
      <c r="A286" s="107" t="s">
        <v>214</v>
      </c>
      <c r="B286" s="107" t="s">
        <v>12</v>
      </c>
      <c r="C286" s="108" t="s">
        <v>13</v>
      </c>
      <c r="D286" s="109">
        <v>2620</v>
      </c>
      <c r="E286" s="152" t="str">
        <f>VLOOKUP(D286,SGLDATA!$A$6:$B$402,2,FALSE)</f>
        <v>Actuarial Health Insurance Liability</v>
      </c>
      <c r="F286" s="111"/>
      <c r="G286" s="27"/>
      <c r="H286" s="27"/>
      <c r="I286" s="19"/>
      <c r="AA286" s="25"/>
      <c r="AB286" s="25"/>
    </row>
    <row r="287" spans="1:256" ht="12.75">
      <c r="A287" s="107" t="s">
        <v>214</v>
      </c>
      <c r="B287" s="107" t="s">
        <v>12</v>
      </c>
      <c r="C287" s="108" t="s">
        <v>13</v>
      </c>
      <c r="D287" s="109">
        <v>2630</v>
      </c>
      <c r="E287" s="152" t="str">
        <f>VLOOKUP(D287,SGLDATA!$A$6:$B$402,2,FALSE)</f>
        <v>Actuarial Life Insurance Liability</v>
      </c>
      <c r="F287" s="107" t="s">
        <v>220</v>
      </c>
      <c r="G287" s="27"/>
      <c r="H287" s="27"/>
      <c r="I287" s="19"/>
      <c r="AA287" s="25"/>
      <c r="AB287" s="25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ht="12.75">
      <c r="A288" s="107" t="s">
        <v>214</v>
      </c>
      <c r="B288" s="107" t="s">
        <v>12</v>
      </c>
      <c r="C288" s="108" t="s">
        <v>13</v>
      </c>
      <c r="D288" s="109">
        <v>2650</v>
      </c>
      <c r="E288" s="152" t="str">
        <f>VLOOKUP(D288,SGLDATA!$A$6:$B$402,2,FALSE)</f>
        <v>Actuarial FECAL Liability</v>
      </c>
      <c r="F288" s="107" t="s">
        <v>220</v>
      </c>
      <c r="G288" s="27"/>
      <c r="H288" s="27"/>
      <c r="I288" s="19"/>
      <c r="AA288" s="25"/>
      <c r="AB288" s="25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8" ht="12.75">
      <c r="A289" s="107" t="s">
        <v>214</v>
      </c>
      <c r="B289" s="107" t="s">
        <v>12</v>
      </c>
      <c r="C289" s="108" t="s">
        <v>13</v>
      </c>
      <c r="D289" s="109">
        <v>2690</v>
      </c>
      <c r="E289" s="152" t="str">
        <f>VLOOKUP(D289,SGLDATA!$A$6:$B$402,2,FALSE)</f>
        <v>Other Actuarial Liabilities</v>
      </c>
      <c r="F289" s="107" t="s">
        <v>220</v>
      </c>
      <c r="AA289" s="29"/>
      <c r="AB289" s="29"/>
    </row>
    <row r="290" spans="1:28" ht="12.75">
      <c r="A290" s="107"/>
      <c r="B290" s="107"/>
      <c r="C290" s="108"/>
      <c r="D290" s="109"/>
      <c r="E290" s="152"/>
      <c r="F290" s="107"/>
      <c r="AA290" s="29"/>
      <c r="AB290" s="29"/>
    </row>
    <row r="291" spans="1:28" ht="12.75">
      <c r="A291" s="107" t="s">
        <v>214</v>
      </c>
      <c r="B291" s="107" t="s">
        <v>12</v>
      </c>
      <c r="C291" s="108" t="s">
        <v>13</v>
      </c>
      <c r="D291" s="109">
        <v>2920</v>
      </c>
      <c r="E291" s="152" t="str">
        <f>VLOOKUP(D291,SGLDATA!$A$6:$B$402,2,FALSE)</f>
        <v>Contingent Liabilities</v>
      </c>
      <c r="F291" s="107" t="s">
        <v>220</v>
      </c>
      <c r="G291" s="27"/>
      <c r="H291" s="27"/>
      <c r="I291" s="19"/>
      <c r="AA291" s="30"/>
      <c r="AB291" s="30"/>
    </row>
    <row r="292" spans="1:28" ht="12.75">
      <c r="A292" s="107" t="s">
        <v>214</v>
      </c>
      <c r="B292" s="107" t="s">
        <v>12</v>
      </c>
      <c r="C292" s="108" t="s">
        <v>13</v>
      </c>
      <c r="D292" s="109">
        <v>2940</v>
      </c>
      <c r="E292" s="152" t="str">
        <f>VLOOKUP(D292,SGLDATA!$A$6:$B$402,2,FALSE)</f>
        <v>Capital Lease Liability</v>
      </c>
      <c r="F292" s="107" t="s">
        <v>229</v>
      </c>
      <c r="G292" s="27"/>
      <c r="H292" s="27"/>
      <c r="I292" s="19"/>
      <c r="AA292" s="30"/>
      <c r="AB292" s="30"/>
    </row>
    <row r="293" spans="1:28" ht="12.75">
      <c r="A293" s="107"/>
      <c r="B293" s="107"/>
      <c r="C293" s="108"/>
      <c r="D293" s="109"/>
      <c r="E293" s="152"/>
      <c r="F293" s="107" t="s">
        <v>230</v>
      </c>
      <c r="G293" s="27"/>
      <c r="H293" s="27"/>
      <c r="I293" s="19"/>
      <c r="AA293" s="30"/>
      <c r="AB293" s="30"/>
    </row>
    <row r="294" spans="1:28" ht="12.75">
      <c r="A294" s="107" t="s">
        <v>214</v>
      </c>
      <c r="B294" s="107" t="s">
        <v>12</v>
      </c>
      <c r="C294" s="108" t="s">
        <v>13</v>
      </c>
      <c r="D294" s="109">
        <v>2960</v>
      </c>
      <c r="E294" s="153" t="str">
        <f>VLOOKUP(D294,SGLDATA!$A$6:$B$402,2,FALSE)</f>
        <v>Accounts Payable Canceled</v>
      </c>
      <c r="F294" s="107" t="s">
        <v>220</v>
      </c>
      <c r="G294" s="27"/>
      <c r="H294" s="27"/>
      <c r="I294" s="19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25"/>
      <c r="AB294" s="25"/>
    </row>
    <row r="295" spans="1:28" ht="12.75">
      <c r="A295" s="107" t="s">
        <v>214</v>
      </c>
      <c r="B295" s="107" t="s">
        <v>12</v>
      </c>
      <c r="C295" s="108" t="s">
        <v>13</v>
      </c>
      <c r="D295" s="109">
        <v>2990</v>
      </c>
      <c r="E295" s="152" t="str">
        <f>VLOOKUP(D295,SGLDATA!$A$6:$B$402,2,FALSE)</f>
        <v>Other Liabilities</v>
      </c>
      <c r="F295" s="107" t="s">
        <v>220</v>
      </c>
      <c r="G295" s="27"/>
      <c r="H295" s="27"/>
      <c r="I295" s="19"/>
      <c r="AA295" s="30"/>
      <c r="AB295" s="30"/>
    </row>
    <row r="296" spans="1:28" s="86" customFormat="1" ht="12.75">
      <c r="A296" s="107" t="s">
        <v>214</v>
      </c>
      <c r="B296" s="107" t="s">
        <v>12</v>
      </c>
      <c r="C296" s="108" t="s">
        <v>13</v>
      </c>
      <c r="D296" s="109">
        <v>2995</v>
      </c>
      <c r="E296" s="152" t="str">
        <f>VLOOKUP(D296,SGLDATA!$A$6:$B$402,2,FALSE)</f>
        <v>Estimated Cleanup Cost Liability</v>
      </c>
      <c r="F296" s="107" t="s">
        <v>220</v>
      </c>
      <c r="G296" s="150"/>
      <c r="H296" s="150"/>
      <c r="I296" s="89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  <c r="AA296" s="154"/>
      <c r="AB296" s="154"/>
    </row>
    <row r="297" spans="1:256" ht="12.75">
      <c r="A297" s="107"/>
      <c r="B297" s="107"/>
      <c r="C297" s="108"/>
      <c r="D297" s="109"/>
      <c r="E297" s="14"/>
      <c r="F297" s="128"/>
      <c r="G297" s="27"/>
      <c r="H297" s="27"/>
      <c r="I297" s="19"/>
      <c r="AA297" s="30"/>
      <c r="AB297" s="30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ht="20.25">
      <c r="A298" s="111"/>
      <c r="B298" s="112" t="s">
        <v>208</v>
      </c>
      <c r="C298" s="108"/>
      <c r="D298" s="109"/>
      <c r="E298" s="14"/>
      <c r="F298" s="128"/>
      <c r="G298" s="27"/>
      <c r="H298" s="27"/>
      <c r="I298" s="19"/>
      <c r="AA298" s="30"/>
      <c r="AB298" s="30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ht="12.75" customHeight="1">
      <c r="A299" s="111"/>
      <c r="B299" s="112"/>
      <c r="C299" s="108"/>
      <c r="D299" s="109"/>
      <c r="E299" s="14"/>
      <c r="F299" s="128"/>
      <c r="G299" s="27"/>
      <c r="H299" s="27"/>
      <c r="I299" s="19"/>
      <c r="AA299" s="30"/>
      <c r="AB299" s="30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ht="12.75">
      <c r="A300" s="107" t="s">
        <v>214</v>
      </c>
      <c r="B300" s="107" t="s">
        <v>12</v>
      </c>
      <c r="C300" s="108" t="s">
        <v>15</v>
      </c>
      <c r="D300" s="109">
        <v>6800</v>
      </c>
      <c r="E300" s="152" t="str">
        <f>VLOOKUP(D300,SGLDATA!$A$6:$B$402,2,FALSE)</f>
        <v>Future Funded Expenses</v>
      </c>
      <c r="F300" s="107" t="s">
        <v>235</v>
      </c>
      <c r="G300" s="27"/>
      <c r="H300" s="27"/>
      <c r="I300" s="19"/>
      <c r="AA300" s="25"/>
      <c r="AB300" s="25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ht="23.25" customHeight="1">
      <c r="A301" s="107" t="s">
        <v>214</v>
      </c>
      <c r="B301" s="107" t="s">
        <v>12</v>
      </c>
      <c r="C301" s="108" t="s">
        <v>15</v>
      </c>
      <c r="D301" s="109">
        <v>6850</v>
      </c>
      <c r="E301" s="152" t="str">
        <f>VLOOKUP(D301,SGLDATA!$A$6:$B$402,2,FALSE)</f>
        <v>Employer Contributions to Employee Benefit Programs Not Requiring Current-Year Budget Authority (Unobligated)</v>
      </c>
      <c r="F301" s="107" t="s">
        <v>235</v>
      </c>
      <c r="G301" s="27"/>
      <c r="H301" s="27"/>
      <c r="I301" s="19"/>
      <c r="AA301" s="30"/>
      <c r="AB301" s="30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ht="12.75">
      <c r="A302" s="36"/>
      <c r="B302" s="36"/>
      <c r="C302" s="35"/>
      <c r="D302" s="55"/>
      <c r="E302" s="69"/>
      <c r="F302" s="130"/>
      <c r="G302" s="27"/>
      <c r="H302" s="27"/>
      <c r="I302" s="19"/>
      <c r="AA302" s="30"/>
      <c r="AB302" s="30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2:28" ht="12.75">
      <c r="B303" s="28" t="s">
        <v>589</v>
      </c>
      <c r="C303" s="12"/>
      <c r="D303" s="13"/>
      <c r="E303" s="65"/>
      <c r="F303" s="123"/>
      <c r="G303" s="27"/>
      <c r="H303" s="27"/>
      <c r="I303" s="19"/>
      <c r="AA303" s="30"/>
      <c r="AB303" s="30"/>
    </row>
    <row r="304" spans="2:28" ht="12.75">
      <c r="B304" s="28" t="s">
        <v>236</v>
      </c>
      <c r="C304" s="12"/>
      <c r="D304" s="13"/>
      <c r="E304" s="65"/>
      <c r="F304" s="123"/>
      <c r="G304" s="27"/>
      <c r="H304" s="27"/>
      <c r="I304" s="19"/>
      <c r="AA304" s="30"/>
      <c r="AB304" s="30"/>
    </row>
    <row r="305" spans="2:28" ht="12.75">
      <c r="B305" s="28" t="s">
        <v>588</v>
      </c>
      <c r="C305" s="12"/>
      <c r="D305" s="13"/>
      <c r="E305" s="65"/>
      <c r="F305" s="123"/>
      <c r="G305" s="27"/>
      <c r="H305" s="27"/>
      <c r="I305" s="19"/>
      <c r="AA305" s="30"/>
      <c r="AB305" s="30"/>
    </row>
    <row r="306" spans="2:28" ht="12.75">
      <c r="B306" s="18" t="s">
        <v>237</v>
      </c>
      <c r="C306" s="12"/>
      <c r="D306" s="13"/>
      <c r="E306" s="65"/>
      <c r="F306" s="123"/>
      <c r="G306" s="27"/>
      <c r="H306" s="27"/>
      <c r="I306" s="19"/>
      <c r="AA306" s="30"/>
      <c r="AB306" s="30"/>
    </row>
    <row r="307" spans="1:256" ht="12.75">
      <c r="A307" s="19"/>
      <c r="B307" s="34"/>
      <c r="C307" s="12"/>
      <c r="D307" s="13"/>
      <c r="E307" s="65"/>
      <c r="F307" s="123"/>
      <c r="G307" s="27"/>
      <c r="H307" s="27"/>
      <c r="I307" s="19"/>
      <c r="AA307" s="30"/>
      <c r="AB307" s="30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8" ht="12.75">
      <c r="A308" s="86" t="s">
        <v>238</v>
      </c>
      <c r="B308" s="98" t="s">
        <v>12</v>
      </c>
      <c r="C308" s="99" t="s">
        <v>15</v>
      </c>
      <c r="D308" s="102">
        <v>4260</v>
      </c>
      <c r="E308" s="137" t="str">
        <f>VLOOKUP(D308,SGLDATA!$A$6:$B$402,2,FALSE)</f>
        <v>Actual Collections of "governmental-type" Fees</v>
      </c>
      <c r="F308" s="98" t="s">
        <v>239</v>
      </c>
      <c r="G308" s="27"/>
      <c r="H308" s="27"/>
      <c r="I308" s="19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25"/>
      <c r="AB308" s="25"/>
    </row>
    <row r="309" spans="1:28" ht="12.75">
      <c r="A309" s="86" t="s">
        <v>238</v>
      </c>
      <c r="B309" s="98" t="s">
        <v>12</v>
      </c>
      <c r="C309" s="99" t="s">
        <v>15</v>
      </c>
      <c r="D309" s="102">
        <v>4261</v>
      </c>
      <c r="E309" s="137" t="str">
        <f>VLOOKUP(D309,SGLDATA!$A$6:$B$402,2,FALSE)</f>
        <v>Actual Collection of Business-Type Fees</v>
      </c>
      <c r="F309" s="98" t="s">
        <v>239</v>
      </c>
      <c r="G309" s="27"/>
      <c r="H309" s="27"/>
      <c r="I309" s="19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25"/>
      <c r="AB309" s="25"/>
    </row>
    <row r="310" spans="1:256" ht="12.75">
      <c r="A310" s="86" t="s">
        <v>238</v>
      </c>
      <c r="B310" s="98" t="s">
        <v>12</v>
      </c>
      <c r="C310" s="99" t="s">
        <v>15</v>
      </c>
      <c r="D310" s="102">
        <v>4262</v>
      </c>
      <c r="E310" s="138" t="str">
        <f>VLOOKUP(D310,SGLDATA!$A$6:$B$402,2,FALSE)</f>
        <v>Actual Collection of Loan Principal</v>
      </c>
      <c r="F310" s="98" t="s">
        <v>239</v>
      </c>
      <c r="G310" s="27"/>
      <c r="H310" s="27"/>
      <c r="I310" s="19"/>
      <c r="AA310" s="25"/>
      <c r="AB310" s="25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ht="12.75">
      <c r="A311" s="86" t="s">
        <v>238</v>
      </c>
      <c r="B311" s="98" t="s">
        <v>12</v>
      </c>
      <c r="C311" s="99" t="s">
        <v>15</v>
      </c>
      <c r="D311" s="102">
        <v>4264</v>
      </c>
      <c r="E311" s="138" t="str">
        <f>VLOOKUP(D311,SGLDATA!$A$6:$B$402,2,FALSE)</f>
        <v>Actual Collection of Rent</v>
      </c>
      <c r="F311" s="98" t="s">
        <v>239</v>
      </c>
      <c r="G311" s="27"/>
      <c r="H311" s="27"/>
      <c r="I311" s="19"/>
      <c r="AA311" s="25"/>
      <c r="AB311" s="25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ht="12.75">
      <c r="A312" s="86" t="s">
        <v>238</v>
      </c>
      <c r="B312" s="98" t="s">
        <v>12</v>
      </c>
      <c r="C312" s="99" t="s">
        <v>15</v>
      </c>
      <c r="D312" s="102">
        <v>4265</v>
      </c>
      <c r="E312" s="138" t="str">
        <f>VLOOKUP(D312,SGLDATA!$A$6:$B$402,2,FALSE)</f>
        <v>Actual Collections from Sale of Foreclosed Property</v>
      </c>
      <c r="F312" s="98" t="s">
        <v>239</v>
      </c>
      <c r="G312" s="27"/>
      <c r="H312" s="27"/>
      <c r="I312" s="19"/>
      <c r="AA312" s="25"/>
      <c r="AB312" s="25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ht="12.75" customHeight="1">
      <c r="A313" s="86" t="s">
        <v>238</v>
      </c>
      <c r="B313" s="98" t="s">
        <v>12</v>
      </c>
      <c r="C313" s="99" t="s">
        <v>15</v>
      </c>
      <c r="D313" s="102">
        <v>4266</v>
      </c>
      <c r="E313" s="137" t="str">
        <f>VLOOKUP(D313,SGLDATA!$A$6:$B$402,2,FALSE)</f>
        <v>Other Actual Business-Type Collections from Non-Federal Sources</v>
      </c>
      <c r="F313" s="98" t="s">
        <v>240</v>
      </c>
      <c r="G313" s="27"/>
      <c r="H313" s="27"/>
      <c r="I313" s="19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25"/>
      <c r="AB313" s="25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ht="12.75">
      <c r="A314" s="89"/>
      <c r="B314" s="98"/>
      <c r="C314" s="99"/>
      <c r="D314" s="102"/>
      <c r="E314" s="143"/>
      <c r="F314" s="98" t="s">
        <v>241</v>
      </c>
      <c r="G314" s="27"/>
      <c r="H314" s="27"/>
      <c r="I314" s="19"/>
      <c r="AA314" s="25"/>
      <c r="AB314" s="25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ht="12.75" customHeight="1">
      <c r="A315" s="86" t="s">
        <v>238</v>
      </c>
      <c r="B315" s="98" t="s">
        <v>12</v>
      </c>
      <c r="C315" s="99" t="s">
        <v>15</v>
      </c>
      <c r="D315" s="102">
        <v>4267</v>
      </c>
      <c r="E315" s="137" t="str">
        <f>VLOOKUP(D315,SGLDATA!$A$6:$B$402,2,FALSE)</f>
        <v>Other Actual "governmental-type" Collections from Non-Federal Sources</v>
      </c>
      <c r="F315" s="98" t="s">
        <v>240</v>
      </c>
      <c r="G315" s="27"/>
      <c r="H315" s="27"/>
      <c r="I315" s="19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25"/>
      <c r="AB315" s="25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ht="12.75">
      <c r="A316" s="89"/>
      <c r="B316" s="98"/>
      <c r="C316" s="99"/>
      <c r="D316" s="102"/>
      <c r="E316" s="143"/>
      <c r="F316" s="98" t="s">
        <v>241</v>
      </c>
      <c r="G316" s="27"/>
      <c r="H316" s="27"/>
      <c r="I316" s="19"/>
      <c r="AA316" s="25"/>
      <c r="AB316" s="25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ht="12.75">
      <c r="A317" s="86" t="s">
        <v>238</v>
      </c>
      <c r="B317" s="98" t="s">
        <v>12</v>
      </c>
      <c r="C317" s="99" t="s">
        <v>15</v>
      </c>
      <c r="D317" s="102">
        <v>4271</v>
      </c>
      <c r="E317" s="138" t="str">
        <f>VLOOKUP(D317,SGLDATA!$A$6:$B$402,2,FALSE)</f>
        <v>Actual Program Fund Subsidy Collected - Definite - Current</v>
      </c>
      <c r="F317" s="98" t="s">
        <v>239</v>
      </c>
      <c r="G317" s="27"/>
      <c r="H317" s="27"/>
      <c r="I317" s="19"/>
      <c r="AA317" s="25"/>
      <c r="AB317" s="25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ht="12.75">
      <c r="A318" s="86" t="s">
        <v>238</v>
      </c>
      <c r="B318" s="98" t="s">
        <v>12</v>
      </c>
      <c r="C318" s="99" t="s">
        <v>15</v>
      </c>
      <c r="D318" s="102">
        <v>4272</v>
      </c>
      <c r="E318" s="138" t="str">
        <f>VLOOKUP(D318,SGLDATA!$A$6:$B$402,2,FALSE)</f>
        <v>Actual Program Fund Subsidy Collected - Indefinite - Permanent</v>
      </c>
      <c r="F318" s="98" t="s">
        <v>239</v>
      </c>
      <c r="G318" s="27"/>
      <c r="H318" s="27"/>
      <c r="I318" s="19"/>
      <c r="AA318" s="25"/>
      <c r="AB318" s="25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ht="12.75">
      <c r="A319" s="86" t="s">
        <v>238</v>
      </c>
      <c r="B319" s="98" t="s">
        <v>12</v>
      </c>
      <c r="C319" s="99" t="s">
        <v>15</v>
      </c>
      <c r="D319" s="102">
        <v>4274</v>
      </c>
      <c r="E319" s="138" t="str">
        <f>VLOOKUP(D319,SGLDATA!$A$6:$B$402,2,FALSE)</f>
        <v>Actual Program Fund Subsidy Collected - Indefinite - Current</v>
      </c>
      <c r="F319" s="98" t="s">
        <v>239</v>
      </c>
      <c r="G319" s="27"/>
      <c r="H319" s="27"/>
      <c r="I319" s="19"/>
      <c r="AA319" s="25"/>
      <c r="AB319" s="25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ht="12.75">
      <c r="A320" s="86" t="s">
        <v>238</v>
      </c>
      <c r="B320" s="98" t="s">
        <v>12</v>
      </c>
      <c r="C320" s="99" t="s">
        <v>15</v>
      </c>
      <c r="D320" s="102">
        <v>4275</v>
      </c>
      <c r="E320" s="138" t="str">
        <f>VLOOKUP(D320,SGLDATA!$A$6:$B$402,2,FALSE)</f>
        <v>Actual Collections from Liquidating Fund</v>
      </c>
      <c r="F320" s="98" t="s">
        <v>240</v>
      </c>
      <c r="G320" s="27"/>
      <c r="H320" s="27"/>
      <c r="I320" s="19"/>
      <c r="AA320" s="25"/>
      <c r="AB320" s="25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ht="12.75">
      <c r="A321" s="89"/>
      <c r="B321" s="98"/>
      <c r="C321" s="99"/>
      <c r="D321" s="102"/>
      <c r="E321" s="143"/>
      <c r="F321" s="98" t="s">
        <v>241</v>
      </c>
      <c r="G321" s="27"/>
      <c r="H321" s="27"/>
      <c r="I321" s="19"/>
      <c r="AA321" s="25"/>
      <c r="AB321" s="25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ht="12.75">
      <c r="A322" s="86" t="s">
        <v>238</v>
      </c>
      <c r="B322" s="98" t="s">
        <v>12</v>
      </c>
      <c r="C322" s="99" t="s">
        <v>15</v>
      </c>
      <c r="D322" s="102">
        <v>4277</v>
      </c>
      <c r="E322" s="138" t="str">
        <f>VLOOKUP(D322,SGLDATA!$A$6:$B$402,2,FALSE)</f>
        <v>Other Actual Collections - Federal</v>
      </c>
      <c r="F322" s="98" t="s">
        <v>240</v>
      </c>
      <c r="G322" s="27"/>
      <c r="H322" s="27"/>
      <c r="I322" s="19"/>
      <c r="AA322" s="25"/>
      <c r="AB322" s="25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ht="12.75">
      <c r="A323" s="89"/>
      <c r="B323" s="98"/>
      <c r="C323" s="99"/>
      <c r="D323" s="102"/>
      <c r="E323" s="143"/>
      <c r="F323" s="98" t="s">
        <v>241</v>
      </c>
      <c r="G323" s="27"/>
      <c r="H323" s="27"/>
      <c r="I323" s="19"/>
      <c r="AA323" s="25"/>
      <c r="AB323" s="25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ht="12.75">
      <c r="A324" s="86" t="s">
        <v>238</v>
      </c>
      <c r="B324" s="98" t="s">
        <v>12</v>
      </c>
      <c r="C324" s="99" t="s">
        <v>13</v>
      </c>
      <c r="D324" s="102">
        <v>4281</v>
      </c>
      <c r="E324" s="138" t="str">
        <f>VLOOKUP(D324,SGLDATA!$A$6:$B$402,2,FALSE)</f>
        <v>Actual Program Fund Subsidy Receivable - Definite - Current</v>
      </c>
      <c r="F324" s="98" t="s">
        <v>239</v>
      </c>
      <c r="G324" s="27"/>
      <c r="H324" s="27"/>
      <c r="I324" s="19"/>
      <c r="AA324" s="25"/>
      <c r="AB324" s="25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ht="12.75">
      <c r="A325" s="86" t="s">
        <v>238</v>
      </c>
      <c r="B325" s="98" t="s">
        <v>12</v>
      </c>
      <c r="C325" s="99" t="s">
        <v>13</v>
      </c>
      <c r="D325" s="102">
        <v>4282</v>
      </c>
      <c r="E325" s="138" t="str">
        <f>VLOOKUP(D325,SGLDATA!$A$6:$B$402,2,FALSE)</f>
        <v>Actual Program Fund Subsidy Receivable - Indefinite - Permanent</v>
      </c>
      <c r="F325" s="98" t="s">
        <v>239</v>
      </c>
      <c r="G325" s="27"/>
      <c r="H325" s="27"/>
      <c r="I325" s="19"/>
      <c r="AA325" s="25"/>
      <c r="AB325" s="25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ht="12.75">
      <c r="A326" s="86" t="s">
        <v>238</v>
      </c>
      <c r="B326" s="98" t="s">
        <v>12</v>
      </c>
      <c r="C326" s="99" t="s">
        <v>13</v>
      </c>
      <c r="D326" s="102">
        <v>4284</v>
      </c>
      <c r="E326" s="138" t="str">
        <f>VLOOKUP(D326,SGLDATA!$A$6:$B$402,2,FALSE)</f>
        <v>Actual Program Fund Subsidy Receivable - Indefinite - Current</v>
      </c>
      <c r="F326" s="98" t="s">
        <v>239</v>
      </c>
      <c r="G326" s="27"/>
      <c r="H326" s="27"/>
      <c r="I326" s="19"/>
      <c r="AA326" s="25"/>
      <c r="AB326" s="25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ht="12.75">
      <c r="A327" s="86" t="s">
        <v>238</v>
      </c>
      <c r="B327" s="98" t="s">
        <v>12</v>
      </c>
      <c r="C327" s="99" t="s">
        <v>13</v>
      </c>
      <c r="D327" s="102">
        <v>4285</v>
      </c>
      <c r="E327" s="138" t="str">
        <f>VLOOKUP(D327,SGLDATA!$A$6:$B$402,2,FALSE)</f>
        <v>Receivable from Liquidating Fund</v>
      </c>
      <c r="F327" s="98" t="s">
        <v>239</v>
      </c>
      <c r="G327" s="27"/>
      <c r="H327" s="27"/>
      <c r="I327" s="19"/>
      <c r="AA327" s="25"/>
      <c r="AB327" s="25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ht="12.75">
      <c r="A328" s="86" t="s">
        <v>238</v>
      </c>
      <c r="B328" s="98" t="s">
        <v>12</v>
      </c>
      <c r="C328" s="99" t="s">
        <v>13</v>
      </c>
      <c r="D328" s="102">
        <v>4286</v>
      </c>
      <c r="E328" s="138" t="str">
        <f>VLOOKUP(D328,SGLDATA!$A$6:$B$402,2,FALSE)</f>
        <v>Receivable from the Financing Fund</v>
      </c>
      <c r="F328" s="98" t="s">
        <v>239</v>
      </c>
      <c r="G328" s="27"/>
      <c r="H328" s="27"/>
      <c r="I328" s="19"/>
      <c r="AA328" s="25"/>
      <c r="AB328" s="25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ht="12.75">
      <c r="A329" s="86" t="s">
        <v>238</v>
      </c>
      <c r="B329" s="98" t="s">
        <v>12</v>
      </c>
      <c r="C329" s="99" t="s">
        <v>13</v>
      </c>
      <c r="D329" s="102">
        <v>4287</v>
      </c>
      <c r="E329" s="138" t="str">
        <f>VLOOKUP(D329,SGLDATA!$A$6:$B$402,2,FALSE)</f>
        <v>Other Federal Receivables</v>
      </c>
      <c r="F329" s="98" t="s">
        <v>239</v>
      </c>
      <c r="G329" s="27"/>
      <c r="H329" s="27"/>
      <c r="I329" s="19"/>
      <c r="AA329" s="25"/>
      <c r="AB329" s="25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8" ht="12.75">
      <c r="A330" s="86"/>
      <c r="B330" s="113"/>
      <c r="C330" s="99"/>
      <c r="D330" s="100"/>
      <c r="E330" s="143"/>
      <c r="F330" s="98"/>
      <c r="G330" s="27"/>
      <c r="H330" s="27"/>
      <c r="I330" s="19"/>
      <c r="AA330" s="30"/>
      <c r="AB330" s="30"/>
    </row>
    <row r="331" spans="1:256" ht="12.75">
      <c r="A331" s="86" t="s">
        <v>242</v>
      </c>
      <c r="B331" s="98" t="s">
        <v>12</v>
      </c>
      <c r="C331" s="99" t="s">
        <v>15</v>
      </c>
      <c r="D331" s="102">
        <v>5760</v>
      </c>
      <c r="E331" s="138" t="str">
        <f>VLOOKUP(D331,SGLDATA!$A$6:$B$402,2,FALSE)</f>
        <v>Expenditure Financing Sources - Transfers-Out</v>
      </c>
      <c r="F331" s="98" t="s">
        <v>244</v>
      </c>
      <c r="G331" s="27"/>
      <c r="H331" s="27"/>
      <c r="I331" s="19"/>
      <c r="AA331" s="25"/>
      <c r="AB331" s="25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ht="12.75">
      <c r="A332" s="89"/>
      <c r="B332" s="114"/>
      <c r="C332" s="99"/>
      <c r="D332" s="99"/>
      <c r="E332" s="143"/>
      <c r="F332" s="98" t="s">
        <v>245</v>
      </c>
      <c r="G332" s="27"/>
      <c r="H332" s="27"/>
      <c r="I332" s="19"/>
      <c r="AA332" s="25"/>
      <c r="AB332" s="25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ht="12.75">
      <c r="A333" s="89"/>
      <c r="B333" s="114"/>
      <c r="C333" s="99"/>
      <c r="D333" s="99"/>
      <c r="E333" s="143"/>
      <c r="F333" s="98"/>
      <c r="G333" s="27"/>
      <c r="H333" s="27"/>
      <c r="I333" s="19"/>
      <c r="AA333" s="25"/>
      <c r="AB333" s="25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ht="12.75">
      <c r="A334" s="86" t="s">
        <v>246</v>
      </c>
      <c r="B334" s="98" t="s">
        <v>12</v>
      </c>
      <c r="C334" s="99" t="s">
        <v>15</v>
      </c>
      <c r="D334" s="102">
        <v>7400</v>
      </c>
      <c r="E334" s="138" t="str">
        <f>VLOOKUP(D334,SGLDATA!$A$6:$B$402,2,FALSE)</f>
        <v>Prior-Period Adjustments</v>
      </c>
      <c r="F334" s="101" t="s">
        <v>590</v>
      </c>
      <c r="G334" s="27"/>
      <c r="H334" s="27"/>
      <c r="I334" s="19"/>
      <c r="AA334" s="25"/>
      <c r="AB334" s="25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ht="12.75">
      <c r="A335" s="89"/>
      <c r="B335" s="101"/>
      <c r="C335" s="102"/>
      <c r="D335" s="102"/>
      <c r="E335" s="155"/>
      <c r="F335" s="101" t="s">
        <v>591</v>
      </c>
      <c r="G335" s="27"/>
      <c r="H335" s="27"/>
      <c r="I335" s="19"/>
      <c r="AA335" s="25"/>
      <c r="AB335" s="25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8" ht="12.75">
      <c r="A336" s="86" t="s">
        <v>246</v>
      </c>
      <c r="B336" s="86"/>
      <c r="C336" s="87"/>
      <c r="D336" s="87" t="s">
        <v>113</v>
      </c>
      <c r="E336" s="146"/>
      <c r="F336" s="86"/>
      <c r="AA336" s="17"/>
      <c r="AB336" s="17"/>
    </row>
    <row r="337" spans="4:28" ht="12.75">
      <c r="D337" s="1"/>
      <c r="F337" s="120"/>
      <c r="G337" s="19"/>
      <c r="H337" s="19"/>
      <c r="AA337" s="29"/>
      <c r="AB337" s="29"/>
    </row>
    <row r="338" spans="1:256" ht="12.75">
      <c r="A338" s="19"/>
      <c r="B338" s="28" t="s">
        <v>587</v>
      </c>
      <c r="C338" s="38"/>
      <c r="D338" s="38"/>
      <c r="E338" s="70"/>
      <c r="F338" s="120"/>
      <c r="G338" s="19"/>
      <c r="H338" s="19"/>
      <c r="I338" s="19"/>
      <c r="AA338" s="30"/>
      <c r="AB338" s="30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ht="12.75">
      <c r="A339" s="19"/>
      <c r="B339" s="28" t="s">
        <v>247</v>
      </c>
      <c r="C339" s="38"/>
      <c r="D339" s="38"/>
      <c r="E339" s="70"/>
      <c r="F339" s="120"/>
      <c r="G339" s="19"/>
      <c r="H339" s="19"/>
      <c r="I339" s="19"/>
      <c r="AA339" s="30"/>
      <c r="AB339" s="30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ht="12.75">
      <c r="A340" s="19"/>
      <c r="B340" s="28" t="s">
        <v>248</v>
      </c>
      <c r="C340" s="38"/>
      <c r="D340" s="38"/>
      <c r="E340" s="70"/>
      <c r="F340" s="120"/>
      <c r="G340" s="19"/>
      <c r="H340" s="19"/>
      <c r="I340" s="19"/>
      <c r="AA340" s="30"/>
      <c r="AB340" s="30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ht="12.75">
      <c r="A341" s="19"/>
      <c r="B341" s="19"/>
      <c r="C341" s="22"/>
      <c r="D341" s="22"/>
      <c r="E341" s="71"/>
      <c r="F341" s="120"/>
      <c r="G341" s="19"/>
      <c r="H341" s="19"/>
      <c r="I341" s="19"/>
      <c r="AA341" s="30"/>
      <c r="AB341" s="30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8" s="86" customFormat="1" ht="25.5">
      <c r="A342" s="86" t="s">
        <v>249</v>
      </c>
      <c r="C342" s="87"/>
      <c r="D342" s="88" t="s">
        <v>115</v>
      </c>
      <c r="E342" s="138" t="s">
        <v>250</v>
      </c>
      <c r="G342" s="156"/>
      <c r="H342" s="156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  <c r="AA342" s="157"/>
      <c r="AB342" s="157"/>
    </row>
    <row r="343" spans="1:256" ht="12.75">
      <c r="A343" s="40"/>
      <c r="B343" s="40"/>
      <c r="C343" s="44"/>
      <c r="D343" s="45"/>
      <c r="E343" s="66"/>
      <c r="F343" s="129"/>
      <c r="G343" s="7"/>
      <c r="H343" s="7"/>
      <c r="I343" s="28"/>
      <c r="AA343" s="30"/>
      <c r="AB343" s="30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18"/>
      <c r="EZ343" s="18"/>
      <c r="FA343" s="18"/>
      <c r="FB343" s="18"/>
      <c r="FC343" s="18"/>
      <c r="FD343" s="18"/>
      <c r="FE343" s="18"/>
      <c r="FF343" s="18"/>
      <c r="FG343" s="18"/>
      <c r="FH343" s="18"/>
      <c r="FI343" s="18"/>
      <c r="FJ343" s="18"/>
      <c r="FK343" s="18"/>
      <c r="FL343" s="18"/>
      <c r="FM343" s="18"/>
      <c r="FN343" s="18"/>
      <c r="FO343" s="18"/>
      <c r="FP343" s="18"/>
      <c r="FQ343" s="18"/>
      <c r="FR343" s="18"/>
      <c r="FS343" s="18"/>
      <c r="FT343" s="18"/>
      <c r="FU343" s="18"/>
      <c r="FV343" s="18"/>
      <c r="FW343" s="18"/>
      <c r="FX343" s="18"/>
      <c r="FY343" s="18"/>
      <c r="FZ343" s="18"/>
      <c r="GA343" s="18"/>
      <c r="GB343" s="18"/>
      <c r="GC343" s="18"/>
      <c r="GD343" s="18"/>
      <c r="GE343" s="18"/>
      <c r="GF343" s="18"/>
      <c r="GG343" s="18"/>
      <c r="GH343" s="18"/>
      <c r="GI343" s="18"/>
      <c r="GJ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  <c r="HY343" s="18"/>
      <c r="HZ343" s="18"/>
      <c r="IA343" s="18"/>
      <c r="IB343" s="18"/>
      <c r="IC343" s="18"/>
      <c r="ID343" s="18"/>
      <c r="IE343" s="18"/>
      <c r="IF343" s="18"/>
      <c r="IG343" s="18"/>
      <c r="IH343" s="18"/>
      <c r="II343" s="18"/>
      <c r="IJ343" s="18"/>
      <c r="IK343" s="18"/>
      <c r="IL343" s="18"/>
      <c r="IM343" s="18"/>
      <c r="IN343" s="18"/>
      <c r="IO343" s="18"/>
      <c r="IP343" s="18"/>
      <c r="IQ343" s="18"/>
      <c r="IR343" s="18"/>
      <c r="IS343" s="18"/>
      <c r="IT343" s="18"/>
      <c r="IU343" s="18"/>
      <c r="IV343" s="18"/>
    </row>
    <row r="344" spans="1:28" s="86" customFormat="1" ht="12.75">
      <c r="A344" s="98" t="s">
        <v>251</v>
      </c>
      <c r="B344" s="98" t="s">
        <v>12</v>
      </c>
      <c r="C344" s="99" t="s">
        <v>15</v>
      </c>
      <c r="D344" s="100">
        <v>6710</v>
      </c>
      <c r="E344" s="138" t="str">
        <f>VLOOKUP(D344,SGLDATA!$A$6:$B$402,2,FALSE)</f>
        <v>Depreciation, Amortization and Depletion</v>
      </c>
      <c r="F344" s="98"/>
      <c r="G344" s="150"/>
      <c r="H344" s="150"/>
      <c r="I344" s="89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  <c r="AA344" s="151"/>
      <c r="AB344" s="151"/>
    </row>
    <row r="345" spans="1:256" s="86" customFormat="1" ht="12.75" customHeight="1">
      <c r="A345" s="98" t="s">
        <v>251</v>
      </c>
      <c r="B345" s="98" t="s">
        <v>12</v>
      </c>
      <c r="C345" s="99" t="s">
        <v>13</v>
      </c>
      <c r="D345" s="100">
        <v>1613</v>
      </c>
      <c r="E345" s="138" t="str">
        <f>VLOOKUP(D345,SGLDATA!$A$6:$B$402,2,FALSE)</f>
        <v>Amortization of Discount and Premium on U.S. Treasury Securities Issued by Public Debt</v>
      </c>
      <c r="F345" s="98" t="s">
        <v>253</v>
      </c>
      <c r="G345" s="150"/>
      <c r="H345" s="150"/>
      <c r="I345" s="89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  <c r="AA345" s="151"/>
      <c r="AB345" s="151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  <c r="BB345" s="89"/>
      <c r="BC345" s="89"/>
      <c r="BD345" s="89"/>
      <c r="BE345" s="89"/>
      <c r="BF345" s="89"/>
      <c r="BG345" s="89"/>
      <c r="BH345" s="89"/>
      <c r="BI345" s="89"/>
      <c r="BJ345" s="89"/>
      <c r="BK345" s="89"/>
      <c r="BL345" s="89"/>
      <c r="BM345" s="89"/>
      <c r="BN345" s="89"/>
      <c r="BO345" s="89"/>
      <c r="BP345" s="89"/>
      <c r="BQ345" s="89"/>
      <c r="BR345" s="89"/>
      <c r="BS345" s="89"/>
      <c r="BT345" s="89"/>
      <c r="BU345" s="89"/>
      <c r="BV345" s="89"/>
      <c r="BW345" s="89"/>
      <c r="BX345" s="89"/>
      <c r="BY345" s="89"/>
      <c r="BZ345" s="89"/>
      <c r="CA345" s="89"/>
      <c r="CB345" s="89"/>
      <c r="CC345" s="89"/>
      <c r="CD345" s="89"/>
      <c r="CE345" s="89"/>
      <c r="CF345" s="89"/>
      <c r="CG345" s="89"/>
      <c r="CH345" s="89"/>
      <c r="CI345" s="89"/>
      <c r="CJ345" s="89"/>
      <c r="CK345" s="89"/>
      <c r="CL345" s="89"/>
      <c r="CM345" s="89"/>
      <c r="CN345" s="89"/>
      <c r="CO345" s="89"/>
      <c r="CP345" s="89"/>
      <c r="CQ345" s="89"/>
      <c r="CR345" s="89"/>
      <c r="CS345" s="89"/>
      <c r="CT345" s="89"/>
      <c r="CU345" s="89"/>
      <c r="CV345" s="89"/>
      <c r="CW345" s="89"/>
      <c r="CX345" s="89"/>
      <c r="CY345" s="89"/>
      <c r="CZ345" s="89"/>
      <c r="DA345" s="89"/>
      <c r="DB345" s="89"/>
      <c r="DC345" s="89"/>
      <c r="DD345" s="89"/>
      <c r="DE345" s="89"/>
      <c r="DF345" s="89"/>
      <c r="DG345" s="89"/>
      <c r="DH345" s="89"/>
      <c r="DI345" s="89"/>
      <c r="DJ345" s="89"/>
      <c r="DK345" s="89"/>
      <c r="DL345" s="89"/>
      <c r="DM345" s="89"/>
      <c r="DN345" s="89"/>
      <c r="DO345" s="89"/>
      <c r="DP345" s="89"/>
      <c r="DQ345" s="89"/>
      <c r="DR345" s="89"/>
      <c r="DS345" s="89"/>
      <c r="DT345" s="89"/>
      <c r="DU345" s="89"/>
      <c r="DV345" s="89"/>
      <c r="DW345" s="89"/>
      <c r="DX345" s="89"/>
      <c r="DY345" s="89"/>
      <c r="DZ345" s="89"/>
      <c r="EA345" s="89"/>
      <c r="EB345" s="89"/>
      <c r="EC345" s="89"/>
      <c r="ED345" s="89"/>
      <c r="EE345" s="89"/>
      <c r="EF345" s="89"/>
      <c r="EG345" s="89"/>
      <c r="EH345" s="89"/>
      <c r="EI345" s="89"/>
      <c r="EJ345" s="89"/>
      <c r="EK345" s="89"/>
      <c r="EL345" s="89"/>
      <c r="EM345" s="89"/>
      <c r="EN345" s="89"/>
      <c r="EO345" s="89"/>
      <c r="EP345" s="89"/>
      <c r="EQ345" s="89"/>
      <c r="ER345" s="89"/>
      <c r="ES345" s="89"/>
      <c r="ET345" s="89"/>
      <c r="EU345" s="89"/>
      <c r="EV345" s="89"/>
      <c r="EW345" s="89"/>
      <c r="EX345" s="89"/>
      <c r="EY345" s="89"/>
      <c r="EZ345" s="89"/>
      <c r="FA345" s="89"/>
      <c r="FB345" s="89"/>
      <c r="FC345" s="89"/>
      <c r="FD345" s="89"/>
      <c r="FE345" s="89"/>
      <c r="FF345" s="89"/>
      <c r="FG345" s="89"/>
      <c r="FH345" s="89"/>
      <c r="FI345" s="89"/>
      <c r="FJ345" s="89"/>
      <c r="FK345" s="89"/>
      <c r="FL345" s="89"/>
      <c r="FM345" s="89"/>
      <c r="FN345" s="89"/>
      <c r="FO345" s="89"/>
      <c r="FP345" s="89"/>
      <c r="FQ345" s="89"/>
      <c r="FR345" s="89"/>
      <c r="FS345" s="89"/>
      <c r="FT345" s="89"/>
      <c r="FU345" s="89"/>
      <c r="FV345" s="89"/>
      <c r="FW345" s="89"/>
      <c r="FX345" s="89"/>
      <c r="FY345" s="89"/>
      <c r="FZ345" s="89"/>
      <c r="GA345" s="89"/>
      <c r="GB345" s="89"/>
      <c r="GC345" s="89"/>
      <c r="GD345" s="89"/>
      <c r="GE345" s="89"/>
      <c r="GF345" s="89"/>
      <c r="GG345" s="89"/>
      <c r="GH345" s="89"/>
      <c r="GI345" s="89"/>
      <c r="GJ345" s="89"/>
      <c r="GK345" s="89"/>
      <c r="GL345" s="89"/>
      <c r="GM345" s="89"/>
      <c r="GN345" s="89"/>
      <c r="GO345" s="89"/>
      <c r="GP345" s="89"/>
      <c r="GQ345" s="89"/>
      <c r="GR345" s="89"/>
      <c r="GS345" s="89"/>
      <c r="GT345" s="89"/>
      <c r="GU345" s="89"/>
      <c r="GV345" s="89"/>
      <c r="GW345" s="89"/>
      <c r="GX345" s="89"/>
      <c r="GY345" s="89"/>
      <c r="GZ345" s="89"/>
      <c r="HA345" s="89"/>
      <c r="HB345" s="89"/>
      <c r="HC345" s="89"/>
      <c r="HD345" s="89"/>
      <c r="HE345" s="89"/>
      <c r="HF345" s="89"/>
      <c r="HG345" s="89"/>
      <c r="HH345" s="89"/>
      <c r="HI345" s="89"/>
      <c r="HJ345" s="89"/>
      <c r="HK345" s="89"/>
      <c r="HL345" s="89"/>
      <c r="HM345" s="89"/>
      <c r="HN345" s="89"/>
      <c r="HO345" s="89"/>
      <c r="HP345" s="89"/>
      <c r="HQ345" s="89"/>
      <c r="HR345" s="89"/>
      <c r="HS345" s="89"/>
      <c r="HT345" s="89"/>
      <c r="HU345" s="89"/>
      <c r="HV345" s="89"/>
      <c r="HW345" s="89"/>
      <c r="HX345" s="89"/>
      <c r="HY345" s="89"/>
      <c r="HZ345" s="89"/>
      <c r="IA345" s="89"/>
      <c r="IB345" s="89"/>
      <c r="IC345" s="89"/>
      <c r="ID345" s="89"/>
      <c r="IE345" s="89"/>
      <c r="IF345" s="89"/>
      <c r="IG345" s="89"/>
      <c r="IH345" s="89"/>
      <c r="II345" s="89"/>
      <c r="IJ345" s="89"/>
      <c r="IK345" s="89"/>
      <c r="IL345" s="89"/>
      <c r="IM345" s="89"/>
      <c r="IN345" s="89"/>
      <c r="IO345" s="89"/>
      <c r="IP345" s="89"/>
      <c r="IQ345" s="89"/>
      <c r="IR345" s="89"/>
      <c r="IS345" s="89"/>
      <c r="IT345" s="89"/>
      <c r="IU345" s="89"/>
      <c r="IV345" s="89"/>
    </row>
    <row r="346" spans="1:28" s="86" customFormat="1" ht="12.75" customHeight="1">
      <c r="A346" s="98" t="s">
        <v>251</v>
      </c>
      <c r="B346" s="98" t="s">
        <v>12</v>
      </c>
      <c r="C346" s="99" t="s">
        <v>15</v>
      </c>
      <c r="D346" s="100">
        <v>1633</v>
      </c>
      <c r="E346" s="137" t="str">
        <f>VLOOKUP(D346,SGLDATA!$A$6:$B$402,2,FALSE)</f>
        <v>Amortization of Discount U.S. Treasury Zero Coupon Bonds Issued by Public Debt</v>
      </c>
      <c r="F346" s="98" t="s">
        <v>253</v>
      </c>
      <c r="G346" s="150"/>
      <c r="H346" s="150"/>
      <c r="I346" s="89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51"/>
      <c r="AB346" s="151"/>
    </row>
    <row r="347" spans="1:28" s="86" customFormat="1" ht="12.75">
      <c r="A347" s="98"/>
      <c r="B347" s="98"/>
      <c r="C347" s="99"/>
      <c r="D347" s="100"/>
      <c r="E347" s="143"/>
      <c r="F347" s="98"/>
      <c r="G347" s="150"/>
      <c r="H347" s="150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  <c r="AA347" s="151"/>
      <c r="AB347" s="151"/>
    </row>
    <row r="348" spans="1:28" s="86" customFormat="1" ht="12.75">
      <c r="A348" s="98" t="s">
        <v>254</v>
      </c>
      <c r="B348" s="98" t="s">
        <v>12</v>
      </c>
      <c r="C348" s="99" t="s">
        <v>15</v>
      </c>
      <c r="D348" s="100">
        <v>6720</v>
      </c>
      <c r="E348" s="138" t="str">
        <f>VLOOKUP(D348,SGLDATA!$A$6:$B$402,2,FALSE)</f>
        <v>Bad Debt Expense</v>
      </c>
      <c r="F348" s="98" t="s">
        <v>256</v>
      </c>
      <c r="G348" s="156"/>
      <c r="H348" s="156"/>
      <c r="I348" s="89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  <c r="X348" s="144"/>
      <c r="Y348" s="144"/>
      <c r="Z348" s="144"/>
      <c r="AA348" s="158"/>
      <c r="AB348" s="158"/>
    </row>
    <row r="349" spans="1:28" s="86" customFormat="1" ht="12.75">
      <c r="A349" s="89"/>
      <c r="B349" s="89"/>
      <c r="C349" s="87"/>
      <c r="D349" s="88"/>
      <c r="E349" s="139"/>
      <c r="G349" s="156"/>
      <c r="H349" s="156"/>
      <c r="I349" s="89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  <c r="AA349" s="157"/>
      <c r="AB349" s="157"/>
    </row>
    <row r="350" spans="1:28" s="86" customFormat="1" ht="12.75">
      <c r="A350" s="86" t="s">
        <v>257</v>
      </c>
      <c r="B350" s="86" t="s">
        <v>12</v>
      </c>
      <c r="C350" s="90" t="s">
        <v>15</v>
      </c>
      <c r="D350" s="91">
        <v>7180</v>
      </c>
      <c r="E350" s="137" t="str">
        <f>VLOOKUP(D350,SGLDATA!$A$6:$B$402,2,FALSE)</f>
        <v>Unrealized Gains - Investments</v>
      </c>
      <c r="F350" s="89" t="s">
        <v>259</v>
      </c>
      <c r="G350" s="150"/>
      <c r="H350" s="150"/>
      <c r="I350" s="8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  <c r="X350" s="159"/>
      <c r="Y350" s="159"/>
      <c r="Z350" s="159"/>
      <c r="AA350" s="151"/>
      <c r="AB350" s="151"/>
    </row>
    <row r="351" spans="1:28" s="86" customFormat="1" ht="12.75">
      <c r="A351" s="86" t="s">
        <v>257</v>
      </c>
      <c r="B351" s="86" t="s">
        <v>12</v>
      </c>
      <c r="C351" s="90" t="s">
        <v>15</v>
      </c>
      <c r="D351" s="91">
        <v>7190</v>
      </c>
      <c r="E351" s="138" t="str">
        <f>VLOOKUP(D351,SGLDATA!$A$6:$B$402,2,FALSE)</f>
        <v>Other Gains</v>
      </c>
      <c r="F351" s="89" t="s">
        <v>261</v>
      </c>
      <c r="G351" s="150"/>
      <c r="H351" s="150"/>
      <c r="I351" s="89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  <c r="AA351" s="154"/>
      <c r="AB351" s="154"/>
    </row>
    <row r="352" spans="1:28" s="86" customFormat="1" ht="12.75">
      <c r="A352" s="86" t="s">
        <v>257</v>
      </c>
      <c r="B352" s="86" t="s">
        <v>12</v>
      </c>
      <c r="C352" s="90" t="s">
        <v>15</v>
      </c>
      <c r="D352" s="91">
        <v>7280</v>
      </c>
      <c r="E352" s="137" t="str">
        <f>VLOOKUP(D352,SGLDATA!$A$6:$B$402,2,FALSE)</f>
        <v>Unrealized Losses - Investments</v>
      </c>
      <c r="F352" s="89" t="s">
        <v>259</v>
      </c>
      <c r="G352" s="150"/>
      <c r="H352" s="150"/>
      <c r="I352" s="8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159"/>
      <c r="Z352" s="159"/>
      <c r="AA352" s="151"/>
      <c r="AB352" s="151"/>
    </row>
    <row r="353" spans="1:28" s="86" customFormat="1" ht="12.75">
      <c r="A353" s="86" t="s">
        <v>257</v>
      </c>
      <c r="B353" s="86" t="s">
        <v>12</v>
      </c>
      <c r="C353" s="90" t="s">
        <v>15</v>
      </c>
      <c r="D353" s="88">
        <v>7290</v>
      </c>
      <c r="E353" s="138" t="str">
        <f>VLOOKUP(D353,SGLDATA!$A$6:$B$402,2,FALSE)</f>
        <v>Other Losses</v>
      </c>
      <c r="F353" s="89" t="s">
        <v>261</v>
      </c>
      <c r="G353" s="156"/>
      <c r="H353" s="156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  <c r="AA353" s="157"/>
      <c r="AB353" s="157"/>
    </row>
    <row r="354" spans="3:28" s="86" customFormat="1" ht="12.75">
      <c r="C354" s="87"/>
      <c r="D354" s="91"/>
      <c r="E354" s="138"/>
      <c r="G354" s="150"/>
      <c r="H354" s="150"/>
      <c r="I354" s="89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54"/>
      <c r="AB354" s="154"/>
    </row>
    <row r="355" spans="1:256" s="86" customFormat="1" ht="12.75">
      <c r="A355" s="86" t="s">
        <v>264</v>
      </c>
      <c r="B355" s="86" t="s">
        <v>12</v>
      </c>
      <c r="C355" s="90" t="s">
        <v>15</v>
      </c>
      <c r="D355" s="88">
        <v>7110</v>
      </c>
      <c r="E355" s="138" t="str">
        <f>VLOOKUP(D355,SGLDATA!$A$6:$B$402,2,FALSE)</f>
        <v>Gains on Disposition of Assets</v>
      </c>
      <c r="F355" s="86" t="s">
        <v>266</v>
      </c>
      <c r="G355" s="150"/>
      <c r="H355" s="150"/>
      <c r="I355" s="89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54"/>
      <c r="AB355" s="154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89"/>
      <c r="CH355" s="89"/>
      <c r="CI355" s="89"/>
      <c r="CJ355" s="89"/>
      <c r="CK355" s="89"/>
      <c r="CL355" s="89"/>
      <c r="CM355" s="89"/>
      <c r="CN355" s="89"/>
      <c r="CO355" s="89"/>
      <c r="CP355" s="89"/>
      <c r="CQ355" s="89"/>
      <c r="CR355" s="89"/>
      <c r="CS355" s="89"/>
      <c r="CT355" s="89"/>
      <c r="CU355" s="89"/>
      <c r="CV355" s="89"/>
      <c r="CW355" s="89"/>
      <c r="CX355" s="89"/>
      <c r="CY355" s="89"/>
      <c r="CZ355" s="89"/>
      <c r="DA355" s="89"/>
      <c r="DB355" s="89"/>
      <c r="DC355" s="89"/>
      <c r="DD355" s="89"/>
      <c r="DE355" s="89"/>
      <c r="DF355" s="89"/>
      <c r="DG355" s="89"/>
      <c r="DH355" s="89"/>
      <c r="DI355" s="89"/>
      <c r="DJ355" s="89"/>
      <c r="DK355" s="89"/>
      <c r="DL355" s="89"/>
      <c r="DM355" s="89"/>
      <c r="DN355" s="89"/>
      <c r="DO355" s="89"/>
      <c r="DP355" s="89"/>
      <c r="DQ355" s="89"/>
      <c r="DR355" s="89"/>
      <c r="DS355" s="89"/>
      <c r="DT355" s="89"/>
      <c r="DU355" s="89"/>
      <c r="DV355" s="89"/>
      <c r="DW355" s="89"/>
      <c r="DX355" s="89"/>
      <c r="DY355" s="89"/>
      <c r="DZ355" s="89"/>
      <c r="EA355" s="89"/>
      <c r="EB355" s="89"/>
      <c r="EC355" s="89"/>
      <c r="ED355" s="89"/>
      <c r="EE355" s="89"/>
      <c r="EF355" s="89"/>
      <c r="EG355" s="89"/>
      <c r="EH355" s="89"/>
      <c r="EI355" s="89"/>
      <c r="EJ355" s="89"/>
      <c r="EK355" s="89"/>
      <c r="EL355" s="89"/>
      <c r="EM355" s="89"/>
      <c r="EN355" s="89"/>
      <c r="EO355" s="89"/>
      <c r="EP355" s="89"/>
      <c r="EQ355" s="89"/>
      <c r="ER355" s="89"/>
      <c r="ES355" s="89"/>
      <c r="ET355" s="89"/>
      <c r="EU355" s="89"/>
      <c r="EV355" s="89"/>
      <c r="EW355" s="89"/>
      <c r="EX355" s="89"/>
      <c r="EY355" s="89"/>
      <c r="EZ355" s="89"/>
      <c r="FA355" s="89"/>
      <c r="FB355" s="89"/>
      <c r="FC355" s="89"/>
      <c r="FD355" s="89"/>
      <c r="FE355" s="89"/>
      <c r="FF355" s="89"/>
      <c r="FG355" s="89"/>
      <c r="FH355" s="89"/>
      <c r="FI355" s="89"/>
      <c r="FJ355" s="89"/>
      <c r="FK355" s="89"/>
      <c r="FL355" s="89"/>
      <c r="FM355" s="89"/>
      <c r="FN355" s="89"/>
      <c r="FO355" s="89"/>
      <c r="FP355" s="89"/>
      <c r="FQ355" s="89"/>
      <c r="FR355" s="89"/>
      <c r="FS355" s="89"/>
      <c r="FT355" s="89"/>
      <c r="FU355" s="89"/>
      <c r="FV355" s="89"/>
      <c r="FW355" s="89"/>
      <c r="FX355" s="89"/>
      <c r="FY355" s="89"/>
      <c r="FZ355" s="89"/>
      <c r="GA355" s="89"/>
      <c r="GB355" s="89"/>
      <c r="GC355" s="89"/>
      <c r="GD355" s="89"/>
      <c r="GE355" s="89"/>
      <c r="GF355" s="89"/>
      <c r="GG355" s="89"/>
      <c r="GH355" s="89"/>
      <c r="GI355" s="89"/>
      <c r="GJ355" s="89"/>
      <c r="GK355" s="89"/>
      <c r="GL355" s="89"/>
      <c r="GM355" s="89"/>
      <c r="GN355" s="89"/>
      <c r="GO355" s="89"/>
      <c r="GP355" s="89"/>
      <c r="GQ355" s="89"/>
      <c r="GR355" s="89"/>
      <c r="GS355" s="89"/>
      <c r="GT355" s="89"/>
      <c r="GU355" s="89"/>
      <c r="GV355" s="89"/>
      <c r="GW355" s="89"/>
      <c r="GX355" s="89"/>
      <c r="GY355" s="89"/>
      <c r="GZ355" s="89"/>
      <c r="HA355" s="89"/>
      <c r="HB355" s="89"/>
      <c r="HC355" s="89"/>
      <c r="HD355" s="89"/>
      <c r="HE355" s="89"/>
      <c r="HF355" s="89"/>
      <c r="HG355" s="89"/>
      <c r="HH355" s="89"/>
      <c r="HI355" s="89"/>
      <c r="HJ355" s="89"/>
      <c r="HK355" s="89"/>
      <c r="HL355" s="89"/>
      <c r="HM355" s="89"/>
      <c r="HN355" s="89"/>
      <c r="HO355" s="89"/>
      <c r="HP355" s="89"/>
      <c r="HQ355" s="89"/>
      <c r="HR355" s="89"/>
      <c r="HS355" s="89"/>
      <c r="HT355" s="89"/>
      <c r="HU355" s="89"/>
      <c r="HV355" s="89"/>
      <c r="HW355" s="89"/>
      <c r="HX355" s="89"/>
      <c r="HY355" s="89"/>
      <c r="HZ355" s="89"/>
      <c r="IA355" s="89"/>
      <c r="IB355" s="89"/>
      <c r="IC355" s="89"/>
      <c r="ID355" s="89"/>
      <c r="IE355" s="89"/>
      <c r="IF355" s="89"/>
      <c r="IG355" s="89"/>
      <c r="IH355" s="89"/>
      <c r="II355" s="89"/>
      <c r="IJ355" s="89"/>
      <c r="IK355" s="89"/>
      <c r="IL355" s="89"/>
      <c r="IM355" s="89"/>
      <c r="IN355" s="89"/>
      <c r="IO355" s="89"/>
      <c r="IP355" s="89"/>
      <c r="IQ355" s="89"/>
      <c r="IR355" s="89"/>
      <c r="IS355" s="89"/>
      <c r="IT355" s="89"/>
      <c r="IU355" s="89"/>
      <c r="IV355" s="89"/>
    </row>
    <row r="356" spans="1:256" s="86" customFormat="1" ht="12.75">
      <c r="A356" s="89"/>
      <c r="B356" s="89"/>
      <c r="C356" s="90"/>
      <c r="D356" s="91"/>
      <c r="E356" s="139"/>
      <c r="F356" s="89" t="s">
        <v>267</v>
      </c>
      <c r="G356" s="150"/>
      <c r="H356" s="150"/>
      <c r="I356" s="89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54"/>
      <c r="AB356" s="154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89"/>
      <c r="CH356" s="89"/>
      <c r="CI356" s="89"/>
      <c r="CJ356" s="89"/>
      <c r="CK356" s="89"/>
      <c r="CL356" s="89"/>
      <c r="CM356" s="89"/>
      <c r="CN356" s="89"/>
      <c r="CO356" s="89"/>
      <c r="CP356" s="89"/>
      <c r="CQ356" s="89"/>
      <c r="CR356" s="89"/>
      <c r="CS356" s="89"/>
      <c r="CT356" s="89"/>
      <c r="CU356" s="89"/>
      <c r="CV356" s="89"/>
      <c r="CW356" s="89"/>
      <c r="CX356" s="89"/>
      <c r="CY356" s="89"/>
      <c r="CZ356" s="89"/>
      <c r="DA356" s="89"/>
      <c r="DB356" s="89"/>
      <c r="DC356" s="89"/>
      <c r="DD356" s="89"/>
      <c r="DE356" s="89"/>
      <c r="DF356" s="89"/>
      <c r="DG356" s="89"/>
      <c r="DH356" s="89"/>
      <c r="DI356" s="89"/>
      <c r="DJ356" s="89"/>
      <c r="DK356" s="89"/>
      <c r="DL356" s="89"/>
      <c r="DM356" s="89"/>
      <c r="DN356" s="89"/>
      <c r="DO356" s="89"/>
      <c r="DP356" s="89"/>
      <c r="DQ356" s="89"/>
      <c r="DR356" s="89"/>
      <c r="DS356" s="89"/>
      <c r="DT356" s="89"/>
      <c r="DU356" s="89"/>
      <c r="DV356" s="89"/>
      <c r="DW356" s="89"/>
      <c r="DX356" s="89"/>
      <c r="DY356" s="89"/>
      <c r="DZ356" s="89"/>
      <c r="EA356" s="89"/>
      <c r="EB356" s="89"/>
      <c r="EC356" s="89"/>
      <c r="ED356" s="89"/>
      <c r="EE356" s="89"/>
      <c r="EF356" s="89"/>
      <c r="EG356" s="89"/>
      <c r="EH356" s="89"/>
      <c r="EI356" s="89"/>
      <c r="EJ356" s="89"/>
      <c r="EK356" s="89"/>
      <c r="EL356" s="89"/>
      <c r="EM356" s="89"/>
      <c r="EN356" s="89"/>
      <c r="EO356" s="89"/>
      <c r="EP356" s="89"/>
      <c r="EQ356" s="89"/>
      <c r="ER356" s="89"/>
      <c r="ES356" s="89"/>
      <c r="ET356" s="89"/>
      <c r="EU356" s="89"/>
      <c r="EV356" s="89"/>
      <c r="EW356" s="89"/>
      <c r="EX356" s="89"/>
      <c r="EY356" s="89"/>
      <c r="EZ356" s="89"/>
      <c r="FA356" s="89"/>
      <c r="FB356" s="89"/>
      <c r="FC356" s="89"/>
      <c r="FD356" s="89"/>
      <c r="FE356" s="89"/>
      <c r="FF356" s="89"/>
      <c r="FG356" s="89"/>
      <c r="FH356" s="89"/>
      <c r="FI356" s="89"/>
      <c r="FJ356" s="89"/>
      <c r="FK356" s="89"/>
      <c r="FL356" s="89"/>
      <c r="FM356" s="89"/>
      <c r="FN356" s="89"/>
      <c r="FO356" s="89"/>
      <c r="FP356" s="89"/>
      <c r="FQ356" s="89"/>
      <c r="FR356" s="89"/>
      <c r="FS356" s="89"/>
      <c r="FT356" s="89"/>
      <c r="FU356" s="89"/>
      <c r="FV356" s="89"/>
      <c r="FW356" s="89"/>
      <c r="FX356" s="89"/>
      <c r="FY356" s="89"/>
      <c r="FZ356" s="89"/>
      <c r="GA356" s="89"/>
      <c r="GB356" s="89"/>
      <c r="GC356" s="89"/>
      <c r="GD356" s="89"/>
      <c r="GE356" s="89"/>
      <c r="GF356" s="89"/>
      <c r="GG356" s="89"/>
      <c r="GH356" s="89"/>
      <c r="GI356" s="89"/>
      <c r="GJ356" s="89"/>
      <c r="GK356" s="89"/>
      <c r="GL356" s="89"/>
      <c r="GM356" s="89"/>
      <c r="GN356" s="89"/>
      <c r="GO356" s="89"/>
      <c r="GP356" s="89"/>
      <c r="GQ356" s="89"/>
      <c r="GR356" s="89"/>
      <c r="GS356" s="89"/>
      <c r="GT356" s="89"/>
      <c r="GU356" s="89"/>
      <c r="GV356" s="89"/>
      <c r="GW356" s="89"/>
      <c r="GX356" s="89"/>
      <c r="GY356" s="89"/>
      <c r="GZ356" s="89"/>
      <c r="HA356" s="89"/>
      <c r="HB356" s="89"/>
      <c r="HC356" s="89"/>
      <c r="HD356" s="89"/>
      <c r="HE356" s="89"/>
      <c r="HF356" s="89"/>
      <c r="HG356" s="89"/>
      <c r="HH356" s="89"/>
      <c r="HI356" s="89"/>
      <c r="HJ356" s="89"/>
      <c r="HK356" s="89"/>
      <c r="HL356" s="89"/>
      <c r="HM356" s="89"/>
      <c r="HN356" s="89"/>
      <c r="HO356" s="89"/>
      <c r="HP356" s="89"/>
      <c r="HQ356" s="89"/>
      <c r="HR356" s="89"/>
      <c r="HS356" s="89"/>
      <c r="HT356" s="89"/>
      <c r="HU356" s="89"/>
      <c r="HV356" s="89"/>
      <c r="HW356" s="89"/>
      <c r="HX356" s="89"/>
      <c r="HY356" s="89"/>
      <c r="HZ356" s="89"/>
      <c r="IA356" s="89"/>
      <c r="IB356" s="89"/>
      <c r="IC356" s="89"/>
      <c r="ID356" s="89"/>
      <c r="IE356" s="89"/>
      <c r="IF356" s="89"/>
      <c r="IG356" s="89"/>
      <c r="IH356" s="89"/>
      <c r="II356" s="89"/>
      <c r="IJ356" s="89"/>
      <c r="IK356" s="89"/>
      <c r="IL356" s="89"/>
      <c r="IM356" s="89"/>
      <c r="IN356" s="89"/>
      <c r="IO356" s="89"/>
      <c r="IP356" s="89"/>
      <c r="IQ356" s="89"/>
      <c r="IR356" s="89"/>
      <c r="IS356" s="89"/>
      <c r="IT356" s="89"/>
      <c r="IU356" s="89"/>
      <c r="IV356" s="89"/>
    </row>
    <row r="357" spans="1:28" s="86" customFormat="1" ht="12.75">
      <c r="A357" s="86" t="s">
        <v>264</v>
      </c>
      <c r="B357" s="86" t="s">
        <v>12</v>
      </c>
      <c r="C357" s="90" t="s">
        <v>15</v>
      </c>
      <c r="D357" s="88">
        <v>7210</v>
      </c>
      <c r="E357" s="138" t="str">
        <f>VLOOKUP(D357,SGLDATA!$A$6:$B$402,2,FALSE)</f>
        <v>Losses on Disposition of Assets</v>
      </c>
      <c r="G357" s="156"/>
      <c r="H357" s="156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57"/>
      <c r="AB357" s="157"/>
    </row>
    <row r="358" spans="3:256" s="86" customFormat="1" ht="12.75">
      <c r="C358" s="87"/>
      <c r="D358" s="88"/>
      <c r="E358" s="146"/>
      <c r="F358" s="89"/>
      <c r="G358" s="89"/>
      <c r="H358" s="89"/>
      <c r="I358" s="89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54"/>
      <c r="AB358" s="154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89"/>
      <c r="CH358" s="89"/>
      <c r="CI358" s="89"/>
      <c r="CJ358" s="89"/>
      <c r="CK358" s="89"/>
      <c r="CL358" s="89"/>
      <c r="CM358" s="89"/>
      <c r="CN358" s="89"/>
      <c r="CO358" s="89"/>
      <c r="CP358" s="89"/>
      <c r="CQ358" s="89"/>
      <c r="CR358" s="89"/>
      <c r="CS358" s="89"/>
      <c r="CT358" s="89"/>
      <c r="CU358" s="89"/>
      <c r="CV358" s="89"/>
      <c r="CW358" s="89"/>
      <c r="CX358" s="89"/>
      <c r="CY358" s="89"/>
      <c r="CZ358" s="89"/>
      <c r="DA358" s="89"/>
      <c r="DB358" s="89"/>
      <c r="DC358" s="89"/>
      <c r="DD358" s="89"/>
      <c r="DE358" s="89"/>
      <c r="DF358" s="89"/>
      <c r="DG358" s="89"/>
      <c r="DH358" s="89"/>
      <c r="DI358" s="89"/>
      <c r="DJ358" s="89"/>
      <c r="DK358" s="89"/>
      <c r="DL358" s="89"/>
      <c r="DM358" s="89"/>
      <c r="DN358" s="89"/>
      <c r="DO358" s="89"/>
      <c r="DP358" s="89"/>
      <c r="DQ358" s="89"/>
      <c r="DR358" s="89"/>
      <c r="DS358" s="89"/>
      <c r="DT358" s="89"/>
      <c r="DU358" s="89"/>
      <c r="DV358" s="89"/>
      <c r="DW358" s="89"/>
      <c r="DX358" s="89"/>
      <c r="DY358" s="89"/>
      <c r="DZ358" s="89"/>
      <c r="EA358" s="89"/>
      <c r="EB358" s="89"/>
      <c r="EC358" s="89"/>
      <c r="ED358" s="89"/>
      <c r="EE358" s="89"/>
      <c r="EF358" s="89"/>
      <c r="EG358" s="89"/>
      <c r="EH358" s="89"/>
      <c r="EI358" s="89"/>
      <c r="EJ358" s="89"/>
      <c r="EK358" s="89"/>
      <c r="EL358" s="89"/>
      <c r="EM358" s="89"/>
      <c r="EN358" s="89"/>
      <c r="EO358" s="89"/>
      <c r="EP358" s="89"/>
      <c r="EQ358" s="89"/>
      <c r="ER358" s="89"/>
      <c r="ES358" s="89"/>
      <c r="ET358" s="89"/>
      <c r="EU358" s="89"/>
      <c r="EV358" s="89"/>
      <c r="EW358" s="89"/>
      <c r="EX358" s="89"/>
      <c r="EY358" s="89"/>
      <c r="EZ358" s="89"/>
      <c r="FA358" s="89"/>
      <c r="FB358" s="89"/>
      <c r="FC358" s="89"/>
      <c r="FD358" s="89"/>
      <c r="FE358" s="89"/>
      <c r="FF358" s="89"/>
      <c r="FG358" s="89"/>
      <c r="FH358" s="89"/>
      <c r="FI358" s="89"/>
      <c r="FJ358" s="89"/>
      <c r="FK358" s="89"/>
      <c r="FL358" s="89"/>
      <c r="FM358" s="89"/>
      <c r="FN358" s="89"/>
      <c r="FO358" s="89"/>
      <c r="FP358" s="89"/>
      <c r="FQ358" s="89"/>
      <c r="FR358" s="89"/>
      <c r="FS358" s="89"/>
      <c r="FT358" s="89"/>
      <c r="FU358" s="89"/>
      <c r="FV358" s="89"/>
      <c r="FW358" s="89"/>
      <c r="FX358" s="89"/>
      <c r="FY358" s="89"/>
      <c r="FZ358" s="89"/>
      <c r="GA358" s="89"/>
      <c r="GB358" s="89"/>
      <c r="GC358" s="89"/>
      <c r="GD358" s="89"/>
      <c r="GE358" s="89"/>
      <c r="GF358" s="89"/>
      <c r="GG358" s="89"/>
      <c r="GH358" s="89"/>
      <c r="GI358" s="89"/>
      <c r="GJ358" s="89"/>
      <c r="GK358" s="89"/>
      <c r="GL358" s="89"/>
      <c r="GM358" s="89"/>
      <c r="GN358" s="89"/>
      <c r="GO358" s="89"/>
      <c r="GP358" s="89"/>
      <c r="GQ358" s="89"/>
      <c r="GR358" s="89"/>
      <c r="GS358" s="89"/>
      <c r="GT358" s="89"/>
      <c r="GU358" s="89"/>
      <c r="GV358" s="89"/>
      <c r="GW358" s="89"/>
      <c r="GX358" s="89"/>
      <c r="GY358" s="89"/>
      <c r="GZ358" s="89"/>
      <c r="HA358" s="89"/>
      <c r="HB358" s="89"/>
      <c r="HC358" s="89"/>
      <c r="HD358" s="89"/>
      <c r="HE358" s="89"/>
      <c r="HF358" s="89"/>
      <c r="HG358" s="89"/>
      <c r="HH358" s="89"/>
      <c r="HI358" s="89"/>
      <c r="HJ358" s="89"/>
      <c r="HK358" s="89"/>
      <c r="HL358" s="89"/>
      <c r="HM358" s="89"/>
      <c r="HN358" s="89"/>
      <c r="HO358" s="89"/>
      <c r="HP358" s="89"/>
      <c r="HQ358" s="89"/>
      <c r="HR358" s="89"/>
      <c r="HS358" s="89"/>
      <c r="HT358" s="89"/>
      <c r="HU358" s="89"/>
      <c r="HV358" s="89"/>
      <c r="HW358" s="89"/>
      <c r="HX358" s="89"/>
      <c r="HY358" s="89"/>
      <c r="HZ358" s="89"/>
      <c r="IA358" s="89"/>
      <c r="IB358" s="89"/>
      <c r="IC358" s="89"/>
      <c r="ID358" s="89"/>
      <c r="IE358" s="89"/>
      <c r="IF358" s="89"/>
      <c r="IG358" s="89"/>
      <c r="IH358" s="89"/>
      <c r="II358" s="89"/>
      <c r="IJ358" s="89"/>
      <c r="IK358" s="89"/>
      <c r="IL358" s="89"/>
      <c r="IM358" s="89"/>
      <c r="IN358" s="89"/>
      <c r="IO358" s="89"/>
      <c r="IP358" s="89"/>
      <c r="IQ358" s="89"/>
      <c r="IR358" s="89"/>
      <c r="IS358" s="89"/>
      <c r="IT358" s="89"/>
      <c r="IU358" s="89"/>
      <c r="IV358" s="89"/>
    </row>
    <row r="359" spans="1:28" s="86" customFormat="1" ht="12.75">
      <c r="A359" s="86" t="s">
        <v>269</v>
      </c>
      <c r="B359" s="98" t="s">
        <v>12</v>
      </c>
      <c r="C359" s="99" t="s">
        <v>15</v>
      </c>
      <c r="D359" s="88">
        <v>6500</v>
      </c>
      <c r="E359" s="138" t="str">
        <f>VLOOKUP(D359,SGLDATA!$A$6:$B$402,2,FALSE)</f>
        <v>Cost of Goods Sold</v>
      </c>
      <c r="F359" s="89"/>
      <c r="G359" s="89"/>
      <c r="H359" s="89"/>
      <c r="I359" s="89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51"/>
      <c r="AB359" s="151"/>
    </row>
    <row r="360" spans="1:28" s="86" customFormat="1" ht="12.75">
      <c r="A360" s="86" t="s">
        <v>271</v>
      </c>
      <c r="B360" s="98" t="s">
        <v>12</v>
      </c>
      <c r="C360" s="99" t="s">
        <v>15</v>
      </c>
      <c r="D360" s="88">
        <v>6790</v>
      </c>
      <c r="E360" s="138" t="str">
        <f>VLOOKUP(D360,SGLDATA!$A$6:$B$402,2,FALSE)</f>
        <v>Other Expenses Not Requiring Budgetary Resources</v>
      </c>
      <c r="F360" s="89" t="s">
        <v>272</v>
      </c>
      <c r="G360" s="89"/>
      <c r="H360" s="89"/>
      <c r="I360" s="89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51"/>
      <c r="AB360" s="151"/>
    </row>
    <row r="361" spans="1:256" s="86" customFormat="1" ht="12.75">
      <c r="A361" s="89"/>
      <c r="B361" s="98"/>
      <c r="C361" s="99"/>
      <c r="D361" s="88"/>
      <c r="E361" s="143"/>
      <c r="F361" s="89" t="s">
        <v>273</v>
      </c>
      <c r="G361" s="89"/>
      <c r="H361" s="89"/>
      <c r="I361" s="89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51"/>
      <c r="AB361" s="151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89"/>
      <c r="CH361" s="89"/>
      <c r="CI361" s="89"/>
      <c r="CJ361" s="89"/>
      <c r="CK361" s="89"/>
      <c r="CL361" s="89"/>
      <c r="CM361" s="89"/>
      <c r="CN361" s="89"/>
      <c r="CO361" s="89"/>
      <c r="CP361" s="89"/>
      <c r="CQ361" s="89"/>
      <c r="CR361" s="89"/>
      <c r="CS361" s="89"/>
      <c r="CT361" s="89"/>
      <c r="CU361" s="89"/>
      <c r="CV361" s="89"/>
      <c r="CW361" s="89"/>
      <c r="CX361" s="89"/>
      <c r="CY361" s="89"/>
      <c r="CZ361" s="89"/>
      <c r="DA361" s="89"/>
      <c r="DB361" s="89"/>
      <c r="DC361" s="89"/>
      <c r="DD361" s="89"/>
      <c r="DE361" s="89"/>
      <c r="DF361" s="89"/>
      <c r="DG361" s="89"/>
      <c r="DH361" s="89"/>
      <c r="DI361" s="89"/>
      <c r="DJ361" s="89"/>
      <c r="DK361" s="89"/>
      <c r="DL361" s="89"/>
      <c r="DM361" s="89"/>
      <c r="DN361" s="89"/>
      <c r="DO361" s="89"/>
      <c r="DP361" s="89"/>
      <c r="DQ361" s="89"/>
      <c r="DR361" s="89"/>
      <c r="DS361" s="89"/>
      <c r="DT361" s="89"/>
      <c r="DU361" s="89"/>
      <c r="DV361" s="89"/>
      <c r="DW361" s="89"/>
      <c r="DX361" s="89"/>
      <c r="DY361" s="89"/>
      <c r="DZ361" s="89"/>
      <c r="EA361" s="89"/>
      <c r="EB361" s="89"/>
      <c r="EC361" s="89"/>
      <c r="ED361" s="89"/>
      <c r="EE361" s="89"/>
      <c r="EF361" s="89"/>
      <c r="EG361" s="89"/>
      <c r="EH361" s="89"/>
      <c r="EI361" s="89"/>
      <c r="EJ361" s="89"/>
      <c r="EK361" s="89"/>
      <c r="EL361" s="89"/>
      <c r="EM361" s="89"/>
      <c r="EN361" s="89"/>
      <c r="EO361" s="89"/>
      <c r="EP361" s="89"/>
      <c r="EQ361" s="89"/>
      <c r="ER361" s="89"/>
      <c r="ES361" s="89"/>
      <c r="ET361" s="89"/>
      <c r="EU361" s="89"/>
      <c r="EV361" s="89"/>
      <c r="EW361" s="89"/>
      <c r="EX361" s="89"/>
      <c r="EY361" s="89"/>
      <c r="EZ361" s="89"/>
      <c r="FA361" s="89"/>
      <c r="FB361" s="89"/>
      <c r="FC361" s="89"/>
      <c r="FD361" s="89"/>
      <c r="FE361" s="89"/>
      <c r="FF361" s="89"/>
      <c r="FG361" s="89"/>
      <c r="FH361" s="89"/>
      <c r="FI361" s="89"/>
      <c r="FJ361" s="89"/>
      <c r="FK361" s="89"/>
      <c r="FL361" s="89"/>
      <c r="FM361" s="89"/>
      <c r="FN361" s="89"/>
      <c r="FO361" s="89"/>
      <c r="FP361" s="89"/>
      <c r="FQ361" s="89"/>
      <c r="FR361" s="89"/>
      <c r="FS361" s="89"/>
      <c r="FT361" s="89"/>
      <c r="FU361" s="89"/>
      <c r="FV361" s="89"/>
      <c r="FW361" s="89"/>
      <c r="FX361" s="89"/>
      <c r="FY361" s="89"/>
      <c r="FZ361" s="89"/>
      <c r="GA361" s="89"/>
      <c r="GB361" s="89"/>
      <c r="GC361" s="89"/>
      <c r="GD361" s="89"/>
      <c r="GE361" s="89"/>
      <c r="GF361" s="89"/>
      <c r="GG361" s="89"/>
      <c r="GH361" s="89"/>
      <c r="GI361" s="89"/>
      <c r="GJ361" s="89"/>
      <c r="GK361" s="89"/>
      <c r="GL361" s="89"/>
      <c r="GM361" s="89"/>
      <c r="GN361" s="89"/>
      <c r="GO361" s="89"/>
      <c r="GP361" s="89"/>
      <c r="GQ361" s="89"/>
      <c r="GR361" s="89"/>
      <c r="GS361" s="89"/>
      <c r="GT361" s="89"/>
      <c r="GU361" s="89"/>
      <c r="GV361" s="89"/>
      <c r="GW361" s="89"/>
      <c r="GX361" s="89"/>
      <c r="GY361" s="89"/>
      <c r="GZ361" s="89"/>
      <c r="HA361" s="89"/>
      <c r="HB361" s="89"/>
      <c r="HC361" s="89"/>
      <c r="HD361" s="89"/>
      <c r="HE361" s="89"/>
      <c r="HF361" s="89"/>
      <c r="HG361" s="89"/>
      <c r="HH361" s="89"/>
      <c r="HI361" s="89"/>
      <c r="HJ361" s="89"/>
      <c r="HK361" s="89"/>
      <c r="HL361" s="89"/>
      <c r="HM361" s="89"/>
      <c r="HN361" s="89"/>
      <c r="HO361" s="89"/>
      <c r="HP361" s="89"/>
      <c r="HQ361" s="89"/>
      <c r="HR361" s="89"/>
      <c r="HS361" s="89"/>
      <c r="HT361" s="89"/>
      <c r="HU361" s="89"/>
      <c r="HV361" s="89"/>
      <c r="HW361" s="89"/>
      <c r="HX361" s="89"/>
      <c r="HY361" s="89"/>
      <c r="HZ361" s="89"/>
      <c r="IA361" s="89"/>
      <c r="IB361" s="89"/>
      <c r="IC361" s="89"/>
      <c r="ID361" s="89"/>
      <c r="IE361" s="89"/>
      <c r="IF361" s="89"/>
      <c r="IG361" s="89"/>
      <c r="IH361" s="89"/>
      <c r="II361" s="89"/>
      <c r="IJ361" s="89"/>
      <c r="IK361" s="89"/>
      <c r="IL361" s="89"/>
      <c r="IM361" s="89"/>
      <c r="IN361" s="89"/>
      <c r="IO361" s="89"/>
      <c r="IP361" s="89"/>
      <c r="IQ361" s="89"/>
      <c r="IR361" s="89"/>
      <c r="IS361" s="89"/>
      <c r="IT361" s="89"/>
      <c r="IU361" s="89"/>
      <c r="IV361" s="89"/>
    </row>
    <row r="362" spans="1:256" ht="12.75" customHeight="1">
      <c r="A362" s="19"/>
      <c r="B362" s="11"/>
      <c r="C362" s="12"/>
      <c r="E362" s="65"/>
      <c r="F362" s="132"/>
      <c r="G362" s="19"/>
      <c r="H362" s="19"/>
      <c r="I362" s="19"/>
      <c r="AA362" s="25"/>
      <c r="AB362" s="25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ht="12.75">
      <c r="A363" s="19"/>
      <c r="B363" s="28" t="s">
        <v>274</v>
      </c>
      <c r="C363" s="12"/>
      <c r="D363" s="13"/>
      <c r="E363" s="65"/>
      <c r="F363" s="120"/>
      <c r="G363" s="19"/>
      <c r="H363" s="19"/>
      <c r="I363" s="19"/>
      <c r="AA363" s="25"/>
      <c r="AB363" s="25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ht="12.75">
      <c r="A364" s="19"/>
      <c r="B364" s="28" t="s">
        <v>275</v>
      </c>
      <c r="C364" s="12"/>
      <c r="D364" s="13"/>
      <c r="E364" s="65"/>
      <c r="F364" s="120"/>
      <c r="G364" s="19"/>
      <c r="H364" s="19"/>
      <c r="I364" s="19"/>
      <c r="AA364" s="25"/>
      <c r="AB364" s="25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ht="12.75">
      <c r="A365" s="19"/>
      <c r="B365" s="28" t="s">
        <v>276</v>
      </c>
      <c r="C365" s="12"/>
      <c r="D365" s="13"/>
      <c r="E365" s="65"/>
      <c r="F365" s="120"/>
      <c r="G365" s="19"/>
      <c r="H365" s="19"/>
      <c r="I365" s="19"/>
      <c r="AA365" s="25"/>
      <c r="AB365" s="25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ht="12.75">
      <c r="A366" s="19"/>
      <c r="B366" s="11"/>
      <c r="C366" s="12"/>
      <c r="E366" s="65"/>
      <c r="F366" s="120"/>
      <c r="G366" s="19"/>
      <c r="H366" s="19"/>
      <c r="I366" s="19"/>
      <c r="AA366" s="25"/>
      <c r="AB366" s="25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86" customFormat="1" ht="12.75">
      <c r="A367" s="86" t="s">
        <v>269</v>
      </c>
      <c r="B367" s="98" t="s">
        <v>12</v>
      </c>
      <c r="C367" s="99" t="s">
        <v>15</v>
      </c>
      <c r="D367" s="100">
        <v>6199</v>
      </c>
      <c r="E367" s="138" t="str">
        <f>VLOOKUP(D367,SGLDATA!$A$6:$B$402,2,FALSE)</f>
        <v>Adjustment to Subsidy Expense</v>
      </c>
      <c r="F367" s="89" t="s">
        <v>278</v>
      </c>
      <c r="G367" s="89"/>
      <c r="H367" s="89"/>
      <c r="I367" s="89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51"/>
      <c r="AB367" s="151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89"/>
      <c r="CB367" s="89"/>
      <c r="CC367" s="89"/>
      <c r="CD367" s="89"/>
      <c r="CE367" s="89"/>
      <c r="CF367" s="89"/>
      <c r="CG367" s="89"/>
      <c r="CH367" s="89"/>
      <c r="CI367" s="89"/>
      <c r="CJ367" s="89"/>
      <c r="CK367" s="89"/>
      <c r="CL367" s="89"/>
      <c r="CM367" s="89"/>
      <c r="CN367" s="89"/>
      <c r="CO367" s="89"/>
      <c r="CP367" s="89"/>
      <c r="CQ367" s="89"/>
      <c r="CR367" s="89"/>
      <c r="CS367" s="89"/>
      <c r="CT367" s="89"/>
      <c r="CU367" s="89"/>
      <c r="CV367" s="89"/>
      <c r="CW367" s="89"/>
      <c r="CX367" s="89"/>
      <c r="CY367" s="89"/>
      <c r="CZ367" s="89"/>
      <c r="DA367" s="89"/>
      <c r="DB367" s="89"/>
      <c r="DC367" s="89"/>
      <c r="DD367" s="89"/>
      <c r="DE367" s="89"/>
      <c r="DF367" s="89"/>
      <c r="DG367" s="89"/>
      <c r="DH367" s="89"/>
      <c r="DI367" s="89"/>
      <c r="DJ367" s="89"/>
      <c r="DK367" s="89"/>
      <c r="DL367" s="89"/>
      <c r="DM367" s="89"/>
      <c r="DN367" s="89"/>
      <c r="DO367" s="89"/>
      <c r="DP367" s="89"/>
      <c r="DQ367" s="89"/>
      <c r="DR367" s="89"/>
      <c r="DS367" s="89"/>
      <c r="DT367" s="89"/>
      <c r="DU367" s="89"/>
      <c r="DV367" s="89"/>
      <c r="DW367" s="89"/>
      <c r="DX367" s="89"/>
      <c r="DY367" s="89"/>
      <c r="DZ367" s="89"/>
      <c r="EA367" s="89"/>
      <c r="EB367" s="89"/>
      <c r="EC367" s="89"/>
      <c r="ED367" s="89"/>
      <c r="EE367" s="89"/>
      <c r="EF367" s="89"/>
      <c r="EG367" s="89"/>
      <c r="EH367" s="89"/>
      <c r="EI367" s="89"/>
      <c r="EJ367" s="89"/>
      <c r="EK367" s="89"/>
      <c r="EL367" s="89"/>
      <c r="EM367" s="89"/>
      <c r="EN367" s="89"/>
      <c r="EO367" s="89"/>
      <c r="EP367" s="89"/>
      <c r="EQ367" s="89"/>
      <c r="ER367" s="89"/>
      <c r="ES367" s="89"/>
      <c r="ET367" s="89"/>
      <c r="EU367" s="89"/>
      <c r="EV367" s="89"/>
      <c r="EW367" s="89"/>
      <c r="EX367" s="89"/>
      <c r="EY367" s="89"/>
      <c r="EZ367" s="89"/>
      <c r="FA367" s="89"/>
      <c r="FB367" s="89"/>
      <c r="FC367" s="89"/>
      <c r="FD367" s="89"/>
      <c r="FE367" s="89"/>
      <c r="FF367" s="89"/>
      <c r="FG367" s="89"/>
      <c r="FH367" s="89"/>
      <c r="FI367" s="89"/>
      <c r="FJ367" s="89"/>
      <c r="FK367" s="89"/>
      <c r="FL367" s="89"/>
      <c r="FM367" s="89"/>
      <c r="FN367" s="89"/>
      <c r="FO367" s="89"/>
      <c r="FP367" s="89"/>
      <c r="FQ367" s="89"/>
      <c r="FR367" s="89"/>
      <c r="FS367" s="89"/>
      <c r="FT367" s="89"/>
      <c r="FU367" s="89"/>
      <c r="FV367" s="89"/>
      <c r="FW367" s="89"/>
      <c r="FX367" s="89"/>
      <c r="FY367" s="89"/>
      <c r="FZ367" s="89"/>
      <c r="GA367" s="89"/>
      <c r="GB367" s="89"/>
      <c r="GC367" s="89"/>
      <c r="GD367" s="89"/>
      <c r="GE367" s="89"/>
      <c r="GF367" s="89"/>
      <c r="GG367" s="89"/>
      <c r="GH367" s="89"/>
      <c r="GI367" s="89"/>
      <c r="GJ367" s="89"/>
      <c r="GK367" s="89"/>
      <c r="GL367" s="89"/>
      <c r="GM367" s="89"/>
      <c r="GN367" s="89"/>
      <c r="GO367" s="89"/>
      <c r="GP367" s="89"/>
      <c r="GQ367" s="89"/>
      <c r="GR367" s="89"/>
      <c r="GS367" s="89"/>
      <c r="GT367" s="89"/>
      <c r="GU367" s="89"/>
      <c r="GV367" s="89"/>
      <c r="GW367" s="89"/>
      <c r="GX367" s="89"/>
      <c r="GY367" s="89"/>
      <c r="GZ367" s="89"/>
      <c r="HA367" s="89"/>
      <c r="HB367" s="89"/>
      <c r="HC367" s="89"/>
      <c r="HD367" s="89"/>
      <c r="HE367" s="89"/>
      <c r="HF367" s="89"/>
      <c r="HG367" s="89"/>
      <c r="HH367" s="89"/>
      <c r="HI367" s="89"/>
      <c r="HJ367" s="89"/>
      <c r="HK367" s="89"/>
      <c r="HL367" s="89"/>
      <c r="HM367" s="89"/>
      <c r="HN367" s="89"/>
      <c r="HO367" s="89"/>
      <c r="HP367" s="89"/>
      <c r="HQ367" s="89"/>
      <c r="HR367" s="89"/>
      <c r="HS367" s="89"/>
      <c r="HT367" s="89"/>
      <c r="HU367" s="89"/>
      <c r="HV367" s="89"/>
      <c r="HW367" s="89"/>
      <c r="HX367" s="89"/>
      <c r="HY367" s="89"/>
      <c r="HZ367" s="89"/>
      <c r="IA367" s="89"/>
      <c r="IB367" s="89"/>
      <c r="IC367" s="89"/>
      <c r="ID367" s="89"/>
      <c r="IE367" s="89"/>
      <c r="IF367" s="89"/>
      <c r="IG367" s="89"/>
      <c r="IH367" s="89"/>
      <c r="II367" s="89"/>
      <c r="IJ367" s="89"/>
      <c r="IK367" s="89"/>
      <c r="IL367" s="89"/>
      <c r="IM367" s="89"/>
      <c r="IN367" s="89"/>
      <c r="IO367" s="89"/>
      <c r="IP367" s="89"/>
      <c r="IQ367" s="89"/>
      <c r="IR367" s="89"/>
      <c r="IS367" s="89"/>
      <c r="IT367" s="89"/>
      <c r="IU367" s="89"/>
      <c r="IV367" s="89"/>
    </row>
    <row r="368" spans="1:28" s="86" customFormat="1" ht="12.75">
      <c r="A368" s="86" t="s">
        <v>269</v>
      </c>
      <c r="B368" s="98" t="s">
        <v>12</v>
      </c>
      <c r="C368" s="99" t="s">
        <v>15</v>
      </c>
      <c r="D368" s="100">
        <v>7300</v>
      </c>
      <c r="E368" s="138" t="str">
        <f>VLOOKUP(D368,SGLDATA!$A$6:$B$402,2,FALSE)</f>
        <v>Extraordinary Items</v>
      </c>
      <c r="F368" s="98" t="s">
        <v>280</v>
      </c>
      <c r="G368" s="156"/>
      <c r="H368" s="156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58"/>
      <c r="AB368" s="158"/>
    </row>
    <row r="369" spans="1:28" s="86" customFormat="1" ht="12.75">
      <c r="A369" s="89"/>
      <c r="B369" s="89"/>
      <c r="C369" s="90"/>
      <c r="D369" s="91"/>
      <c r="E369" s="160"/>
      <c r="F369" s="89"/>
      <c r="G369" s="89"/>
      <c r="H369" s="89"/>
      <c r="I369" s="89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  <c r="AA369" s="151"/>
      <c r="AB369" s="151"/>
    </row>
    <row r="370" spans="1:28" s="86" customFormat="1" ht="12.75">
      <c r="A370" s="86" t="s">
        <v>281</v>
      </c>
      <c r="C370" s="87"/>
      <c r="D370" s="88" t="s">
        <v>115</v>
      </c>
      <c r="E370" s="146" t="s">
        <v>282</v>
      </c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57"/>
      <c r="AB370" s="157"/>
    </row>
    <row r="371" spans="1:28" s="86" customFormat="1" ht="12.75">
      <c r="A371" s="89"/>
      <c r="B371" s="89"/>
      <c r="C371" s="90"/>
      <c r="D371" s="91"/>
      <c r="E371" s="160"/>
      <c r="F371" s="89"/>
      <c r="G371" s="89"/>
      <c r="H371" s="89"/>
      <c r="I371" s="89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54"/>
      <c r="AB371" s="154"/>
    </row>
    <row r="372" spans="1:256" s="86" customFormat="1" ht="12.75">
      <c r="A372" s="107" t="s">
        <v>283</v>
      </c>
      <c r="B372" s="107" t="s">
        <v>12</v>
      </c>
      <c r="C372" s="108" t="s">
        <v>15</v>
      </c>
      <c r="D372" s="109">
        <v>7400</v>
      </c>
      <c r="E372" s="152" t="str">
        <f>VLOOKUP(D372,SGLDATA!$A$6:$B$402,2,FALSE)</f>
        <v>Prior-Period Adjustments</v>
      </c>
      <c r="F372" s="107" t="s">
        <v>284</v>
      </c>
      <c r="G372" s="89"/>
      <c r="H372" s="89"/>
      <c r="I372" s="89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54"/>
      <c r="AB372" s="154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  <c r="BB372" s="89"/>
      <c r="BC372" s="89"/>
      <c r="BD372" s="89"/>
      <c r="BE372" s="89"/>
      <c r="BF372" s="89"/>
      <c r="BG372" s="89"/>
      <c r="BH372" s="89"/>
      <c r="BI372" s="89"/>
      <c r="BJ372" s="89"/>
      <c r="BK372" s="89"/>
      <c r="BL372" s="89"/>
      <c r="BM372" s="89"/>
      <c r="BN372" s="89"/>
      <c r="BO372" s="89"/>
      <c r="BP372" s="89"/>
      <c r="BQ372" s="89"/>
      <c r="BR372" s="89"/>
      <c r="BS372" s="89"/>
      <c r="BT372" s="89"/>
      <c r="BU372" s="89"/>
      <c r="BV372" s="89"/>
      <c r="BW372" s="89"/>
      <c r="BX372" s="89"/>
      <c r="BY372" s="89"/>
      <c r="BZ372" s="89"/>
      <c r="CA372" s="89"/>
      <c r="CB372" s="89"/>
      <c r="CC372" s="89"/>
      <c r="CD372" s="89"/>
      <c r="CE372" s="89"/>
      <c r="CF372" s="89"/>
      <c r="CG372" s="89"/>
      <c r="CH372" s="89"/>
      <c r="CI372" s="89"/>
      <c r="CJ372" s="89"/>
      <c r="CK372" s="89"/>
      <c r="CL372" s="89"/>
      <c r="CM372" s="89"/>
      <c r="CN372" s="89"/>
      <c r="CO372" s="89"/>
      <c r="CP372" s="89"/>
      <c r="CQ372" s="89"/>
      <c r="CR372" s="89"/>
      <c r="CS372" s="89"/>
      <c r="CT372" s="89"/>
      <c r="CU372" s="89"/>
      <c r="CV372" s="89"/>
      <c r="CW372" s="89"/>
      <c r="CX372" s="89"/>
      <c r="CY372" s="89"/>
      <c r="CZ372" s="89"/>
      <c r="DA372" s="89"/>
      <c r="DB372" s="89"/>
      <c r="DC372" s="89"/>
      <c r="DD372" s="89"/>
      <c r="DE372" s="89"/>
      <c r="DF372" s="89"/>
      <c r="DG372" s="89"/>
      <c r="DH372" s="89"/>
      <c r="DI372" s="89"/>
      <c r="DJ372" s="89"/>
      <c r="DK372" s="89"/>
      <c r="DL372" s="89"/>
      <c r="DM372" s="89"/>
      <c r="DN372" s="89"/>
      <c r="DO372" s="89"/>
      <c r="DP372" s="89"/>
      <c r="DQ372" s="89"/>
      <c r="DR372" s="89"/>
      <c r="DS372" s="89"/>
      <c r="DT372" s="89"/>
      <c r="DU372" s="89"/>
      <c r="DV372" s="89"/>
      <c r="DW372" s="89"/>
      <c r="DX372" s="89"/>
      <c r="DY372" s="89"/>
      <c r="DZ372" s="89"/>
      <c r="EA372" s="89"/>
      <c r="EB372" s="89"/>
      <c r="EC372" s="89"/>
      <c r="ED372" s="89"/>
      <c r="EE372" s="89"/>
      <c r="EF372" s="89"/>
      <c r="EG372" s="89"/>
      <c r="EH372" s="89"/>
      <c r="EI372" s="89"/>
      <c r="EJ372" s="89"/>
      <c r="EK372" s="89"/>
      <c r="EL372" s="89"/>
      <c r="EM372" s="89"/>
      <c r="EN372" s="89"/>
      <c r="EO372" s="89"/>
      <c r="EP372" s="89"/>
      <c r="EQ372" s="89"/>
      <c r="ER372" s="89"/>
      <c r="ES372" s="89"/>
      <c r="ET372" s="89"/>
      <c r="EU372" s="89"/>
      <c r="EV372" s="89"/>
      <c r="EW372" s="89"/>
      <c r="EX372" s="89"/>
      <c r="EY372" s="89"/>
      <c r="EZ372" s="89"/>
      <c r="FA372" s="89"/>
      <c r="FB372" s="89"/>
      <c r="FC372" s="89"/>
      <c r="FD372" s="89"/>
      <c r="FE372" s="89"/>
      <c r="FF372" s="89"/>
      <c r="FG372" s="89"/>
      <c r="FH372" s="89"/>
      <c r="FI372" s="89"/>
      <c r="FJ372" s="89"/>
      <c r="FK372" s="89"/>
      <c r="FL372" s="89"/>
      <c r="FM372" s="89"/>
      <c r="FN372" s="89"/>
      <c r="FO372" s="89"/>
      <c r="FP372" s="89"/>
      <c r="FQ372" s="89"/>
      <c r="FR372" s="89"/>
      <c r="FS372" s="89"/>
      <c r="FT372" s="89"/>
      <c r="FU372" s="89"/>
      <c r="FV372" s="89"/>
      <c r="FW372" s="89"/>
      <c r="FX372" s="89"/>
      <c r="FY372" s="89"/>
      <c r="FZ372" s="89"/>
      <c r="GA372" s="89"/>
      <c r="GB372" s="89"/>
      <c r="GC372" s="89"/>
      <c r="GD372" s="89"/>
      <c r="GE372" s="89"/>
      <c r="GF372" s="89"/>
      <c r="GG372" s="89"/>
      <c r="GH372" s="89"/>
      <c r="GI372" s="89"/>
      <c r="GJ372" s="89"/>
      <c r="GK372" s="89"/>
      <c r="GL372" s="89"/>
      <c r="GM372" s="89"/>
      <c r="GN372" s="89"/>
      <c r="GO372" s="89"/>
      <c r="GP372" s="89"/>
      <c r="GQ372" s="89"/>
      <c r="GR372" s="89"/>
      <c r="GS372" s="89"/>
      <c r="GT372" s="89"/>
      <c r="GU372" s="89"/>
      <c r="GV372" s="89"/>
      <c r="GW372" s="89"/>
      <c r="GX372" s="89"/>
      <c r="GY372" s="89"/>
      <c r="GZ372" s="89"/>
      <c r="HA372" s="89"/>
      <c r="HB372" s="89"/>
      <c r="HC372" s="89"/>
      <c r="HD372" s="89"/>
      <c r="HE372" s="89"/>
      <c r="HF372" s="89"/>
      <c r="HG372" s="89"/>
      <c r="HH372" s="89"/>
      <c r="HI372" s="89"/>
      <c r="HJ372" s="89"/>
      <c r="HK372" s="89"/>
      <c r="HL372" s="89"/>
      <c r="HM372" s="89"/>
      <c r="HN372" s="89"/>
      <c r="HO372" s="89"/>
      <c r="HP372" s="89"/>
      <c r="HQ372" s="89"/>
      <c r="HR372" s="89"/>
      <c r="HS372" s="89"/>
      <c r="HT372" s="89"/>
      <c r="HU372" s="89"/>
      <c r="HV372" s="89"/>
      <c r="HW372" s="89"/>
      <c r="HX372" s="89"/>
      <c r="HY372" s="89"/>
      <c r="HZ372" s="89"/>
      <c r="IA372" s="89"/>
      <c r="IB372" s="89"/>
      <c r="IC372" s="89"/>
      <c r="ID372" s="89"/>
      <c r="IE372" s="89"/>
      <c r="IF372" s="89"/>
      <c r="IG372" s="89"/>
      <c r="IH372" s="89"/>
      <c r="II372" s="89"/>
      <c r="IJ372" s="89"/>
      <c r="IK372" s="89"/>
      <c r="IL372" s="89"/>
      <c r="IM372" s="89"/>
      <c r="IN372" s="89"/>
      <c r="IO372" s="89"/>
      <c r="IP372" s="89"/>
      <c r="IQ372" s="89"/>
      <c r="IR372" s="89"/>
      <c r="IS372" s="89"/>
      <c r="IT372" s="89"/>
      <c r="IU372" s="89"/>
      <c r="IV372" s="89"/>
    </row>
    <row r="373" spans="1:256" s="86" customFormat="1" ht="12.75">
      <c r="A373" s="107"/>
      <c r="B373" s="107"/>
      <c r="C373" s="108"/>
      <c r="D373" s="109"/>
      <c r="E373" s="161"/>
      <c r="F373" s="107" t="s">
        <v>593</v>
      </c>
      <c r="G373" s="89"/>
      <c r="H373" s="89"/>
      <c r="I373" s="89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54"/>
      <c r="AB373" s="154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  <c r="CA373" s="89"/>
      <c r="CB373" s="89"/>
      <c r="CC373" s="89"/>
      <c r="CD373" s="89"/>
      <c r="CE373" s="89"/>
      <c r="CF373" s="89"/>
      <c r="CG373" s="89"/>
      <c r="CH373" s="89"/>
      <c r="CI373" s="89"/>
      <c r="CJ373" s="89"/>
      <c r="CK373" s="89"/>
      <c r="CL373" s="89"/>
      <c r="CM373" s="89"/>
      <c r="CN373" s="89"/>
      <c r="CO373" s="89"/>
      <c r="CP373" s="89"/>
      <c r="CQ373" s="89"/>
      <c r="CR373" s="89"/>
      <c r="CS373" s="89"/>
      <c r="CT373" s="89"/>
      <c r="CU373" s="89"/>
      <c r="CV373" s="89"/>
      <c r="CW373" s="89"/>
      <c r="CX373" s="89"/>
      <c r="CY373" s="89"/>
      <c r="CZ373" s="89"/>
      <c r="DA373" s="89"/>
      <c r="DB373" s="89"/>
      <c r="DC373" s="89"/>
      <c r="DD373" s="89"/>
      <c r="DE373" s="89"/>
      <c r="DF373" s="89"/>
      <c r="DG373" s="89"/>
      <c r="DH373" s="89"/>
      <c r="DI373" s="89"/>
      <c r="DJ373" s="89"/>
      <c r="DK373" s="89"/>
      <c r="DL373" s="89"/>
      <c r="DM373" s="89"/>
      <c r="DN373" s="89"/>
      <c r="DO373" s="89"/>
      <c r="DP373" s="89"/>
      <c r="DQ373" s="89"/>
      <c r="DR373" s="89"/>
      <c r="DS373" s="89"/>
      <c r="DT373" s="89"/>
      <c r="DU373" s="89"/>
      <c r="DV373" s="89"/>
      <c r="DW373" s="89"/>
      <c r="DX373" s="89"/>
      <c r="DY373" s="89"/>
      <c r="DZ373" s="89"/>
      <c r="EA373" s="89"/>
      <c r="EB373" s="89"/>
      <c r="EC373" s="89"/>
      <c r="ED373" s="89"/>
      <c r="EE373" s="89"/>
      <c r="EF373" s="89"/>
      <c r="EG373" s="89"/>
      <c r="EH373" s="89"/>
      <c r="EI373" s="89"/>
      <c r="EJ373" s="89"/>
      <c r="EK373" s="89"/>
      <c r="EL373" s="89"/>
      <c r="EM373" s="89"/>
      <c r="EN373" s="89"/>
      <c r="EO373" s="89"/>
      <c r="EP373" s="89"/>
      <c r="EQ373" s="89"/>
      <c r="ER373" s="89"/>
      <c r="ES373" s="89"/>
      <c r="ET373" s="89"/>
      <c r="EU373" s="89"/>
      <c r="EV373" s="89"/>
      <c r="EW373" s="89"/>
      <c r="EX373" s="89"/>
      <c r="EY373" s="89"/>
      <c r="EZ373" s="89"/>
      <c r="FA373" s="89"/>
      <c r="FB373" s="89"/>
      <c r="FC373" s="89"/>
      <c r="FD373" s="89"/>
      <c r="FE373" s="89"/>
      <c r="FF373" s="89"/>
      <c r="FG373" s="89"/>
      <c r="FH373" s="89"/>
      <c r="FI373" s="89"/>
      <c r="FJ373" s="89"/>
      <c r="FK373" s="89"/>
      <c r="FL373" s="89"/>
      <c r="FM373" s="89"/>
      <c r="FN373" s="89"/>
      <c r="FO373" s="89"/>
      <c r="FP373" s="89"/>
      <c r="FQ373" s="89"/>
      <c r="FR373" s="89"/>
      <c r="FS373" s="89"/>
      <c r="FT373" s="89"/>
      <c r="FU373" s="89"/>
      <c r="FV373" s="89"/>
      <c r="FW373" s="89"/>
      <c r="FX373" s="89"/>
      <c r="FY373" s="89"/>
      <c r="FZ373" s="89"/>
      <c r="GA373" s="89"/>
      <c r="GB373" s="89"/>
      <c r="GC373" s="89"/>
      <c r="GD373" s="89"/>
      <c r="GE373" s="89"/>
      <c r="GF373" s="89"/>
      <c r="GG373" s="89"/>
      <c r="GH373" s="89"/>
      <c r="GI373" s="89"/>
      <c r="GJ373" s="89"/>
      <c r="GK373" s="89"/>
      <c r="GL373" s="89"/>
      <c r="GM373" s="89"/>
      <c r="GN373" s="89"/>
      <c r="GO373" s="89"/>
      <c r="GP373" s="89"/>
      <c r="GQ373" s="89"/>
      <c r="GR373" s="89"/>
      <c r="GS373" s="89"/>
      <c r="GT373" s="89"/>
      <c r="GU373" s="89"/>
      <c r="GV373" s="89"/>
      <c r="GW373" s="89"/>
      <c r="GX373" s="89"/>
      <c r="GY373" s="89"/>
      <c r="GZ373" s="89"/>
      <c r="HA373" s="89"/>
      <c r="HB373" s="89"/>
      <c r="HC373" s="89"/>
      <c r="HD373" s="89"/>
      <c r="HE373" s="89"/>
      <c r="HF373" s="89"/>
      <c r="HG373" s="89"/>
      <c r="HH373" s="89"/>
      <c r="HI373" s="89"/>
      <c r="HJ373" s="89"/>
      <c r="HK373" s="89"/>
      <c r="HL373" s="89"/>
      <c r="HM373" s="89"/>
      <c r="HN373" s="89"/>
      <c r="HO373" s="89"/>
      <c r="HP373" s="89"/>
      <c r="HQ373" s="89"/>
      <c r="HR373" s="89"/>
      <c r="HS373" s="89"/>
      <c r="HT373" s="89"/>
      <c r="HU373" s="89"/>
      <c r="HV373" s="89"/>
      <c r="HW373" s="89"/>
      <c r="HX373" s="89"/>
      <c r="HY373" s="89"/>
      <c r="HZ373" s="89"/>
      <c r="IA373" s="89"/>
      <c r="IB373" s="89"/>
      <c r="IC373" s="89"/>
      <c r="ID373" s="89"/>
      <c r="IE373" s="89"/>
      <c r="IF373" s="89"/>
      <c r="IG373" s="89"/>
      <c r="IH373" s="89"/>
      <c r="II373" s="89"/>
      <c r="IJ373" s="89"/>
      <c r="IK373" s="89"/>
      <c r="IL373" s="89"/>
      <c r="IM373" s="89"/>
      <c r="IN373" s="89"/>
      <c r="IO373" s="89"/>
      <c r="IP373" s="89"/>
      <c r="IQ373" s="89"/>
      <c r="IR373" s="89"/>
      <c r="IS373" s="89"/>
      <c r="IT373" s="89"/>
      <c r="IU373" s="89"/>
      <c r="IV373" s="89"/>
    </row>
    <row r="374" spans="1:28" s="86" customFormat="1" ht="12.75">
      <c r="A374" s="107" t="s">
        <v>283</v>
      </c>
      <c r="B374" s="107" t="s">
        <v>12</v>
      </c>
      <c r="C374" s="108" t="s">
        <v>13</v>
      </c>
      <c r="D374" s="109">
        <v>2160</v>
      </c>
      <c r="E374" s="152" t="str">
        <f>VLOOKUP(D374,SGLDATA!$A$6:$B$402,2,FALSE)</f>
        <v>Entitlement Benefits Due and Payable</v>
      </c>
      <c r="F374" s="107" t="s">
        <v>285</v>
      </c>
      <c r="G374" s="89"/>
      <c r="H374" s="89"/>
      <c r="I374" s="89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51"/>
      <c r="AB374" s="151"/>
    </row>
    <row r="375" spans="1:256" s="86" customFormat="1" ht="12.75" customHeight="1">
      <c r="A375" s="107" t="s">
        <v>283</v>
      </c>
      <c r="B375" s="107" t="s">
        <v>12</v>
      </c>
      <c r="C375" s="108" t="s">
        <v>13</v>
      </c>
      <c r="D375" s="109">
        <v>2170</v>
      </c>
      <c r="E375" s="152" t="str">
        <f>VLOOKUP(D375,SGLDATA!$A$6:$B$402,2,FALSE)</f>
        <v>Subsidy Payable to Financing Account</v>
      </c>
      <c r="F375" s="107" t="s">
        <v>286</v>
      </c>
      <c r="G375" s="89"/>
      <c r="H375" s="89"/>
      <c r="I375" s="89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51"/>
      <c r="AB375" s="151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89"/>
      <c r="CB375" s="89"/>
      <c r="CC375" s="89"/>
      <c r="CD375" s="89"/>
      <c r="CE375" s="89"/>
      <c r="CF375" s="89"/>
      <c r="CG375" s="89"/>
      <c r="CH375" s="89"/>
      <c r="CI375" s="89"/>
      <c r="CJ375" s="89"/>
      <c r="CK375" s="89"/>
      <c r="CL375" s="89"/>
      <c r="CM375" s="89"/>
      <c r="CN375" s="89"/>
      <c r="CO375" s="89"/>
      <c r="CP375" s="89"/>
      <c r="CQ375" s="89"/>
      <c r="CR375" s="89"/>
      <c r="CS375" s="89"/>
      <c r="CT375" s="89"/>
      <c r="CU375" s="89"/>
      <c r="CV375" s="89"/>
      <c r="CW375" s="89"/>
      <c r="CX375" s="89"/>
      <c r="CY375" s="89"/>
      <c r="CZ375" s="89"/>
      <c r="DA375" s="89"/>
      <c r="DB375" s="89"/>
      <c r="DC375" s="89"/>
      <c r="DD375" s="89"/>
      <c r="DE375" s="89"/>
      <c r="DF375" s="89"/>
      <c r="DG375" s="89"/>
      <c r="DH375" s="89"/>
      <c r="DI375" s="89"/>
      <c r="DJ375" s="89"/>
      <c r="DK375" s="89"/>
      <c r="DL375" s="89"/>
      <c r="DM375" s="89"/>
      <c r="DN375" s="89"/>
      <c r="DO375" s="89"/>
      <c r="DP375" s="89"/>
      <c r="DQ375" s="89"/>
      <c r="DR375" s="89"/>
      <c r="DS375" s="89"/>
      <c r="DT375" s="89"/>
      <c r="DU375" s="89"/>
      <c r="DV375" s="89"/>
      <c r="DW375" s="89"/>
      <c r="DX375" s="89"/>
      <c r="DY375" s="89"/>
      <c r="DZ375" s="89"/>
      <c r="EA375" s="89"/>
      <c r="EB375" s="89"/>
      <c r="EC375" s="89"/>
      <c r="ED375" s="89"/>
      <c r="EE375" s="89"/>
      <c r="EF375" s="89"/>
      <c r="EG375" s="89"/>
      <c r="EH375" s="89"/>
      <c r="EI375" s="89"/>
      <c r="EJ375" s="89"/>
      <c r="EK375" s="89"/>
      <c r="EL375" s="89"/>
      <c r="EM375" s="89"/>
      <c r="EN375" s="89"/>
      <c r="EO375" s="89"/>
      <c r="EP375" s="89"/>
      <c r="EQ375" s="89"/>
      <c r="ER375" s="89"/>
      <c r="ES375" s="89"/>
      <c r="ET375" s="89"/>
      <c r="EU375" s="89"/>
      <c r="EV375" s="89"/>
      <c r="EW375" s="89"/>
      <c r="EX375" s="89"/>
      <c r="EY375" s="89"/>
      <c r="EZ375" s="89"/>
      <c r="FA375" s="89"/>
      <c r="FB375" s="89"/>
      <c r="FC375" s="89"/>
      <c r="FD375" s="89"/>
      <c r="FE375" s="89"/>
      <c r="FF375" s="89"/>
      <c r="FG375" s="89"/>
      <c r="FH375" s="89"/>
      <c r="FI375" s="89"/>
      <c r="FJ375" s="89"/>
      <c r="FK375" s="89"/>
      <c r="FL375" s="89"/>
      <c r="FM375" s="89"/>
      <c r="FN375" s="89"/>
      <c r="FO375" s="89"/>
      <c r="FP375" s="89"/>
      <c r="FQ375" s="89"/>
      <c r="FR375" s="89"/>
      <c r="FS375" s="89"/>
      <c r="FT375" s="89"/>
      <c r="FU375" s="89"/>
      <c r="FV375" s="89"/>
      <c r="FW375" s="89"/>
      <c r="FX375" s="89"/>
      <c r="FY375" s="89"/>
      <c r="FZ375" s="89"/>
      <c r="GA375" s="89"/>
      <c r="GB375" s="89"/>
      <c r="GC375" s="89"/>
      <c r="GD375" s="89"/>
      <c r="GE375" s="89"/>
      <c r="GF375" s="89"/>
      <c r="GG375" s="89"/>
      <c r="GH375" s="89"/>
      <c r="GI375" s="89"/>
      <c r="GJ375" s="89"/>
      <c r="GK375" s="89"/>
      <c r="GL375" s="89"/>
      <c r="GM375" s="89"/>
      <c r="GN375" s="89"/>
      <c r="GO375" s="89"/>
      <c r="GP375" s="89"/>
      <c r="GQ375" s="89"/>
      <c r="GR375" s="89"/>
      <c r="GS375" s="89"/>
      <c r="GT375" s="89"/>
      <c r="GU375" s="89"/>
      <c r="GV375" s="89"/>
      <c r="GW375" s="89"/>
      <c r="GX375" s="89"/>
      <c r="GY375" s="89"/>
      <c r="GZ375" s="89"/>
      <c r="HA375" s="89"/>
      <c r="HB375" s="89"/>
      <c r="HC375" s="89"/>
      <c r="HD375" s="89"/>
      <c r="HE375" s="89"/>
      <c r="HF375" s="89"/>
      <c r="HG375" s="89"/>
      <c r="HH375" s="89"/>
      <c r="HI375" s="89"/>
      <c r="HJ375" s="89"/>
      <c r="HK375" s="89"/>
      <c r="HL375" s="89"/>
      <c r="HM375" s="89"/>
      <c r="HN375" s="89"/>
      <c r="HO375" s="89"/>
      <c r="HP375" s="89"/>
      <c r="HQ375" s="89"/>
      <c r="HR375" s="89"/>
      <c r="HS375" s="89"/>
      <c r="HT375" s="89"/>
      <c r="HU375" s="89"/>
      <c r="HV375" s="89"/>
      <c r="HW375" s="89"/>
      <c r="HX375" s="89"/>
      <c r="HY375" s="89"/>
      <c r="HZ375" s="89"/>
      <c r="IA375" s="89"/>
      <c r="IB375" s="89"/>
      <c r="IC375" s="89"/>
      <c r="ID375" s="89"/>
      <c r="IE375" s="89"/>
      <c r="IF375" s="89"/>
      <c r="IG375" s="89"/>
      <c r="IH375" s="89"/>
      <c r="II375" s="89"/>
      <c r="IJ375" s="89"/>
      <c r="IK375" s="89"/>
      <c r="IL375" s="89"/>
      <c r="IM375" s="89"/>
      <c r="IN375" s="89"/>
      <c r="IO375" s="89"/>
      <c r="IP375" s="89"/>
      <c r="IQ375" s="89"/>
      <c r="IR375" s="89"/>
      <c r="IS375" s="89"/>
      <c r="IT375" s="89"/>
      <c r="IU375" s="89"/>
      <c r="IV375" s="89"/>
    </row>
    <row r="376" spans="1:28" s="86" customFormat="1" ht="12.75">
      <c r="A376" s="107" t="s">
        <v>283</v>
      </c>
      <c r="B376" s="107" t="s">
        <v>12</v>
      </c>
      <c r="C376" s="108" t="s">
        <v>13</v>
      </c>
      <c r="D376" s="109">
        <v>2190</v>
      </c>
      <c r="E376" s="152" t="str">
        <f>VLOOKUP(D376,SGLDATA!$A$6:$B$402,2,FALSE)</f>
        <v>Other Accrued Liabilities</v>
      </c>
      <c r="F376" s="107" t="s">
        <v>285</v>
      </c>
      <c r="G376" s="89"/>
      <c r="H376" s="89"/>
      <c r="I376" s="89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51"/>
      <c r="AB376" s="151"/>
    </row>
    <row r="377" spans="1:256" s="86" customFormat="1" ht="12.75">
      <c r="A377" s="107" t="s">
        <v>283</v>
      </c>
      <c r="B377" s="107" t="s">
        <v>12</v>
      </c>
      <c r="C377" s="108" t="s">
        <v>13</v>
      </c>
      <c r="D377" s="109">
        <v>2220</v>
      </c>
      <c r="E377" s="152" t="str">
        <f>VLOOKUP(D377,SGLDATA!$A$6:$B$402,2,FALSE)</f>
        <v>Unfunded Leave</v>
      </c>
      <c r="F377" s="107" t="s">
        <v>287</v>
      </c>
      <c r="G377" s="89"/>
      <c r="H377" s="89"/>
      <c r="I377" s="89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  <c r="AA377" s="151"/>
      <c r="AB377" s="151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  <c r="BB377" s="89"/>
      <c r="BC377" s="89"/>
      <c r="BD377" s="89"/>
      <c r="BE377" s="89"/>
      <c r="BF377" s="89"/>
      <c r="BG377" s="89"/>
      <c r="BH377" s="89"/>
      <c r="BI377" s="89"/>
      <c r="BJ377" s="89"/>
      <c r="BK377" s="89"/>
      <c r="BL377" s="89"/>
      <c r="BM377" s="89"/>
      <c r="BN377" s="89"/>
      <c r="BO377" s="89"/>
      <c r="BP377" s="89"/>
      <c r="BQ377" s="89"/>
      <c r="BR377" s="89"/>
      <c r="BS377" s="89"/>
      <c r="BT377" s="89"/>
      <c r="BU377" s="89"/>
      <c r="BV377" s="89"/>
      <c r="BW377" s="89"/>
      <c r="BX377" s="89"/>
      <c r="BY377" s="89"/>
      <c r="BZ377" s="89"/>
      <c r="CA377" s="89"/>
      <c r="CB377" s="89"/>
      <c r="CC377" s="89"/>
      <c r="CD377" s="89"/>
      <c r="CE377" s="89"/>
      <c r="CF377" s="89"/>
      <c r="CG377" s="89"/>
      <c r="CH377" s="89"/>
      <c r="CI377" s="89"/>
      <c r="CJ377" s="89"/>
      <c r="CK377" s="89"/>
      <c r="CL377" s="89"/>
      <c r="CM377" s="89"/>
      <c r="CN377" s="89"/>
      <c r="CO377" s="89"/>
      <c r="CP377" s="89"/>
      <c r="CQ377" s="89"/>
      <c r="CR377" s="89"/>
      <c r="CS377" s="89"/>
      <c r="CT377" s="89"/>
      <c r="CU377" s="89"/>
      <c r="CV377" s="89"/>
      <c r="CW377" s="89"/>
      <c r="CX377" s="89"/>
      <c r="CY377" s="89"/>
      <c r="CZ377" s="89"/>
      <c r="DA377" s="89"/>
      <c r="DB377" s="89"/>
      <c r="DC377" s="89"/>
      <c r="DD377" s="89"/>
      <c r="DE377" s="89"/>
      <c r="DF377" s="89"/>
      <c r="DG377" s="89"/>
      <c r="DH377" s="89"/>
      <c r="DI377" s="89"/>
      <c r="DJ377" s="89"/>
      <c r="DK377" s="89"/>
      <c r="DL377" s="89"/>
      <c r="DM377" s="89"/>
      <c r="DN377" s="89"/>
      <c r="DO377" s="89"/>
      <c r="DP377" s="89"/>
      <c r="DQ377" s="89"/>
      <c r="DR377" s="89"/>
      <c r="DS377" s="89"/>
      <c r="DT377" s="89"/>
      <c r="DU377" s="89"/>
      <c r="DV377" s="89"/>
      <c r="DW377" s="89"/>
      <c r="DX377" s="89"/>
      <c r="DY377" s="89"/>
      <c r="DZ377" s="89"/>
      <c r="EA377" s="89"/>
      <c r="EB377" s="89"/>
      <c r="EC377" s="89"/>
      <c r="ED377" s="89"/>
      <c r="EE377" s="89"/>
      <c r="EF377" s="89"/>
      <c r="EG377" s="89"/>
      <c r="EH377" s="89"/>
      <c r="EI377" s="89"/>
      <c r="EJ377" s="89"/>
      <c r="EK377" s="89"/>
      <c r="EL377" s="89"/>
      <c r="EM377" s="89"/>
      <c r="EN377" s="89"/>
      <c r="EO377" s="89"/>
      <c r="EP377" s="89"/>
      <c r="EQ377" s="89"/>
      <c r="ER377" s="89"/>
      <c r="ES377" s="89"/>
      <c r="ET377" s="89"/>
      <c r="EU377" s="89"/>
      <c r="EV377" s="89"/>
      <c r="EW377" s="89"/>
      <c r="EX377" s="89"/>
      <c r="EY377" s="89"/>
      <c r="EZ377" s="89"/>
      <c r="FA377" s="89"/>
      <c r="FB377" s="89"/>
      <c r="FC377" s="89"/>
      <c r="FD377" s="89"/>
      <c r="FE377" s="89"/>
      <c r="FF377" s="89"/>
      <c r="FG377" s="89"/>
      <c r="FH377" s="89"/>
      <c r="FI377" s="89"/>
      <c r="FJ377" s="89"/>
      <c r="FK377" s="89"/>
      <c r="FL377" s="89"/>
      <c r="FM377" s="89"/>
      <c r="FN377" s="89"/>
      <c r="FO377" s="89"/>
      <c r="FP377" s="89"/>
      <c r="FQ377" s="89"/>
      <c r="FR377" s="89"/>
      <c r="FS377" s="89"/>
      <c r="FT377" s="89"/>
      <c r="FU377" s="89"/>
      <c r="FV377" s="89"/>
      <c r="FW377" s="89"/>
      <c r="FX377" s="89"/>
      <c r="FY377" s="89"/>
      <c r="FZ377" s="89"/>
      <c r="GA377" s="89"/>
      <c r="GB377" s="89"/>
      <c r="GC377" s="89"/>
      <c r="GD377" s="89"/>
      <c r="GE377" s="89"/>
      <c r="GF377" s="89"/>
      <c r="GG377" s="89"/>
      <c r="GH377" s="89"/>
      <c r="GI377" s="89"/>
      <c r="GJ377" s="89"/>
      <c r="GK377" s="89"/>
      <c r="GL377" s="89"/>
      <c r="GM377" s="89"/>
      <c r="GN377" s="89"/>
      <c r="GO377" s="89"/>
      <c r="GP377" s="89"/>
      <c r="GQ377" s="89"/>
      <c r="GR377" s="89"/>
      <c r="GS377" s="89"/>
      <c r="GT377" s="89"/>
      <c r="GU377" s="89"/>
      <c r="GV377" s="89"/>
      <c r="GW377" s="89"/>
      <c r="GX377" s="89"/>
      <c r="GY377" s="89"/>
      <c r="GZ377" s="89"/>
      <c r="HA377" s="89"/>
      <c r="HB377" s="89"/>
      <c r="HC377" s="89"/>
      <c r="HD377" s="89"/>
      <c r="HE377" s="89"/>
      <c r="HF377" s="89"/>
      <c r="HG377" s="89"/>
      <c r="HH377" s="89"/>
      <c r="HI377" s="89"/>
      <c r="HJ377" s="89"/>
      <c r="HK377" s="89"/>
      <c r="HL377" s="89"/>
      <c r="HM377" s="89"/>
      <c r="HN377" s="89"/>
      <c r="HO377" s="89"/>
      <c r="HP377" s="89"/>
      <c r="HQ377" s="89"/>
      <c r="HR377" s="89"/>
      <c r="HS377" s="89"/>
      <c r="HT377" s="89"/>
      <c r="HU377" s="89"/>
      <c r="HV377" s="89"/>
      <c r="HW377" s="89"/>
      <c r="HX377" s="89"/>
      <c r="HY377" s="89"/>
      <c r="HZ377" s="89"/>
      <c r="IA377" s="89"/>
      <c r="IB377" s="89"/>
      <c r="IC377" s="89"/>
      <c r="ID377" s="89"/>
      <c r="IE377" s="89"/>
      <c r="IF377" s="89"/>
      <c r="IG377" s="89"/>
      <c r="IH377" s="89"/>
      <c r="II377" s="89"/>
      <c r="IJ377" s="89"/>
      <c r="IK377" s="89"/>
      <c r="IL377" s="89"/>
      <c r="IM377" s="89"/>
      <c r="IN377" s="89"/>
      <c r="IO377" s="89"/>
      <c r="IP377" s="89"/>
      <c r="IQ377" s="89"/>
      <c r="IR377" s="89"/>
      <c r="IS377" s="89"/>
      <c r="IT377" s="89"/>
      <c r="IU377" s="89"/>
      <c r="IV377" s="89"/>
    </row>
    <row r="378" spans="1:256" s="86" customFormat="1" ht="12.75">
      <c r="A378" s="107" t="s">
        <v>283</v>
      </c>
      <c r="B378" s="107" t="s">
        <v>12</v>
      </c>
      <c r="C378" s="108" t="s">
        <v>13</v>
      </c>
      <c r="D378" s="109">
        <v>2225</v>
      </c>
      <c r="E378" s="152" t="str">
        <f>VLOOKUP(D378,SGLDATA!$A$6:$B$402,2,FALSE)</f>
        <v>Unfunded FECA Liability</v>
      </c>
      <c r="F378" s="107" t="s">
        <v>287</v>
      </c>
      <c r="G378" s="89"/>
      <c r="H378" s="89"/>
      <c r="I378" s="89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  <c r="AA378" s="151"/>
      <c r="AB378" s="151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  <c r="BB378" s="89"/>
      <c r="BC378" s="89"/>
      <c r="BD378" s="89"/>
      <c r="BE378" s="89"/>
      <c r="BF378" s="89"/>
      <c r="BG378" s="89"/>
      <c r="BH378" s="89"/>
      <c r="BI378" s="89"/>
      <c r="BJ378" s="89"/>
      <c r="BK378" s="89"/>
      <c r="BL378" s="89"/>
      <c r="BM378" s="89"/>
      <c r="BN378" s="89"/>
      <c r="BO378" s="89"/>
      <c r="BP378" s="89"/>
      <c r="BQ378" s="89"/>
      <c r="BR378" s="89"/>
      <c r="BS378" s="89"/>
      <c r="BT378" s="89"/>
      <c r="BU378" s="89"/>
      <c r="BV378" s="89"/>
      <c r="BW378" s="89"/>
      <c r="BX378" s="89"/>
      <c r="BY378" s="89"/>
      <c r="BZ378" s="89"/>
      <c r="CA378" s="89"/>
      <c r="CB378" s="89"/>
      <c r="CC378" s="89"/>
      <c r="CD378" s="89"/>
      <c r="CE378" s="89"/>
      <c r="CF378" s="89"/>
      <c r="CG378" s="89"/>
      <c r="CH378" s="89"/>
      <c r="CI378" s="89"/>
      <c r="CJ378" s="89"/>
      <c r="CK378" s="89"/>
      <c r="CL378" s="89"/>
      <c r="CM378" s="89"/>
      <c r="CN378" s="89"/>
      <c r="CO378" s="89"/>
      <c r="CP378" s="89"/>
      <c r="CQ378" s="89"/>
      <c r="CR378" s="89"/>
      <c r="CS378" s="89"/>
      <c r="CT378" s="89"/>
      <c r="CU378" s="89"/>
      <c r="CV378" s="89"/>
      <c r="CW378" s="89"/>
      <c r="CX378" s="89"/>
      <c r="CY378" s="89"/>
      <c r="CZ378" s="89"/>
      <c r="DA378" s="89"/>
      <c r="DB378" s="89"/>
      <c r="DC378" s="89"/>
      <c r="DD378" s="89"/>
      <c r="DE378" s="89"/>
      <c r="DF378" s="89"/>
      <c r="DG378" s="89"/>
      <c r="DH378" s="89"/>
      <c r="DI378" s="89"/>
      <c r="DJ378" s="89"/>
      <c r="DK378" s="89"/>
      <c r="DL378" s="89"/>
      <c r="DM378" s="89"/>
      <c r="DN378" s="89"/>
      <c r="DO378" s="89"/>
      <c r="DP378" s="89"/>
      <c r="DQ378" s="89"/>
      <c r="DR378" s="89"/>
      <c r="DS378" s="89"/>
      <c r="DT378" s="89"/>
      <c r="DU378" s="89"/>
      <c r="DV378" s="89"/>
      <c r="DW378" s="89"/>
      <c r="DX378" s="89"/>
      <c r="DY378" s="89"/>
      <c r="DZ378" s="89"/>
      <c r="EA378" s="89"/>
      <c r="EB378" s="89"/>
      <c r="EC378" s="89"/>
      <c r="ED378" s="89"/>
      <c r="EE378" s="89"/>
      <c r="EF378" s="89"/>
      <c r="EG378" s="89"/>
      <c r="EH378" s="89"/>
      <c r="EI378" s="89"/>
      <c r="EJ378" s="89"/>
      <c r="EK378" s="89"/>
      <c r="EL378" s="89"/>
      <c r="EM378" s="89"/>
      <c r="EN378" s="89"/>
      <c r="EO378" s="89"/>
      <c r="EP378" s="89"/>
      <c r="EQ378" s="89"/>
      <c r="ER378" s="89"/>
      <c r="ES378" s="89"/>
      <c r="ET378" s="89"/>
      <c r="EU378" s="89"/>
      <c r="EV378" s="89"/>
      <c r="EW378" s="89"/>
      <c r="EX378" s="89"/>
      <c r="EY378" s="89"/>
      <c r="EZ378" s="89"/>
      <c r="FA378" s="89"/>
      <c r="FB378" s="89"/>
      <c r="FC378" s="89"/>
      <c r="FD378" s="89"/>
      <c r="FE378" s="89"/>
      <c r="FF378" s="89"/>
      <c r="FG378" s="89"/>
      <c r="FH378" s="89"/>
      <c r="FI378" s="89"/>
      <c r="FJ378" s="89"/>
      <c r="FK378" s="89"/>
      <c r="FL378" s="89"/>
      <c r="FM378" s="89"/>
      <c r="FN378" s="89"/>
      <c r="FO378" s="89"/>
      <c r="FP378" s="89"/>
      <c r="FQ378" s="89"/>
      <c r="FR378" s="89"/>
      <c r="FS378" s="89"/>
      <c r="FT378" s="89"/>
      <c r="FU378" s="89"/>
      <c r="FV378" s="89"/>
      <c r="FW378" s="89"/>
      <c r="FX378" s="89"/>
      <c r="FY378" s="89"/>
      <c r="FZ378" s="89"/>
      <c r="GA378" s="89"/>
      <c r="GB378" s="89"/>
      <c r="GC378" s="89"/>
      <c r="GD378" s="89"/>
      <c r="GE378" s="89"/>
      <c r="GF378" s="89"/>
      <c r="GG378" s="89"/>
      <c r="GH378" s="89"/>
      <c r="GI378" s="89"/>
      <c r="GJ378" s="89"/>
      <c r="GK378" s="89"/>
      <c r="GL378" s="89"/>
      <c r="GM378" s="89"/>
      <c r="GN378" s="89"/>
      <c r="GO378" s="89"/>
      <c r="GP378" s="89"/>
      <c r="GQ378" s="89"/>
      <c r="GR378" s="89"/>
      <c r="GS378" s="89"/>
      <c r="GT378" s="89"/>
      <c r="GU378" s="89"/>
      <c r="GV378" s="89"/>
      <c r="GW378" s="89"/>
      <c r="GX378" s="89"/>
      <c r="GY378" s="89"/>
      <c r="GZ378" s="89"/>
      <c r="HA378" s="89"/>
      <c r="HB378" s="89"/>
      <c r="HC378" s="89"/>
      <c r="HD378" s="89"/>
      <c r="HE378" s="89"/>
      <c r="HF378" s="89"/>
      <c r="HG378" s="89"/>
      <c r="HH378" s="89"/>
      <c r="HI378" s="89"/>
      <c r="HJ378" s="89"/>
      <c r="HK378" s="89"/>
      <c r="HL378" s="89"/>
      <c r="HM378" s="89"/>
      <c r="HN378" s="89"/>
      <c r="HO378" s="89"/>
      <c r="HP378" s="89"/>
      <c r="HQ378" s="89"/>
      <c r="HR378" s="89"/>
      <c r="HS378" s="89"/>
      <c r="HT378" s="89"/>
      <c r="HU378" s="89"/>
      <c r="HV378" s="89"/>
      <c r="HW378" s="89"/>
      <c r="HX378" s="89"/>
      <c r="HY378" s="89"/>
      <c r="HZ378" s="89"/>
      <c r="IA378" s="89"/>
      <c r="IB378" s="89"/>
      <c r="IC378" s="89"/>
      <c r="ID378" s="89"/>
      <c r="IE378" s="89"/>
      <c r="IF378" s="89"/>
      <c r="IG378" s="89"/>
      <c r="IH378" s="89"/>
      <c r="II378" s="89"/>
      <c r="IJ378" s="89"/>
      <c r="IK378" s="89"/>
      <c r="IL378" s="89"/>
      <c r="IM378" s="89"/>
      <c r="IN378" s="89"/>
      <c r="IO378" s="89"/>
      <c r="IP378" s="89"/>
      <c r="IQ378" s="89"/>
      <c r="IR378" s="89"/>
      <c r="IS378" s="89"/>
      <c r="IT378" s="89"/>
      <c r="IU378" s="89"/>
      <c r="IV378" s="89"/>
    </row>
    <row r="379" spans="1:256" s="86" customFormat="1" ht="12.75">
      <c r="A379" s="107" t="s">
        <v>283</v>
      </c>
      <c r="B379" s="107" t="s">
        <v>12</v>
      </c>
      <c r="C379" s="108" t="s">
        <v>13</v>
      </c>
      <c r="D379" s="109">
        <v>2290</v>
      </c>
      <c r="E379" s="152" t="str">
        <f>VLOOKUP(D379,SGLDATA!$A$6:$B$402,2,FALSE)</f>
        <v>Other Unfunded Employment Related Liability</v>
      </c>
      <c r="F379" s="107" t="s">
        <v>287</v>
      </c>
      <c r="G379" s="89"/>
      <c r="H379" s="89"/>
      <c r="I379" s="89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51"/>
      <c r="AB379" s="151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  <c r="BB379" s="89"/>
      <c r="BC379" s="89"/>
      <c r="BD379" s="89"/>
      <c r="BE379" s="89"/>
      <c r="BF379" s="89"/>
      <c r="BG379" s="89"/>
      <c r="BH379" s="89"/>
      <c r="BI379" s="89"/>
      <c r="BJ379" s="89"/>
      <c r="BK379" s="89"/>
      <c r="BL379" s="89"/>
      <c r="BM379" s="89"/>
      <c r="BN379" s="89"/>
      <c r="BO379" s="89"/>
      <c r="BP379" s="89"/>
      <c r="BQ379" s="89"/>
      <c r="BR379" s="89"/>
      <c r="BS379" s="89"/>
      <c r="BT379" s="89"/>
      <c r="BU379" s="89"/>
      <c r="BV379" s="89"/>
      <c r="BW379" s="89"/>
      <c r="BX379" s="89"/>
      <c r="BY379" s="89"/>
      <c r="BZ379" s="89"/>
      <c r="CA379" s="89"/>
      <c r="CB379" s="89"/>
      <c r="CC379" s="89"/>
      <c r="CD379" s="89"/>
      <c r="CE379" s="89"/>
      <c r="CF379" s="89"/>
      <c r="CG379" s="89"/>
      <c r="CH379" s="89"/>
      <c r="CI379" s="89"/>
      <c r="CJ379" s="89"/>
      <c r="CK379" s="89"/>
      <c r="CL379" s="89"/>
      <c r="CM379" s="89"/>
      <c r="CN379" s="89"/>
      <c r="CO379" s="89"/>
      <c r="CP379" s="89"/>
      <c r="CQ379" s="89"/>
      <c r="CR379" s="89"/>
      <c r="CS379" s="89"/>
      <c r="CT379" s="89"/>
      <c r="CU379" s="89"/>
      <c r="CV379" s="89"/>
      <c r="CW379" s="89"/>
      <c r="CX379" s="89"/>
      <c r="CY379" s="89"/>
      <c r="CZ379" s="89"/>
      <c r="DA379" s="89"/>
      <c r="DB379" s="89"/>
      <c r="DC379" s="89"/>
      <c r="DD379" s="89"/>
      <c r="DE379" s="89"/>
      <c r="DF379" s="89"/>
      <c r="DG379" s="89"/>
      <c r="DH379" s="89"/>
      <c r="DI379" s="89"/>
      <c r="DJ379" s="89"/>
      <c r="DK379" s="89"/>
      <c r="DL379" s="89"/>
      <c r="DM379" s="89"/>
      <c r="DN379" s="89"/>
      <c r="DO379" s="89"/>
      <c r="DP379" s="89"/>
      <c r="DQ379" s="89"/>
      <c r="DR379" s="89"/>
      <c r="DS379" s="89"/>
      <c r="DT379" s="89"/>
      <c r="DU379" s="89"/>
      <c r="DV379" s="89"/>
      <c r="DW379" s="89"/>
      <c r="DX379" s="89"/>
      <c r="DY379" s="89"/>
      <c r="DZ379" s="89"/>
      <c r="EA379" s="89"/>
      <c r="EB379" s="89"/>
      <c r="EC379" s="89"/>
      <c r="ED379" s="89"/>
      <c r="EE379" s="89"/>
      <c r="EF379" s="89"/>
      <c r="EG379" s="89"/>
      <c r="EH379" s="89"/>
      <c r="EI379" s="89"/>
      <c r="EJ379" s="89"/>
      <c r="EK379" s="89"/>
      <c r="EL379" s="89"/>
      <c r="EM379" s="89"/>
      <c r="EN379" s="89"/>
      <c r="EO379" s="89"/>
      <c r="EP379" s="89"/>
      <c r="EQ379" s="89"/>
      <c r="ER379" s="89"/>
      <c r="ES379" s="89"/>
      <c r="ET379" s="89"/>
      <c r="EU379" s="89"/>
      <c r="EV379" s="89"/>
      <c r="EW379" s="89"/>
      <c r="EX379" s="89"/>
      <c r="EY379" s="89"/>
      <c r="EZ379" s="89"/>
      <c r="FA379" s="89"/>
      <c r="FB379" s="89"/>
      <c r="FC379" s="89"/>
      <c r="FD379" s="89"/>
      <c r="FE379" s="89"/>
      <c r="FF379" s="89"/>
      <c r="FG379" s="89"/>
      <c r="FH379" s="89"/>
      <c r="FI379" s="89"/>
      <c r="FJ379" s="89"/>
      <c r="FK379" s="89"/>
      <c r="FL379" s="89"/>
      <c r="FM379" s="89"/>
      <c r="FN379" s="89"/>
      <c r="FO379" s="89"/>
      <c r="FP379" s="89"/>
      <c r="FQ379" s="89"/>
      <c r="FR379" s="89"/>
      <c r="FS379" s="89"/>
      <c r="FT379" s="89"/>
      <c r="FU379" s="89"/>
      <c r="FV379" s="89"/>
      <c r="FW379" s="89"/>
      <c r="FX379" s="89"/>
      <c r="FY379" s="89"/>
      <c r="FZ379" s="89"/>
      <c r="GA379" s="89"/>
      <c r="GB379" s="89"/>
      <c r="GC379" s="89"/>
      <c r="GD379" s="89"/>
      <c r="GE379" s="89"/>
      <c r="GF379" s="89"/>
      <c r="GG379" s="89"/>
      <c r="GH379" s="89"/>
      <c r="GI379" s="89"/>
      <c r="GJ379" s="89"/>
      <c r="GK379" s="89"/>
      <c r="GL379" s="89"/>
      <c r="GM379" s="89"/>
      <c r="GN379" s="89"/>
      <c r="GO379" s="89"/>
      <c r="GP379" s="89"/>
      <c r="GQ379" s="89"/>
      <c r="GR379" s="89"/>
      <c r="GS379" s="89"/>
      <c r="GT379" s="89"/>
      <c r="GU379" s="89"/>
      <c r="GV379" s="89"/>
      <c r="GW379" s="89"/>
      <c r="GX379" s="89"/>
      <c r="GY379" s="89"/>
      <c r="GZ379" s="89"/>
      <c r="HA379" s="89"/>
      <c r="HB379" s="89"/>
      <c r="HC379" s="89"/>
      <c r="HD379" s="89"/>
      <c r="HE379" s="89"/>
      <c r="HF379" s="89"/>
      <c r="HG379" s="89"/>
      <c r="HH379" s="89"/>
      <c r="HI379" s="89"/>
      <c r="HJ379" s="89"/>
      <c r="HK379" s="89"/>
      <c r="HL379" s="89"/>
      <c r="HM379" s="89"/>
      <c r="HN379" s="89"/>
      <c r="HO379" s="89"/>
      <c r="HP379" s="89"/>
      <c r="HQ379" s="89"/>
      <c r="HR379" s="89"/>
      <c r="HS379" s="89"/>
      <c r="HT379" s="89"/>
      <c r="HU379" s="89"/>
      <c r="HV379" s="89"/>
      <c r="HW379" s="89"/>
      <c r="HX379" s="89"/>
      <c r="HY379" s="89"/>
      <c r="HZ379" s="89"/>
      <c r="IA379" s="89"/>
      <c r="IB379" s="89"/>
      <c r="IC379" s="89"/>
      <c r="ID379" s="89"/>
      <c r="IE379" s="89"/>
      <c r="IF379" s="89"/>
      <c r="IG379" s="89"/>
      <c r="IH379" s="89"/>
      <c r="II379" s="89"/>
      <c r="IJ379" s="89"/>
      <c r="IK379" s="89"/>
      <c r="IL379" s="89"/>
      <c r="IM379" s="89"/>
      <c r="IN379" s="89"/>
      <c r="IO379" s="89"/>
      <c r="IP379" s="89"/>
      <c r="IQ379" s="89"/>
      <c r="IR379" s="89"/>
      <c r="IS379" s="89"/>
      <c r="IT379" s="89"/>
      <c r="IU379" s="89"/>
      <c r="IV379" s="89"/>
    </row>
    <row r="380" spans="1:256" s="86" customFormat="1" ht="12.75">
      <c r="A380" s="107" t="s">
        <v>283</v>
      </c>
      <c r="B380" s="107" t="s">
        <v>12</v>
      </c>
      <c r="C380" s="108" t="s">
        <v>13</v>
      </c>
      <c r="D380" s="109">
        <v>2610</v>
      </c>
      <c r="E380" s="152" t="str">
        <f>VLOOKUP(D380,SGLDATA!$A$6:$B$402,2,FALSE)</f>
        <v>Actuarial Pension Liability</v>
      </c>
      <c r="F380" s="107" t="s">
        <v>287</v>
      </c>
      <c r="G380" s="89"/>
      <c r="H380" s="89"/>
      <c r="I380" s="89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  <c r="AA380" s="151"/>
      <c r="AB380" s="151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89"/>
      <c r="CB380" s="89"/>
      <c r="CC380" s="89"/>
      <c r="CD380" s="89"/>
      <c r="CE380" s="89"/>
      <c r="CF380" s="89"/>
      <c r="CG380" s="89"/>
      <c r="CH380" s="89"/>
      <c r="CI380" s="89"/>
      <c r="CJ380" s="89"/>
      <c r="CK380" s="89"/>
      <c r="CL380" s="89"/>
      <c r="CM380" s="89"/>
      <c r="CN380" s="89"/>
      <c r="CO380" s="89"/>
      <c r="CP380" s="89"/>
      <c r="CQ380" s="89"/>
      <c r="CR380" s="89"/>
      <c r="CS380" s="89"/>
      <c r="CT380" s="89"/>
      <c r="CU380" s="89"/>
      <c r="CV380" s="89"/>
      <c r="CW380" s="89"/>
      <c r="CX380" s="89"/>
      <c r="CY380" s="89"/>
      <c r="CZ380" s="89"/>
      <c r="DA380" s="89"/>
      <c r="DB380" s="89"/>
      <c r="DC380" s="89"/>
      <c r="DD380" s="89"/>
      <c r="DE380" s="89"/>
      <c r="DF380" s="89"/>
      <c r="DG380" s="89"/>
      <c r="DH380" s="89"/>
      <c r="DI380" s="89"/>
      <c r="DJ380" s="89"/>
      <c r="DK380" s="89"/>
      <c r="DL380" s="89"/>
      <c r="DM380" s="89"/>
      <c r="DN380" s="89"/>
      <c r="DO380" s="89"/>
      <c r="DP380" s="89"/>
      <c r="DQ380" s="89"/>
      <c r="DR380" s="89"/>
      <c r="DS380" s="89"/>
      <c r="DT380" s="89"/>
      <c r="DU380" s="89"/>
      <c r="DV380" s="89"/>
      <c r="DW380" s="89"/>
      <c r="DX380" s="89"/>
      <c r="DY380" s="89"/>
      <c r="DZ380" s="89"/>
      <c r="EA380" s="89"/>
      <c r="EB380" s="89"/>
      <c r="EC380" s="89"/>
      <c r="ED380" s="89"/>
      <c r="EE380" s="89"/>
      <c r="EF380" s="89"/>
      <c r="EG380" s="89"/>
      <c r="EH380" s="89"/>
      <c r="EI380" s="89"/>
      <c r="EJ380" s="89"/>
      <c r="EK380" s="89"/>
      <c r="EL380" s="89"/>
      <c r="EM380" s="89"/>
      <c r="EN380" s="89"/>
      <c r="EO380" s="89"/>
      <c r="EP380" s="89"/>
      <c r="EQ380" s="89"/>
      <c r="ER380" s="89"/>
      <c r="ES380" s="89"/>
      <c r="ET380" s="89"/>
      <c r="EU380" s="89"/>
      <c r="EV380" s="89"/>
      <c r="EW380" s="89"/>
      <c r="EX380" s="89"/>
      <c r="EY380" s="89"/>
      <c r="EZ380" s="89"/>
      <c r="FA380" s="89"/>
      <c r="FB380" s="89"/>
      <c r="FC380" s="89"/>
      <c r="FD380" s="89"/>
      <c r="FE380" s="89"/>
      <c r="FF380" s="89"/>
      <c r="FG380" s="89"/>
      <c r="FH380" s="89"/>
      <c r="FI380" s="89"/>
      <c r="FJ380" s="89"/>
      <c r="FK380" s="89"/>
      <c r="FL380" s="89"/>
      <c r="FM380" s="89"/>
      <c r="FN380" s="89"/>
      <c r="FO380" s="89"/>
      <c r="FP380" s="89"/>
      <c r="FQ380" s="89"/>
      <c r="FR380" s="89"/>
      <c r="FS380" s="89"/>
      <c r="FT380" s="89"/>
      <c r="FU380" s="89"/>
      <c r="FV380" s="89"/>
      <c r="FW380" s="89"/>
      <c r="FX380" s="89"/>
      <c r="FY380" s="89"/>
      <c r="FZ380" s="89"/>
      <c r="GA380" s="89"/>
      <c r="GB380" s="89"/>
      <c r="GC380" s="89"/>
      <c r="GD380" s="89"/>
      <c r="GE380" s="89"/>
      <c r="GF380" s="89"/>
      <c r="GG380" s="89"/>
      <c r="GH380" s="89"/>
      <c r="GI380" s="89"/>
      <c r="GJ380" s="89"/>
      <c r="GK380" s="89"/>
      <c r="GL380" s="89"/>
      <c r="GM380" s="89"/>
      <c r="GN380" s="89"/>
      <c r="GO380" s="89"/>
      <c r="GP380" s="89"/>
      <c r="GQ380" s="89"/>
      <c r="GR380" s="89"/>
      <c r="GS380" s="89"/>
      <c r="GT380" s="89"/>
      <c r="GU380" s="89"/>
      <c r="GV380" s="89"/>
      <c r="GW380" s="89"/>
      <c r="GX380" s="89"/>
      <c r="GY380" s="89"/>
      <c r="GZ380" s="89"/>
      <c r="HA380" s="89"/>
      <c r="HB380" s="89"/>
      <c r="HC380" s="89"/>
      <c r="HD380" s="89"/>
      <c r="HE380" s="89"/>
      <c r="HF380" s="89"/>
      <c r="HG380" s="89"/>
      <c r="HH380" s="89"/>
      <c r="HI380" s="89"/>
      <c r="HJ380" s="89"/>
      <c r="HK380" s="89"/>
      <c r="HL380" s="89"/>
      <c r="HM380" s="89"/>
      <c r="HN380" s="89"/>
      <c r="HO380" s="89"/>
      <c r="HP380" s="89"/>
      <c r="HQ380" s="89"/>
      <c r="HR380" s="89"/>
      <c r="HS380" s="89"/>
      <c r="HT380" s="89"/>
      <c r="HU380" s="89"/>
      <c r="HV380" s="89"/>
      <c r="HW380" s="89"/>
      <c r="HX380" s="89"/>
      <c r="HY380" s="89"/>
      <c r="HZ380" s="89"/>
      <c r="IA380" s="89"/>
      <c r="IB380" s="89"/>
      <c r="IC380" s="89"/>
      <c r="ID380" s="89"/>
      <c r="IE380" s="89"/>
      <c r="IF380" s="89"/>
      <c r="IG380" s="89"/>
      <c r="IH380" s="89"/>
      <c r="II380" s="89"/>
      <c r="IJ380" s="89"/>
      <c r="IK380" s="89"/>
      <c r="IL380" s="89"/>
      <c r="IM380" s="89"/>
      <c r="IN380" s="89"/>
      <c r="IO380" s="89"/>
      <c r="IP380" s="89"/>
      <c r="IQ380" s="89"/>
      <c r="IR380" s="89"/>
      <c r="IS380" s="89"/>
      <c r="IT380" s="89"/>
      <c r="IU380" s="89"/>
      <c r="IV380" s="89"/>
    </row>
    <row r="381" spans="1:256" s="86" customFormat="1" ht="12.75">
      <c r="A381" s="107" t="s">
        <v>283</v>
      </c>
      <c r="B381" s="107" t="s">
        <v>12</v>
      </c>
      <c r="C381" s="108" t="s">
        <v>13</v>
      </c>
      <c r="D381" s="109">
        <v>2620</v>
      </c>
      <c r="E381" s="152" t="str">
        <f>VLOOKUP(D381,SGLDATA!$A$6:$B$402,2,FALSE)</f>
        <v>Actuarial Health Insurance Liability</v>
      </c>
      <c r="F381" s="107" t="s">
        <v>287</v>
      </c>
      <c r="G381" s="89"/>
      <c r="H381" s="89"/>
      <c r="I381" s="89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  <c r="AA381" s="151"/>
      <c r="AB381" s="151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  <c r="CA381" s="89"/>
      <c r="CB381" s="89"/>
      <c r="CC381" s="89"/>
      <c r="CD381" s="89"/>
      <c r="CE381" s="89"/>
      <c r="CF381" s="89"/>
      <c r="CG381" s="89"/>
      <c r="CH381" s="89"/>
      <c r="CI381" s="89"/>
      <c r="CJ381" s="89"/>
      <c r="CK381" s="89"/>
      <c r="CL381" s="89"/>
      <c r="CM381" s="89"/>
      <c r="CN381" s="89"/>
      <c r="CO381" s="89"/>
      <c r="CP381" s="89"/>
      <c r="CQ381" s="89"/>
      <c r="CR381" s="89"/>
      <c r="CS381" s="89"/>
      <c r="CT381" s="89"/>
      <c r="CU381" s="89"/>
      <c r="CV381" s="89"/>
      <c r="CW381" s="89"/>
      <c r="CX381" s="89"/>
      <c r="CY381" s="89"/>
      <c r="CZ381" s="89"/>
      <c r="DA381" s="89"/>
      <c r="DB381" s="89"/>
      <c r="DC381" s="89"/>
      <c r="DD381" s="89"/>
      <c r="DE381" s="89"/>
      <c r="DF381" s="89"/>
      <c r="DG381" s="89"/>
      <c r="DH381" s="89"/>
      <c r="DI381" s="89"/>
      <c r="DJ381" s="89"/>
      <c r="DK381" s="89"/>
      <c r="DL381" s="89"/>
      <c r="DM381" s="89"/>
      <c r="DN381" s="89"/>
      <c r="DO381" s="89"/>
      <c r="DP381" s="89"/>
      <c r="DQ381" s="89"/>
      <c r="DR381" s="89"/>
      <c r="DS381" s="89"/>
      <c r="DT381" s="89"/>
      <c r="DU381" s="89"/>
      <c r="DV381" s="89"/>
      <c r="DW381" s="89"/>
      <c r="DX381" s="89"/>
      <c r="DY381" s="89"/>
      <c r="DZ381" s="89"/>
      <c r="EA381" s="89"/>
      <c r="EB381" s="89"/>
      <c r="EC381" s="89"/>
      <c r="ED381" s="89"/>
      <c r="EE381" s="89"/>
      <c r="EF381" s="89"/>
      <c r="EG381" s="89"/>
      <c r="EH381" s="89"/>
      <c r="EI381" s="89"/>
      <c r="EJ381" s="89"/>
      <c r="EK381" s="89"/>
      <c r="EL381" s="89"/>
      <c r="EM381" s="89"/>
      <c r="EN381" s="89"/>
      <c r="EO381" s="89"/>
      <c r="EP381" s="89"/>
      <c r="EQ381" s="89"/>
      <c r="ER381" s="89"/>
      <c r="ES381" s="89"/>
      <c r="ET381" s="89"/>
      <c r="EU381" s="89"/>
      <c r="EV381" s="89"/>
      <c r="EW381" s="89"/>
      <c r="EX381" s="89"/>
      <c r="EY381" s="89"/>
      <c r="EZ381" s="89"/>
      <c r="FA381" s="89"/>
      <c r="FB381" s="89"/>
      <c r="FC381" s="89"/>
      <c r="FD381" s="89"/>
      <c r="FE381" s="89"/>
      <c r="FF381" s="89"/>
      <c r="FG381" s="89"/>
      <c r="FH381" s="89"/>
      <c r="FI381" s="89"/>
      <c r="FJ381" s="89"/>
      <c r="FK381" s="89"/>
      <c r="FL381" s="89"/>
      <c r="FM381" s="89"/>
      <c r="FN381" s="89"/>
      <c r="FO381" s="89"/>
      <c r="FP381" s="89"/>
      <c r="FQ381" s="89"/>
      <c r="FR381" s="89"/>
      <c r="FS381" s="89"/>
      <c r="FT381" s="89"/>
      <c r="FU381" s="89"/>
      <c r="FV381" s="89"/>
      <c r="FW381" s="89"/>
      <c r="FX381" s="89"/>
      <c r="FY381" s="89"/>
      <c r="FZ381" s="89"/>
      <c r="GA381" s="89"/>
      <c r="GB381" s="89"/>
      <c r="GC381" s="89"/>
      <c r="GD381" s="89"/>
      <c r="GE381" s="89"/>
      <c r="GF381" s="89"/>
      <c r="GG381" s="89"/>
      <c r="GH381" s="89"/>
      <c r="GI381" s="89"/>
      <c r="GJ381" s="89"/>
      <c r="GK381" s="89"/>
      <c r="GL381" s="89"/>
      <c r="GM381" s="89"/>
      <c r="GN381" s="89"/>
      <c r="GO381" s="89"/>
      <c r="GP381" s="89"/>
      <c r="GQ381" s="89"/>
      <c r="GR381" s="89"/>
      <c r="GS381" s="89"/>
      <c r="GT381" s="89"/>
      <c r="GU381" s="89"/>
      <c r="GV381" s="89"/>
      <c r="GW381" s="89"/>
      <c r="GX381" s="89"/>
      <c r="GY381" s="89"/>
      <c r="GZ381" s="89"/>
      <c r="HA381" s="89"/>
      <c r="HB381" s="89"/>
      <c r="HC381" s="89"/>
      <c r="HD381" s="89"/>
      <c r="HE381" s="89"/>
      <c r="HF381" s="89"/>
      <c r="HG381" s="89"/>
      <c r="HH381" s="89"/>
      <c r="HI381" s="89"/>
      <c r="HJ381" s="89"/>
      <c r="HK381" s="89"/>
      <c r="HL381" s="89"/>
      <c r="HM381" s="89"/>
      <c r="HN381" s="89"/>
      <c r="HO381" s="89"/>
      <c r="HP381" s="89"/>
      <c r="HQ381" s="89"/>
      <c r="HR381" s="89"/>
      <c r="HS381" s="89"/>
      <c r="HT381" s="89"/>
      <c r="HU381" s="89"/>
      <c r="HV381" s="89"/>
      <c r="HW381" s="89"/>
      <c r="HX381" s="89"/>
      <c r="HY381" s="89"/>
      <c r="HZ381" s="89"/>
      <c r="IA381" s="89"/>
      <c r="IB381" s="89"/>
      <c r="IC381" s="89"/>
      <c r="ID381" s="89"/>
      <c r="IE381" s="89"/>
      <c r="IF381" s="89"/>
      <c r="IG381" s="89"/>
      <c r="IH381" s="89"/>
      <c r="II381" s="89"/>
      <c r="IJ381" s="89"/>
      <c r="IK381" s="89"/>
      <c r="IL381" s="89"/>
      <c r="IM381" s="89"/>
      <c r="IN381" s="89"/>
      <c r="IO381" s="89"/>
      <c r="IP381" s="89"/>
      <c r="IQ381" s="89"/>
      <c r="IR381" s="89"/>
      <c r="IS381" s="89"/>
      <c r="IT381" s="89"/>
      <c r="IU381" s="89"/>
      <c r="IV381" s="89"/>
    </row>
    <row r="382" spans="1:256" s="86" customFormat="1" ht="12.75">
      <c r="A382" s="107" t="s">
        <v>283</v>
      </c>
      <c r="B382" s="107" t="s">
        <v>12</v>
      </c>
      <c r="C382" s="108" t="s">
        <v>13</v>
      </c>
      <c r="D382" s="109">
        <v>2630</v>
      </c>
      <c r="E382" s="152" t="str">
        <f>VLOOKUP(D382,SGLDATA!$A$6:$B$402,2,FALSE)</f>
        <v>Actuarial Life Insurance Liability</v>
      </c>
      <c r="F382" s="107" t="s">
        <v>287</v>
      </c>
      <c r="G382" s="89"/>
      <c r="H382" s="89"/>
      <c r="I382" s="89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  <c r="AA382" s="151"/>
      <c r="AB382" s="151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89"/>
      <c r="CB382" s="89"/>
      <c r="CC382" s="89"/>
      <c r="CD382" s="89"/>
      <c r="CE382" s="89"/>
      <c r="CF382" s="89"/>
      <c r="CG382" s="89"/>
      <c r="CH382" s="89"/>
      <c r="CI382" s="89"/>
      <c r="CJ382" s="89"/>
      <c r="CK382" s="89"/>
      <c r="CL382" s="89"/>
      <c r="CM382" s="89"/>
      <c r="CN382" s="89"/>
      <c r="CO382" s="89"/>
      <c r="CP382" s="89"/>
      <c r="CQ382" s="89"/>
      <c r="CR382" s="89"/>
      <c r="CS382" s="89"/>
      <c r="CT382" s="89"/>
      <c r="CU382" s="89"/>
      <c r="CV382" s="89"/>
      <c r="CW382" s="89"/>
      <c r="CX382" s="89"/>
      <c r="CY382" s="89"/>
      <c r="CZ382" s="89"/>
      <c r="DA382" s="89"/>
      <c r="DB382" s="89"/>
      <c r="DC382" s="89"/>
      <c r="DD382" s="89"/>
      <c r="DE382" s="89"/>
      <c r="DF382" s="89"/>
      <c r="DG382" s="89"/>
      <c r="DH382" s="89"/>
      <c r="DI382" s="89"/>
      <c r="DJ382" s="89"/>
      <c r="DK382" s="89"/>
      <c r="DL382" s="89"/>
      <c r="DM382" s="89"/>
      <c r="DN382" s="89"/>
      <c r="DO382" s="89"/>
      <c r="DP382" s="89"/>
      <c r="DQ382" s="89"/>
      <c r="DR382" s="89"/>
      <c r="DS382" s="89"/>
      <c r="DT382" s="89"/>
      <c r="DU382" s="89"/>
      <c r="DV382" s="89"/>
      <c r="DW382" s="89"/>
      <c r="DX382" s="89"/>
      <c r="DY382" s="89"/>
      <c r="DZ382" s="89"/>
      <c r="EA382" s="89"/>
      <c r="EB382" s="89"/>
      <c r="EC382" s="89"/>
      <c r="ED382" s="89"/>
      <c r="EE382" s="89"/>
      <c r="EF382" s="89"/>
      <c r="EG382" s="89"/>
      <c r="EH382" s="89"/>
      <c r="EI382" s="89"/>
      <c r="EJ382" s="89"/>
      <c r="EK382" s="89"/>
      <c r="EL382" s="89"/>
      <c r="EM382" s="89"/>
      <c r="EN382" s="89"/>
      <c r="EO382" s="89"/>
      <c r="EP382" s="89"/>
      <c r="EQ382" s="89"/>
      <c r="ER382" s="89"/>
      <c r="ES382" s="89"/>
      <c r="ET382" s="89"/>
      <c r="EU382" s="89"/>
      <c r="EV382" s="89"/>
      <c r="EW382" s="89"/>
      <c r="EX382" s="89"/>
      <c r="EY382" s="89"/>
      <c r="EZ382" s="89"/>
      <c r="FA382" s="89"/>
      <c r="FB382" s="89"/>
      <c r="FC382" s="89"/>
      <c r="FD382" s="89"/>
      <c r="FE382" s="89"/>
      <c r="FF382" s="89"/>
      <c r="FG382" s="89"/>
      <c r="FH382" s="89"/>
      <c r="FI382" s="89"/>
      <c r="FJ382" s="89"/>
      <c r="FK382" s="89"/>
      <c r="FL382" s="89"/>
      <c r="FM382" s="89"/>
      <c r="FN382" s="89"/>
      <c r="FO382" s="89"/>
      <c r="FP382" s="89"/>
      <c r="FQ382" s="89"/>
      <c r="FR382" s="89"/>
      <c r="FS382" s="89"/>
      <c r="FT382" s="89"/>
      <c r="FU382" s="89"/>
      <c r="FV382" s="89"/>
      <c r="FW382" s="89"/>
      <c r="FX382" s="89"/>
      <c r="FY382" s="89"/>
      <c r="FZ382" s="89"/>
      <c r="GA382" s="89"/>
      <c r="GB382" s="89"/>
      <c r="GC382" s="89"/>
      <c r="GD382" s="89"/>
      <c r="GE382" s="89"/>
      <c r="GF382" s="89"/>
      <c r="GG382" s="89"/>
      <c r="GH382" s="89"/>
      <c r="GI382" s="89"/>
      <c r="GJ382" s="89"/>
      <c r="GK382" s="89"/>
      <c r="GL382" s="89"/>
      <c r="GM382" s="89"/>
      <c r="GN382" s="89"/>
      <c r="GO382" s="89"/>
      <c r="GP382" s="89"/>
      <c r="GQ382" s="89"/>
      <c r="GR382" s="89"/>
      <c r="GS382" s="89"/>
      <c r="GT382" s="89"/>
      <c r="GU382" s="89"/>
      <c r="GV382" s="89"/>
      <c r="GW382" s="89"/>
      <c r="GX382" s="89"/>
      <c r="GY382" s="89"/>
      <c r="GZ382" s="89"/>
      <c r="HA382" s="89"/>
      <c r="HB382" s="89"/>
      <c r="HC382" s="89"/>
      <c r="HD382" s="89"/>
      <c r="HE382" s="89"/>
      <c r="HF382" s="89"/>
      <c r="HG382" s="89"/>
      <c r="HH382" s="89"/>
      <c r="HI382" s="89"/>
      <c r="HJ382" s="89"/>
      <c r="HK382" s="89"/>
      <c r="HL382" s="89"/>
      <c r="HM382" s="89"/>
      <c r="HN382" s="89"/>
      <c r="HO382" s="89"/>
      <c r="HP382" s="89"/>
      <c r="HQ382" s="89"/>
      <c r="HR382" s="89"/>
      <c r="HS382" s="89"/>
      <c r="HT382" s="89"/>
      <c r="HU382" s="89"/>
      <c r="HV382" s="89"/>
      <c r="HW382" s="89"/>
      <c r="HX382" s="89"/>
      <c r="HY382" s="89"/>
      <c r="HZ382" s="89"/>
      <c r="IA382" s="89"/>
      <c r="IB382" s="89"/>
      <c r="IC382" s="89"/>
      <c r="ID382" s="89"/>
      <c r="IE382" s="89"/>
      <c r="IF382" s="89"/>
      <c r="IG382" s="89"/>
      <c r="IH382" s="89"/>
      <c r="II382" s="89"/>
      <c r="IJ382" s="89"/>
      <c r="IK382" s="89"/>
      <c r="IL382" s="89"/>
      <c r="IM382" s="89"/>
      <c r="IN382" s="89"/>
      <c r="IO382" s="89"/>
      <c r="IP382" s="89"/>
      <c r="IQ382" s="89"/>
      <c r="IR382" s="89"/>
      <c r="IS382" s="89"/>
      <c r="IT382" s="89"/>
      <c r="IU382" s="89"/>
      <c r="IV382" s="89"/>
    </row>
    <row r="383" spans="1:256" s="86" customFormat="1" ht="12.75">
      <c r="A383" s="107" t="s">
        <v>283</v>
      </c>
      <c r="B383" s="107" t="s">
        <v>12</v>
      </c>
      <c r="C383" s="108" t="s">
        <v>13</v>
      </c>
      <c r="D383" s="109">
        <v>2650</v>
      </c>
      <c r="E383" s="152" t="str">
        <f>VLOOKUP(D383,SGLDATA!$A$6:$B$402,2,FALSE)</f>
        <v>Actuarial FECAL Liability</v>
      </c>
      <c r="F383" s="107" t="s">
        <v>287</v>
      </c>
      <c r="G383" s="89"/>
      <c r="H383" s="89"/>
      <c r="I383" s="89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  <c r="Y383" s="144"/>
      <c r="Z383" s="144"/>
      <c r="AA383" s="151"/>
      <c r="AB383" s="151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  <c r="CD383" s="89"/>
      <c r="CE383" s="89"/>
      <c r="CF383" s="89"/>
      <c r="CG383" s="89"/>
      <c r="CH383" s="89"/>
      <c r="CI383" s="89"/>
      <c r="CJ383" s="89"/>
      <c r="CK383" s="89"/>
      <c r="CL383" s="89"/>
      <c r="CM383" s="89"/>
      <c r="CN383" s="89"/>
      <c r="CO383" s="89"/>
      <c r="CP383" s="89"/>
      <c r="CQ383" s="89"/>
      <c r="CR383" s="89"/>
      <c r="CS383" s="89"/>
      <c r="CT383" s="89"/>
      <c r="CU383" s="89"/>
      <c r="CV383" s="89"/>
      <c r="CW383" s="89"/>
      <c r="CX383" s="89"/>
      <c r="CY383" s="89"/>
      <c r="CZ383" s="89"/>
      <c r="DA383" s="89"/>
      <c r="DB383" s="89"/>
      <c r="DC383" s="89"/>
      <c r="DD383" s="89"/>
      <c r="DE383" s="89"/>
      <c r="DF383" s="89"/>
      <c r="DG383" s="89"/>
      <c r="DH383" s="89"/>
      <c r="DI383" s="89"/>
      <c r="DJ383" s="89"/>
      <c r="DK383" s="89"/>
      <c r="DL383" s="89"/>
      <c r="DM383" s="89"/>
      <c r="DN383" s="89"/>
      <c r="DO383" s="89"/>
      <c r="DP383" s="89"/>
      <c r="DQ383" s="89"/>
      <c r="DR383" s="89"/>
      <c r="DS383" s="89"/>
      <c r="DT383" s="89"/>
      <c r="DU383" s="89"/>
      <c r="DV383" s="89"/>
      <c r="DW383" s="89"/>
      <c r="DX383" s="89"/>
      <c r="DY383" s="89"/>
      <c r="DZ383" s="89"/>
      <c r="EA383" s="89"/>
      <c r="EB383" s="89"/>
      <c r="EC383" s="89"/>
      <c r="ED383" s="89"/>
      <c r="EE383" s="89"/>
      <c r="EF383" s="89"/>
      <c r="EG383" s="89"/>
      <c r="EH383" s="89"/>
      <c r="EI383" s="89"/>
      <c r="EJ383" s="89"/>
      <c r="EK383" s="89"/>
      <c r="EL383" s="89"/>
      <c r="EM383" s="89"/>
      <c r="EN383" s="89"/>
      <c r="EO383" s="89"/>
      <c r="EP383" s="89"/>
      <c r="EQ383" s="89"/>
      <c r="ER383" s="89"/>
      <c r="ES383" s="89"/>
      <c r="ET383" s="89"/>
      <c r="EU383" s="89"/>
      <c r="EV383" s="89"/>
      <c r="EW383" s="89"/>
      <c r="EX383" s="89"/>
      <c r="EY383" s="89"/>
      <c r="EZ383" s="89"/>
      <c r="FA383" s="89"/>
      <c r="FB383" s="89"/>
      <c r="FC383" s="89"/>
      <c r="FD383" s="89"/>
      <c r="FE383" s="89"/>
      <c r="FF383" s="89"/>
      <c r="FG383" s="89"/>
      <c r="FH383" s="89"/>
      <c r="FI383" s="89"/>
      <c r="FJ383" s="89"/>
      <c r="FK383" s="89"/>
      <c r="FL383" s="89"/>
      <c r="FM383" s="89"/>
      <c r="FN383" s="89"/>
      <c r="FO383" s="89"/>
      <c r="FP383" s="89"/>
      <c r="FQ383" s="89"/>
      <c r="FR383" s="89"/>
      <c r="FS383" s="89"/>
      <c r="FT383" s="89"/>
      <c r="FU383" s="89"/>
      <c r="FV383" s="89"/>
      <c r="FW383" s="89"/>
      <c r="FX383" s="89"/>
      <c r="FY383" s="89"/>
      <c r="FZ383" s="89"/>
      <c r="GA383" s="89"/>
      <c r="GB383" s="89"/>
      <c r="GC383" s="89"/>
      <c r="GD383" s="89"/>
      <c r="GE383" s="89"/>
      <c r="GF383" s="89"/>
      <c r="GG383" s="89"/>
      <c r="GH383" s="89"/>
      <c r="GI383" s="89"/>
      <c r="GJ383" s="89"/>
      <c r="GK383" s="89"/>
      <c r="GL383" s="89"/>
      <c r="GM383" s="89"/>
      <c r="GN383" s="89"/>
      <c r="GO383" s="89"/>
      <c r="GP383" s="89"/>
      <c r="GQ383" s="89"/>
      <c r="GR383" s="89"/>
      <c r="GS383" s="89"/>
      <c r="GT383" s="89"/>
      <c r="GU383" s="89"/>
      <c r="GV383" s="89"/>
      <c r="GW383" s="89"/>
      <c r="GX383" s="89"/>
      <c r="GY383" s="89"/>
      <c r="GZ383" s="89"/>
      <c r="HA383" s="89"/>
      <c r="HB383" s="89"/>
      <c r="HC383" s="89"/>
      <c r="HD383" s="89"/>
      <c r="HE383" s="89"/>
      <c r="HF383" s="89"/>
      <c r="HG383" s="89"/>
      <c r="HH383" s="89"/>
      <c r="HI383" s="89"/>
      <c r="HJ383" s="89"/>
      <c r="HK383" s="89"/>
      <c r="HL383" s="89"/>
      <c r="HM383" s="89"/>
      <c r="HN383" s="89"/>
      <c r="HO383" s="89"/>
      <c r="HP383" s="89"/>
      <c r="HQ383" s="89"/>
      <c r="HR383" s="89"/>
      <c r="HS383" s="89"/>
      <c r="HT383" s="89"/>
      <c r="HU383" s="89"/>
      <c r="HV383" s="89"/>
      <c r="HW383" s="89"/>
      <c r="HX383" s="89"/>
      <c r="HY383" s="89"/>
      <c r="HZ383" s="89"/>
      <c r="IA383" s="89"/>
      <c r="IB383" s="89"/>
      <c r="IC383" s="89"/>
      <c r="ID383" s="89"/>
      <c r="IE383" s="89"/>
      <c r="IF383" s="89"/>
      <c r="IG383" s="89"/>
      <c r="IH383" s="89"/>
      <c r="II383" s="89"/>
      <c r="IJ383" s="89"/>
      <c r="IK383" s="89"/>
      <c r="IL383" s="89"/>
      <c r="IM383" s="89"/>
      <c r="IN383" s="89"/>
      <c r="IO383" s="89"/>
      <c r="IP383" s="89"/>
      <c r="IQ383" s="89"/>
      <c r="IR383" s="89"/>
      <c r="IS383" s="89"/>
      <c r="IT383" s="89"/>
      <c r="IU383" s="89"/>
      <c r="IV383" s="89"/>
    </row>
    <row r="384" spans="1:256" s="86" customFormat="1" ht="12.75">
      <c r="A384" s="107" t="s">
        <v>283</v>
      </c>
      <c r="B384" s="107" t="s">
        <v>12</v>
      </c>
      <c r="C384" s="108" t="s">
        <v>13</v>
      </c>
      <c r="D384" s="109">
        <v>2690</v>
      </c>
      <c r="E384" s="152" t="str">
        <f>VLOOKUP(D384,SGLDATA!$A$6:$B$402,2,FALSE)</f>
        <v>Other Actuarial Liabilities</v>
      </c>
      <c r="F384" s="107" t="s">
        <v>287</v>
      </c>
      <c r="G384" s="89"/>
      <c r="H384" s="89"/>
      <c r="I384" s="89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51"/>
      <c r="AB384" s="151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  <c r="BB384" s="89"/>
      <c r="BC384" s="89"/>
      <c r="BD384" s="89"/>
      <c r="BE384" s="89"/>
      <c r="BF384" s="89"/>
      <c r="BG384" s="89"/>
      <c r="BH384" s="89"/>
      <c r="BI384" s="89"/>
      <c r="BJ384" s="89"/>
      <c r="BK384" s="89"/>
      <c r="BL384" s="89"/>
      <c r="BM384" s="89"/>
      <c r="BN384" s="89"/>
      <c r="BO384" s="89"/>
      <c r="BP384" s="89"/>
      <c r="BQ384" s="89"/>
      <c r="BR384" s="89"/>
      <c r="BS384" s="89"/>
      <c r="BT384" s="89"/>
      <c r="BU384" s="89"/>
      <c r="BV384" s="89"/>
      <c r="BW384" s="89"/>
      <c r="BX384" s="89"/>
      <c r="BY384" s="89"/>
      <c r="BZ384" s="89"/>
      <c r="CA384" s="89"/>
      <c r="CB384" s="89"/>
      <c r="CC384" s="89"/>
      <c r="CD384" s="89"/>
      <c r="CE384" s="89"/>
      <c r="CF384" s="89"/>
      <c r="CG384" s="89"/>
      <c r="CH384" s="89"/>
      <c r="CI384" s="89"/>
      <c r="CJ384" s="89"/>
      <c r="CK384" s="89"/>
      <c r="CL384" s="89"/>
      <c r="CM384" s="89"/>
      <c r="CN384" s="89"/>
      <c r="CO384" s="89"/>
      <c r="CP384" s="89"/>
      <c r="CQ384" s="89"/>
      <c r="CR384" s="89"/>
      <c r="CS384" s="89"/>
      <c r="CT384" s="89"/>
      <c r="CU384" s="89"/>
      <c r="CV384" s="89"/>
      <c r="CW384" s="89"/>
      <c r="CX384" s="89"/>
      <c r="CY384" s="89"/>
      <c r="CZ384" s="89"/>
      <c r="DA384" s="89"/>
      <c r="DB384" s="89"/>
      <c r="DC384" s="89"/>
      <c r="DD384" s="89"/>
      <c r="DE384" s="89"/>
      <c r="DF384" s="89"/>
      <c r="DG384" s="89"/>
      <c r="DH384" s="89"/>
      <c r="DI384" s="89"/>
      <c r="DJ384" s="89"/>
      <c r="DK384" s="89"/>
      <c r="DL384" s="89"/>
      <c r="DM384" s="89"/>
      <c r="DN384" s="89"/>
      <c r="DO384" s="89"/>
      <c r="DP384" s="89"/>
      <c r="DQ384" s="89"/>
      <c r="DR384" s="89"/>
      <c r="DS384" s="89"/>
      <c r="DT384" s="89"/>
      <c r="DU384" s="89"/>
      <c r="DV384" s="89"/>
      <c r="DW384" s="89"/>
      <c r="DX384" s="89"/>
      <c r="DY384" s="89"/>
      <c r="DZ384" s="89"/>
      <c r="EA384" s="89"/>
      <c r="EB384" s="89"/>
      <c r="EC384" s="89"/>
      <c r="ED384" s="89"/>
      <c r="EE384" s="89"/>
      <c r="EF384" s="89"/>
      <c r="EG384" s="89"/>
      <c r="EH384" s="89"/>
      <c r="EI384" s="89"/>
      <c r="EJ384" s="89"/>
      <c r="EK384" s="89"/>
      <c r="EL384" s="89"/>
      <c r="EM384" s="89"/>
      <c r="EN384" s="89"/>
      <c r="EO384" s="89"/>
      <c r="EP384" s="89"/>
      <c r="EQ384" s="89"/>
      <c r="ER384" s="89"/>
      <c r="ES384" s="89"/>
      <c r="ET384" s="89"/>
      <c r="EU384" s="89"/>
      <c r="EV384" s="89"/>
      <c r="EW384" s="89"/>
      <c r="EX384" s="89"/>
      <c r="EY384" s="89"/>
      <c r="EZ384" s="89"/>
      <c r="FA384" s="89"/>
      <c r="FB384" s="89"/>
      <c r="FC384" s="89"/>
      <c r="FD384" s="89"/>
      <c r="FE384" s="89"/>
      <c r="FF384" s="89"/>
      <c r="FG384" s="89"/>
      <c r="FH384" s="89"/>
      <c r="FI384" s="89"/>
      <c r="FJ384" s="89"/>
      <c r="FK384" s="89"/>
      <c r="FL384" s="89"/>
      <c r="FM384" s="89"/>
      <c r="FN384" s="89"/>
      <c r="FO384" s="89"/>
      <c r="FP384" s="89"/>
      <c r="FQ384" s="89"/>
      <c r="FR384" s="89"/>
      <c r="FS384" s="89"/>
      <c r="FT384" s="89"/>
      <c r="FU384" s="89"/>
      <c r="FV384" s="89"/>
      <c r="FW384" s="89"/>
      <c r="FX384" s="89"/>
      <c r="FY384" s="89"/>
      <c r="FZ384" s="89"/>
      <c r="GA384" s="89"/>
      <c r="GB384" s="89"/>
      <c r="GC384" s="89"/>
      <c r="GD384" s="89"/>
      <c r="GE384" s="89"/>
      <c r="GF384" s="89"/>
      <c r="GG384" s="89"/>
      <c r="GH384" s="89"/>
      <c r="GI384" s="89"/>
      <c r="GJ384" s="89"/>
      <c r="GK384" s="89"/>
      <c r="GL384" s="89"/>
      <c r="GM384" s="89"/>
      <c r="GN384" s="89"/>
      <c r="GO384" s="89"/>
      <c r="GP384" s="89"/>
      <c r="GQ384" s="89"/>
      <c r="GR384" s="89"/>
      <c r="GS384" s="89"/>
      <c r="GT384" s="89"/>
      <c r="GU384" s="89"/>
      <c r="GV384" s="89"/>
      <c r="GW384" s="89"/>
      <c r="GX384" s="89"/>
      <c r="GY384" s="89"/>
      <c r="GZ384" s="89"/>
      <c r="HA384" s="89"/>
      <c r="HB384" s="89"/>
      <c r="HC384" s="89"/>
      <c r="HD384" s="89"/>
      <c r="HE384" s="89"/>
      <c r="HF384" s="89"/>
      <c r="HG384" s="89"/>
      <c r="HH384" s="89"/>
      <c r="HI384" s="89"/>
      <c r="HJ384" s="89"/>
      <c r="HK384" s="89"/>
      <c r="HL384" s="89"/>
      <c r="HM384" s="89"/>
      <c r="HN384" s="89"/>
      <c r="HO384" s="89"/>
      <c r="HP384" s="89"/>
      <c r="HQ384" s="89"/>
      <c r="HR384" s="89"/>
      <c r="HS384" s="89"/>
      <c r="HT384" s="89"/>
      <c r="HU384" s="89"/>
      <c r="HV384" s="89"/>
      <c r="HW384" s="89"/>
      <c r="HX384" s="89"/>
      <c r="HY384" s="89"/>
      <c r="HZ384" s="89"/>
      <c r="IA384" s="89"/>
      <c r="IB384" s="89"/>
      <c r="IC384" s="89"/>
      <c r="ID384" s="89"/>
      <c r="IE384" s="89"/>
      <c r="IF384" s="89"/>
      <c r="IG384" s="89"/>
      <c r="IH384" s="89"/>
      <c r="II384" s="89"/>
      <c r="IJ384" s="89"/>
      <c r="IK384" s="89"/>
      <c r="IL384" s="89"/>
      <c r="IM384" s="89"/>
      <c r="IN384" s="89"/>
      <c r="IO384" s="89"/>
      <c r="IP384" s="89"/>
      <c r="IQ384" s="89"/>
      <c r="IR384" s="89"/>
      <c r="IS384" s="89"/>
      <c r="IT384" s="89"/>
      <c r="IU384" s="89"/>
      <c r="IV384" s="89"/>
    </row>
    <row r="385" spans="1:256" s="86" customFormat="1" ht="12.75">
      <c r="A385" s="107" t="s">
        <v>283</v>
      </c>
      <c r="B385" s="107" t="s">
        <v>12</v>
      </c>
      <c r="C385" s="108" t="s">
        <v>13</v>
      </c>
      <c r="D385" s="109">
        <v>2920</v>
      </c>
      <c r="E385" s="152" t="str">
        <f>VLOOKUP(D385,SGLDATA!$A$6:$B$402,2,FALSE)</f>
        <v>Contingent Liabilities</v>
      </c>
      <c r="F385" s="107" t="s">
        <v>287</v>
      </c>
      <c r="G385" s="89"/>
      <c r="H385" s="89"/>
      <c r="I385" s="89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51"/>
      <c r="AB385" s="151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  <c r="BB385" s="89"/>
      <c r="BC385" s="89"/>
      <c r="BD385" s="89"/>
      <c r="BE385" s="89"/>
      <c r="BF385" s="89"/>
      <c r="BG385" s="89"/>
      <c r="BH385" s="89"/>
      <c r="BI385" s="89"/>
      <c r="BJ385" s="89"/>
      <c r="BK385" s="89"/>
      <c r="BL385" s="89"/>
      <c r="BM385" s="89"/>
      <c r="BN385" s="89"/>
      <c r="BO385" s="89"/>
      <c r="BP385" s="89"/>
      <c r="BQ385" s="89"/>
      <c r="BR385" s="89"/>
      <c r="BS385" s="89"/>
      <c r="BT385" s="89"/>
      <c r="BU385" s="89"/>
      <c r="BV385" s="89"/>
      <c r="BW385" s="89"/>
      <c r="BX385" s="89"/>
      <c r="BY385" s="89"/>
      <c r="BZ385" s="89"/>
      <c r="CA385" s="89"/>
      <c r="CB385" s="89"/>
      <c r="CC385" s="89"/>
      <c r="CD385" s="89"/>
      <c r="CE385" s="89"/>
      <c r="CF385" s="89"/>
      <c r="CG385" s="89"/>
      <c r="CH385" s="89"/>
      <c r="CI385" s="89"/>
      <c r="CJ385" s="89"/>
      <c r="CK385" s="89"/>
      <c r="CL385" s="89"/>
      <c r="CM385" s="89"/>
      <c r="CN385" s="89"/>
      <c r="CO385" s="89"/>
      <c r="CP385" s="89"/>
      <c r="CQ385" s="89"/>
      <c r="CR385" s="89"/>
      <c r="CS385" s="89"/>
      <c r="CT385" s="89"/>
      <c r="CU385" s="89"/>
      <c r="CV385" s="89"/>
      <c r="CW385" s="89"/>
      <c r="CX385" s="89"/>
      <c r="CY385" s="89"/>
      <c r="CZ385" s="89"/>
      <c r="DA385" s="89"/>
      <c r="DB385" s="89"/>
      <c r="DC385" s="89"/>
      <c r="DD385" s="89"/>
      <c r="DE385" s="89"/>
      <c r="DF385" s="89"/>
      <c r="DG385" s="89"/>
      <c r="DH385" s="89"/>
      <c r="DI385" s="89"/>
      <c r="DJ385" s="89"/>
      <c r="DK385" s="89"/>
      <c r="DL385" s="89"/>
      <c r="DM385" s="89"/>
      <c r="DN385" s="89"/>
      <c r="DO385" s="89"/>
      <c r="DP385" s="89"/>
      <c r="DQ385" s="89"/>
      <c r="DR385" s="89"/>
      <c r="DS385" s="89"/>
      <c r="DT385" s="89"/>
      <c r="DU385" s="89"/>
      <c r="DV385" s="89"/>
      <c r="DW385" s="89"/>
      <c r="DX385" s="89"/>
      <c r="DY385" s="89"/>
      <c r="DZ385" s="89"/>
      <c r="EA385" s="89"/>
      <c r="EB385" s="89"/>
      <c r="EC385" s="89"/>
      <c r="ED385" s="89"/>
      <c r="EE385" s="89"/>
      <c r="EF385" s="89"/>
      <c r="EG385" s="89"/>
      <c r="EH385" s="89"/>
      <c r="EI385" s="89"/>
      <c r="EJ385" s="89"/>
      <c r="EK385" s="89"/>
      <c r="EL385" s="89"/>
      <c r="EM385" s="89"/>
      <c r="EN385" s="89"/>
      <c r="EO385" s="89"/>
      <c r="EP385" s="89"/>
      <c r="EQ385" s="89"/>
      <c r="ER385" s="89"/>
      <c r="ES385" s="89"/>
      <c r="ET385" s="89"/>
      <c r="EU385" s="89"/>
      <c r="EV385" s="89"/>
      <c r="EW385" s="89"/>
      <c r="EX385" s="89"/>
      <c r="EY385" s="89"/>
      <c r="EZ385" s="89"/>
      <c r="FA385" s="89"/>
      <c r="FB385" s="89"/>
      <c r="FC385" s="89"/>
      <c r="FD385" s="89"/>
      <c r="FE385" s="89"/>
      <c r="FF385" s="89"/>
      <c r="FG385" s="89"/>
      <c r="FH385" s="89"/>
      <c r="FI385" s="89"/>
      <c r="FJ385" s="89"/>
      <c r="FK385" s="89"/>
      <c r="FL385" s="89"/>
      <c r="FM385" s="89"/>
      <c r="FN385" s="89"/>
      <c r="FO385" s="89"/>
      <c r="FP385" s="89"/>
      <c r="FQ385" s="89"/>
      <c r="FR385" s="89"/>
      <c r="FS385" s="89"/>
      <c r="FT385" s="89"/>
      <c r="FU385" s="89"/>
      <c r="FV385" s="89"/>
      <c r="FW385" s="89"/>
      <c r="FX385" s="89"/>
      <c r="FY385" s="89"/>
      <c r="FZ385" s="89"/>
      <c r="GA385" s="89"/>
      <c r="GB385" s="89"/>
      <c r="GC385" s="89"/>
      <c r="GD385" s="89"/>
      <c r="GE385" s="89"/>
      <c r="GF385" s="89"/>
      <c r="GG385" s="89"/>
      <c r="GH385" s="89"/>
      <c r="GI385" s="89"/>
      <c r="GJ385" s="89"/>
      <c r="GK385" s="89"/>
      <c r="GL385" s="89"/>
      <c r="GM385" s="89"/>
      <c r="GN385" s="89"/>
      <c r="GO385" s="89"/>
      <c r="GP385" s="89"/>
      <c r="GQ385" s="89"/>
      <c r="GR385" s="89"/>
      <c r="GS385" s="89"/>
      <c r="GT385" s="89"/>
      <c r="GU385" s="89"/>
      <c r="GV385" s="89"/>
      <c r="GW385" s="89"/>
      <c r="GX385" s="89"/>
      <c r="GY385" s="89"/>
      <c r="GZ385" s="89"/>
      <c r="HA385" s="89"/>
      <c r="HB385" s="89"/>
      <c r="HC385" s="89"/>
      <c r="HD385" s="89"/>
      <c r="HE385" s="89"/>
      <c r="HF385" s="89"/>
      <c r="HG385" s="89"/>
      <c r="HH385" s="89"/>
      <c r="HI385" s="89"/>
      <c r="HJ385" s="89"/>
      <c r="HK385" s="89"/>
      <c r="HL385" s="89"/>
      <c r="HM385" s="89"/>
      <c r="HN385" s="89"/>
      <c r="HO385" s="89"/>
      <c r="HP385" s="89"/>
      <c r="HQ385" s="89"/>
      <c r="HR385" s="89"/>
      <c r="HS385" s="89"/>
      <c r="HT385" s="89"/>
      <c r="HU385" s="89"/>
      <c r="HV385" s="89"/>
      <c r="HW385" s="89"/>
      <c r="HX385" s="89"/>
      <c r="HY385" s="89"/>
      <c r="HZ385" s="89"/>
      <c r="IA385" s="89"/>
      <c r="IB385" s="89"/>
      <c r="IC385" s="89"/>
      <c r="ID385" s="89"/>
      <c r="IE385" s="89"/>
      <c r="IF385" s="89"/>
      <c r="IG385" s="89"/>
      <c r="IH385" s="89"/>
      <c r="II385" s="89"/>
      <c r="IJ385" s="89"/>
      <c r="IK385" s="89"/>
      <c r="IL385" s="89"/>
      <c r="IM385" s="89"/>
      <c r="IN385" s="89"/>
      <c r="IO385" s="89"/>
      <c r="IP385" s="89"/>
      <c r="IQ385" s="89"/>
      <c r="IR385" s="89"/>
      <c r="IS385" s="89"/>
      <c r="IT385" s="89"/>
      <c r="IU385" s="89"/>
      <c r="IV385" s="89"/>
    </row>
    <row r="386" spans="1:256" s="86" customFormat="1" ht="12.75">
      <c r="A386" s="107" t="s">
        <v>283</v>
      </c>
      <c r="B386" s="107" t="s">
        <v>12</v>
      </c>
      <c r="C386" s="108" t="s">
        <v>13</v>
      </c>
      <c r="D386" s="109">
        <v>2940</v>
      </c>
      <c r="E386" s="152" t="str">
        <f>VLOOKUP(D386,SGLDATA!$A$6:$B$402,2,FALSE)</f>
        <v>Capital Lease Liability</v>
      </c>
      <c r="F386" s="107" t="s">
        <v>288</v>
      </c>
      <c r="G386" s="89"/>
      <c r="H386" s="89"/>
      <c r="I386" s="89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51"/>
      <c r="AB386" s="151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  <c r="BB386" s="89"/>
      <c r="BC386" s="89"/>
      <c r="BD386" s="89"/>
      <c r="BE386" s="89"/>
      <c r="BF386" s="89"/>
      <c r="BG386" s="89"/>
      <c r="BH386" s="89"/>
      <c r="BI386" s="89"/>
      <c r="BJ386" s="89"/>
      <c r="BK386" s="89"/>
      <c r="BL386" s="89"/>
      <c r="BM386" s="89"/>
      <c r="BN386" s="89"/>
      <c r="BO386" s="89"/>
      <c r="BP386" s="89"/>
      <c r="BQ386" s="89"/>
      <c r="BR386" s="89"/>
      <c r="BS386" s="89"/>
      <c r="BT386" s="89"/>
      <c r="BU386" s="89"/>
      <c r="BV386" s="89"/>
      <c r="BW386" s="89"/>
      <c r="BX386" s="89"/>
      <c r="BY386" s="89"/>
      <c r="BZ386" s="89"/>
      <c r="CA386" s="89"/>
      <c r="CB386" s="89"/>
      <c r="CC386" s="89"/>
      <c r="CD386" s="89"/>
      <c r="CE386" s="89"/>
      <c r="CF386" s="89"/>
      <c r="CG386" s="89"/>
      <c r="CH386" s="89"/>
      <c r="CI386" s="89"/>
      <c r="CJ386" s="89"/>
      <c r="CK386" s="89"/>
      <c r="CL386" s="89"/>
      <c r="CM386" s="89"/>
      <c r="CN386" s="89"/>
      <c r="CO386" s="89"/>
      <c r="CP386" s="89"/>
      <c r="CQ386" s="89"/>
      <c r="CR386" s="89"/>
      <c r="CS386" s="89"/>
      <c r="CT386" s="89"/>
      <c r="CU386" s="89"/>
      <c r="CV386" s="89"/>
      <c r="CW386" s="89"/>
      <c r="CX386" s="89"/>
      <c r="CY386" s="89"/>
      <c r="CZ386" s="89"/>
      <c r="DA386" s="89"/>
      <c r="DB386" s="89"/>
      <c r="DC386" s="89"/>
      <c r="DD386" s="89"/>
      <c r="DE386" s="89"/>
      <c r="DF386" s="89"/>
      <c r="DG386" s="89"/>
      <c r="DH386" s="89"/>
      <c r="DI386" s="89"/>
      <c r="DJ386" s="89"/>
      <c r="DK386" s="89"/>
      <c r="DL386" s="89"/>
      <c r="DM386" s="89"/>
      <c r="DN386" s="89"/>
      <c r="DO386" s="89"/>
      <c r="DP386" s="89"/>
      <c r="DQ386" s="89"/>
      <c r="DR386" s="89"/>
      <c r="DS386" s="89"/>
      <c r="DT386" s="89"/>
      <c r="DU386" s="89"/>
      <c r="DV386" s="89"/>
      <c r="DW386" s="89"/>
      <c r="DX386" s="89"/>
      <c r="DY386" s="89"/>
      <c r="DZ386" s="89"/>
      <c r="EA386" s="89"/>
      <c r="EB386" s="89"/>
      <c r="EC386" s="89"/>
      <c r="ED386" s="89"/>
      <c r="EE386" s="89"/>
      <c r="EF386" s="89"/>
      <c r="EG386" s="89"/>
      <c r="EH386" s="89"/>
      <c r="EI386" s="89"/>
      <c r="EJ386" s="89"/>
      <c r="EK386" s="89"/>
      <c r="EL386" s="89"/>
      <c r="EM386" s="89"/>
      <c r="EN386" s="89"/>
      <c r="EO386" s="89"/>
      <c r="EP386" s="89"/>
      <c r="EQ386" s="89"/>
      <c r="ER386" s="89"/>
      <c r="ES386" s="89"/>
      <c r="ET386" s="89"/>
      <c r="EU386" s="89"/>
      <c r="EV386" s="89"/>
      <c r="EW386" s="89"/>
      <c r="EX386" s="89"/>
      <c r="EY386" s="89"/>
      <c r="EZ386" s="89"/>
      <c r="FA386" s="89"/>
      <c r="FB386" s="89"/>
      <c r="FC386" s="89"/>
      <c r="FD386" s="89"/>
      <c r="FE386" s="89"/>
      <c r="FF386" s="89"/>
      <c r="FG386" s="89"/>
      <c r="FH386" s="89"/>
      <c r="FI386" s="89"/>
      <c r="FJ386" s="89"/>
      <c r="FK386" s="89"/>
      <c r="FL386" s="89"/>
      <c r="FM386" s="89"/>
      <c r="FN386" s="89"/>
      <c r="FO386" s="89"/>
      <c r="FP386" s="89"/>
      <c r="FQ386" s="89"/>
      <c r="FR386" s="89"/>
      <c r="FS386" s="89"/>
      <c r="FT386" s="89"/>
      <c r="FU386" s="89"/>
      <c r="FV386" s="89"/>
      <c r="FW386" s="89"/>
      <c r="FX386" s="89"/>
      <c r="FY386" s="89"/>
      <c r="FZ386" s="89"/>
      <c r="GA386" s="89"/>
      <c r="GB386" s="89"/>
      <c r="GC386" s="89"/>
      <c r="GD386" s="89"/>
      <c r="GE386" s="89"/>
      <c r="GF386" s="89"/>
      <c r="GG386" s="89"/>
      <c r="GH386" s="89"/>
      <c r="GI386" s="89"/>
      <c r="GJ386" s="89"/>
      <c r="GK386" s="89"/>
      <c r="GL386" s="89"/>
      <c r="GM386" s="89"/>
      <c r="GN386" s="89"/>
      <c r="GO386" s="89"/>
      <c r="GP386" s="89"/>
      <c r="GQ386" s="89"/>
      <c r="GR386" s="89"/>
      <c r="GS386" s="89"/>
      <c r="GT386" s="89"/>
      <c r="GU386" s="89"/>
      <c r="GV386" s="89"/>
      <c r="GW386" s="89"/>
      <c r="GX386" s="89"/>
      <c r="GY386" s="89"/>
      <c r="GZ386" s="89"/>
      <c r="HA386" s="89"/>
      <c r="HB386" s="89"/>
      <c r="HC386" s="89"/>
      <c r="HD386" s="89"/>
      <c r="HE386" s="89"/>
      <c r="HF386" s="89"/>
      <c r="HG386" s="89"/>
      <c r="HH386" s="89"/>
      <c r="HI386" s="89"/>
      <c r="HJ386" s="89"/>
      <c r="HK386" s="89"/>
      <c r="HL386" s="89"/>
      <c r="HM386" s="89"/>
      <c r="HN386" s="89"/>
      <c r="HO386" s="89"/>
      <c r="HP386" s="89"/>
      <c r="HQ386" s="89"/>
      <c r="HR386" s="89"/>
      <c r="HS386" s="89"/>
      <c r="HT386" s="89"/>
      <c r="HU386" s="89"/>
      <c r="HV386" s="89"/>
      <c r="HW386" s="89"/>
      <c r="HX386" s="89"/>
      <c r="HY386" s="89"/>
      <c r="HZ386" s="89"/>
      <c r="IA386" s="89"/>
      <c r="IB386" s="89"/>
      <c r="IC386" s="89"/>
      <c r="ID386" s="89"/>
      <c r="IE386" s="89"/>
      <c r="IF386" s="89"/>
      <c r="IG386" s="89"/>
      <c r="IH386" s="89"/>
      <c r="II386" s="89"/>
      <c r="IJ386" s="89"/>
      <c r="IK386" s="89"/>
      <c r="IL386" s="89"/>
      <c r="IM386" s="89"/>
      <c r="IN386" s="89"/>
      <c r="IO386" s="89"/>
      <c r="IP386" s="89"/>
      <c r="IQ386" s="89"/>
      <c r="IR386" s="89"/>
      <c r="IS386" s="89"/>
      <c r="IT386" s="89"/>
      <c r="IU386" s="89"/>
      <c r="IV386" s="89"/>
    </row>
    <row r="387" spans="1:256" s="86" customFormat="1" ht="12.75">
      <c r="A387" s="107"/>
      <c r="B387" s="107"/>
      <c r="C387" s="108"/>
      <c r="D387" s="109"/>
      <c r="E387" s="152"/>
      <c r="F387" s="107" t="s">
        <v>230</v>
      </c>
      <c r="G387" s="89"/>
      <c r="H387" s="89"/>
      <c r="I387" s="89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51"/>
      <c r="AB387" s="151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  <c r="CD387" s="89"/>
      <c r="CE387" s="89"/>
      <c r="CF387" s="89"/>
      <c r="CG387" s="89"/>
      <c r="CH387" s="89"/>
      <c r="CI387" s="89"/>
      <c r="CJ387" s="89"/>
      <c r="CK387" s="89"/>
      <c r="CL387" s="89"/>
      <c r="CM387" s="89"/>
      <c r="CN387" s="89"/>
      <c r="CO387" s="89"/>
      <c r="CP387" s="89"/>
      <c r="CQ387" s="89"/>
      <c r="CR387" s="89"/>
      <c r="CS387" s="89"/>
      <c r="CT387" s="89"/>
      <c r="CU387" s="89"/>
      <c r="CV387" s="89"/>
      <c r="CW387" s="89"/>
      <c r="CX387" s="89"/>
      <c r="CY387" s="89"/>
      <c r="CZ387" s="89"/>
      <c r="DA387" s="89"/>
      <c r="DB387" s="89"/>
      <c r="DC387" s="89"/>
      <c r="DD387" s="89"/>
      <c r="DE387" s="89"/>
      <c r="DF387" s="89"/>
      <c r="DG387" s="89"/>
      <c r="DH387" s="89"/>
      <c r="DI387" s="89"/>
      <c r="DJ387" s="89"/>
      <c r="DK387" s="89"/>
      <c r="DL387" s="89"/>
      <c r="DM387" s="89"/>
      <c r="DN387" s="89"/>
      <c r="DO387" s="89"/>
      <c r="DP387" s="89"/>
      <c r="DQ387" s="89"/>
      <c r="DR387" s="89"/>
      <c r="DS387" s="89"/>
      <c r="DT387" s="89"/>
      <c r="DU387" s="89"/>
      <c r="DV387" s="89"/>
      <c r="DW387" s="89"/>
      <c r="DX387" s="89"/>
      <c r="DY387" s="89"/>
      <c r="DZ387" s="89"/>
      <c r="EA387" s="89"/>
      <c r="EB387" s="89"/>
      <c r="EC387" s="89"/>
      <c r="ED387" s="89"/>
      <c r="EE387" s="89"/>
      <c r="EF387" s="89"/>
      <c r="EG387" s="89"/>
      <c r="EH387" s="89"/>
      <c r="EI387" s="89"/>
      <c r="EJ387" s="89"/>
      <c r="EK387" s="89"/>
      <c r="EL387" s="89"/>
      <c r="EM387" s="89"/>
      <c r="EN387" s="89"/>
      <c r="EO387" s="89"/>
      <c r="EP387" s="89"/>
      <c r="EQ387" s="89"/>
      <c r="ER387" s="89"/>
      <c r="ES387" s="89"/>
      <c r="ET387" s="89"/>
      <c r="EU387" s="89"/>
      <c r="EV387" s="89"/>
      <c r="EW387" s="89"/>
      <c r="EX387" s="89"/>
      <c r="EY387" s="89"/>
      <c r="EZ387" s="89"/>
      <c r="FA387" s="89"/>
      <c r="FB387" s="89"/>
      <c r="FC387" s="89"/>
      <c r="FD387" s="89"/>
      <c r="FE387" s="89"/>
      <c r="FF387" s="89"/>
      <c r="FG387" s="89"/>
      <c r="FH387" s="89"/>
      <c r="FI387" s="89"/>
      <c r="FJ387" s="89"/>
      <c r="FK387" s="89"/>
      <c r="FL387" s="89"/>
      <c r="FM387" s="89"/>
      <c r="FN387" s="89"/>
      <c r="FO387" s="89"/>
      <c r="FP387" s="89"/>
      <c r="FQ387" s="89"/>
      <c r="FR387" s="89"/>
      <c r="FS387" s="89"/>
      <c r="FT387" s="89"/>
      <c r="FU387" s="89"/>
      <c r="FV387" s="89"/>
      <c r="FW387" s="89"/>
      <c r="FX387" s="89"/>
      <c r="FY387" s="89"/>
      <c r="FZ387" s="89"/>
      <c r="GA387" s="89"/>
      <c r="GB387" s="89"/>
      <c r="GC387" s="89"/>
      <c r="GD387" s="89"/>
      <c r="GE387" s="89"/>
      <c r="GF387" s="89"/>
      <c r="GG387" s="89"/>
      <c r="GH387" s="89"/>
      <c r="GI387" s="89"/>
      <c r="GJ387" s="89"/>
      <c r="GK387" s="89"/>
      <c r="GL387" s="89"/>
      <c r="GM387" s="89"/>
      <c r="GN387" s="89"/>
      <c r="GO387" s="89"/>
      <c r="GP387" s="89"/>
      <c r="GQ387" s="89"/>
      <c r="GR387" s="89"/>
      <c r="GS387" s="89"/>
      <c r="GT387" s="89"/>
      <c r="GU387" s="89"/>
      <c r="GV387" s="89"/>
      <c r="GW387" s="89"/>
      <c r="GX387" s="89"/>
      <c r="GY387" s="89"/>
      <c r="GZ387" s="89"/>
      <c r="HA387" s="89"/>
      <c r="HB387" s="89"/>
      <c r="HC387" s="89"/>
      <c r="HD387" s="89"/>
      <c r="HE387" s="89"/>
      <c r="HF387" s="89"/>
      <c r="HG387" s="89"/>
      <c r="HH387" s="89"/>
      <c r="HI387" s="89"/>
      <c r="HJ387" s="89"/>
      <c r="HK387" s="89"/>
      <c r="HL387" s="89"/>
      <c r="HM387" s="89"/>
      <c r="HN387" s="89"/>
      <c r="HO387" s="89"/>
      <c r="HP387" s="89"/>
      <c r="HQ387" s="89"/>
      <c r="HR387" s="89"/>
      <c r="HS387" s="89"/>
      <c r="HT387" s="89"/>
      <c r="HU387" s="89"/>
      <c r="HV387" s="89"/>
      <c r="HW387" s="89"/>
      <c r="HX387" s="89"/>
      <c r="HY387" s="89"/>
      <c r="HZ387" s="89"/>
      <c r="IA387" s="89"/>
      <c r="IB387" s="89"/>
      <c r="IC387" s="89"/>
      <c r="ID387" s="89"/>
      <c r="IE387" s="89"/>
      <c r="IF387" s="89"/>
      <c r="IG387" s="89"/>
      <c r="IH387" s="89"/>
      <c r="II387" s="89"/>
      <c r="IJ387" s="89"/>
      <c r="IK387" s="89"/>
      <c r="IL387" s="89"/>
      <c r="IM387" s="89"/>
      <c r="IN387" s="89"/>
      <c r="IO387" s="89"/>
      <c r="IP387" s="89"/>
      <c r="IQ387" s="89"/>
      <c r="IR387" s="89"/>
      <c r="IS387" s="89"/>
      <c r="IT387" s="89"/>
      <c r="IU387" s="89"/>
      <c r="IV387" s="89"/>
    </row>
    <row r="388" spans="1:256" s="86" customFormat="1" ht="12.75">
      <c r="A388" s="107" t="s">
        <v>283</v>
      </c>
      <c r="B388" s="107" t="s">
        <v>12</v>
      </c>
      <c r="C388" s="108" t="s">
        <v>13</v>
      </c>
      <c r="D388" s="109">
        <v>2960</v>
      </c>
      <c r="E388" s="153" t="str">
        <f>VLOOKUP(D388,SGLDATA!$A$6:$B$402,2,FALSE)</f>
        <v>Accounts Payable Canceled</v>
      </c>
      <c r="F388" s="107" t="s">
        <v>287</v>
      </c>
      <c r="G388" s="89"/>
      <c r="H388" s="89"/>
      <c r="I388" s="8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  <c r="T388" s="159"/>
      <c r="U388" s="159"/>
      <c r="V388" s="159"/>
      <c r="W388" s="159"/>
      <c r="X388" s="159"/>
      <c r="Y388" s="159"/>
      <c r="Z388" s="159"/>
      <c r="AA388" s="151"/>
      <c r="AB388" s="151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  <c r="CB388" s="89"/>
      <c r="CC388" s="89"/>
      <c r="CD388" s="89"/>
      <c r="CE388" s="89"/>
      <c r="CF388" s="89"/>
      <c r="CG388" s="89"/>
      <c r="CH388" s="89"/>
      <c r="CI388" s="89"/>
      <c r="CJ388" s="89"/>
      <c r="CK388" s="89"/>
      <c r="CL388" s="89"/>
      <c r="CM388" s="89"/>
      <c r="CN388" s="89"/>
      <c r="CO388" s="89"/>
      <c r="CP388" s="89"/>
      <c r="CQ388" s="89"/>
      <c r="CR388" s="89"/>
      <c r="CS388" s="89"/>
      <c r="CT388" s="89"/>
      <c r="CU388" s="89"/>
      <c r="CV388" s="89"/>
      <c r="CW388" s="89"/>
      <c r="CX388" s="89"/>
      <c r="CY388" s="89"/>
      <c r="CZ388" s="89"/>
      <c r="DA388" s="89"/>
      <c r="DB388" s="89"/>
      <c r="DC388" s="89"/>
      <c r="DD388" s="89"/>
      <c r="DE388" s="89"/>
      <c r="DF388" s="89"/>
      <c r="DG388" s="89"/>
      <c r="DH388" s="89"/>
      <c r="DI388" s="89"/>
      <c r="DJ388" s="89"/>
      <c r="DK388" s="89"/>
      <c r="DL388" s="89"/>
      <c r="DM388" s="89"/>
      <c r="DN388" s="89"/>
      <c r="DO388" s="89"/>
      <c r="DP388" s="89"/>
      <c r="DQ388" s="89"/>
      <c r="DR388" s="89"/>
      <c r="DS388" s="89"/>
      <c r="DT388" s="89"/>
      <c r="DU388" s="89"/>
      <c r="DV388" s="89"/>
      <c r="DW388" s="89"/>
      <c r="DX388" s="89"/>
      <c r="DY388" s="89"/>
      <c r="DZ388" s="89"/>
      <c r="EA388" s="89"/>
      <c r="EB388" s="89"/>
      <c r="EC388" s="89"/>
      <c r="ED388" s="89"/>
      <c r="EE388" s="89"/>
      <c r="EF388" s="89"/>
      <c r="EG388" s="89"/>
      <c r="EH388" s="89"/>
      <c r="EI388" s="89"/>
      <c r="EJ388" s="89"/>
      <c r="EK388" s="89"/>
      <c r="EL388" s="89"/>
      <c r="EM388" s="89"/>
      <c r="EN388" s="89"/>
      <c r="EO388" s="89"/>
      <c r="EP388" s="89"/>
      <c r="EQ388" s="89"/>
      <c r="ER388" s="89"/>
      <c r="ES388" s="89"/>
      <c r="ET388" s="89"/>
      <c r="EU388" s="89"/>
      <c r="EV388" s="89"/>
      <c r="EW388" s="89"/>
      <c r="EX388" s="89"/>
      <c r="EY388" s="89"/>
      <c r="EZ388" s="89"/>
      <c r="FA388" s="89"/>
      <c r="FB388" s="89"/>
      <c r="FC388" s="89"/>
      <c r="FD388" s="89"/>
      <c r="FE388" s="89"/>
      <c r="FF388" s="89"/>
      <c r="FG388" s="89"/>
      <c r="FH388" s="89"/>
      <c r="FI388" s="89"/>
      <c r="FJ388" s="89"/>
      <c r="FK388" s="89"/>
      <c r="FL388" s="89"/>
      <c r="FM388" s="89"/>
      <c r="FN388" s="89"/>
      <c r="FO388" s="89"/>
      <c r="FP388" s="89"/>
      <c r="FQ388" s="89"/>
      <c r="FR388" s="89"/>
      <c r="FS388" s="89"/>
      <c r="FT388" s="89"/>
      <c r="FU388" s="89"/>
      <c r="FV388" s="89"/>
      <c r="FW388" s="89"/>
      <c r="FX388" s="89"/>
      <c r="FY388" s="89"/>
      <c r="FZ388" s="89"/>
      <c r="GA388" s="89"/>
      <c r="GB388" s="89"/>
      <c r="GC388" s="89"/>
      <c r="GD388" s="89"/>
      <c r="GE388" s="89"/>
      <c r="GF388" s="89"/>
      <c r="GG388" s="89"/>
      <c r="GH388" s="89"/>
      <c r="GI388" s="89"/>
      <c r="GJ388" s="89"/>
      <c r="GK388" s="89"/>
      <c r="GL388" s="89"/>
      <c r="GM388" s="89"/>
      <c r="GN388" s="89"/>
      <c r="GO388" s="89"/>
      <c r="GP388" s="89"/>
      <c r="GQ388" s="89"/>
      <c r="GR388" s="89"/>
      <c r="GS388" s="89"/>
      <c r="GT388" s="89"/>
      <c r="GU388" s="89"/>
      <c r="GV388" s="89"/>
      <c r="GW388" s="89"/>
      <c r="GX388" s="89"/>
      <c r="GY388" s="89"/>
      <c r="GZ388" s="89"/>
      <c r="HA388" s="89"/>
      <c r="HB388" s="89"/>
      <c r="HC388" s="89"/>
      <c r="HD388" s="89"/>
      <c r="HE388" s="89"/>
      <c r="HF388" s="89"/>
      <c r="HG388" s="89"/>
      <c r="HH388" s="89"/>
      <c r="HI388" s="89"/>
      <c r="HJ388" s="89"/>
      <c r="HK388" s="89"/>
      <c r="HL388" s="89"/>
      <c r="HM388" s="89"/>
      <c r="HN388" s="89"/>
      <c r="HO388" s="89"/>
      <c r="HP388" s="89"/>
      <c r="HQ388" s="89"/>
      <c r="HR388" s="89"/>
      <c r="HS388" s="89"/>
      <c r="HT388" s="89"/>
      <c r="HU388" s="89"/>
      <c r="HV388" s="89"/>
      <c r="HW388" s="89"/>
      <c r="HX388" s="89"/>
      <c r="HY388" s="89"/>
      <c r="HZ388" s="89"/>
      <c r="IA388" s="89"/>
      <c r="IB388" s="89"/>
      <c r="IC388" s="89"/>
      <c r="ID388" s="89"/>
      <c r="IE388" s="89"/>
      <c r="IF388" s="89"/>
      <c r="IG388" s="89"/>
      <c r="IH388" s="89"/>
      <c r="II388" s="89"/>
      <c r="IJ388" s="89"/>
      <c r="IK388" s="89"/>
      <c r="IL388" s="89"/>
      <c r="IM388" s="89"/>
      <c r="IN388" s="89"/>
      <c r="IO388" s="89"/>
      <c r="IP388" s="89"/>
      <c r="IQ388" s="89"/>
      <c r="IR388" s="89"/>
      <c r="IS388" s="89"/>
      <c r="IT388" s="89"/>
      <c r="IU388" s="89"/>
      <c r="IV388" s="89"/>
    </row>
    <row r="389" spans="1:256" s="86" customFormat="1" ht="12.75">
      <c r="A389" s="107" t="s">
        <v>283</v>
      </c>
      <c r="B389" s="107" t="s">
        <v>12</v>
      </c>
      <c r="C389" s="108" t="s">
        <v>13</v>
      </c>
      <c r="D389" s="109">
        <v>2990</v>
      </c>
      <c r="E389" s="152" t="str">
        <f>VLOOKUP(D389,SGLDATA!$A$6:$B$402,2,FALSE)</f>
        <v>Other Liabilities</v>
      </c>
      <c r="F389" s="107" t="s">
        <v>287</v>
      </c>
      <c r="G389" s="89"/>
      <c r="H389" s="89"/>
      <c r="I389" s="89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  <c r="AA389" s="151"/>
      <c r="AB389" s="151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  <c r="CB389" s="89"/>
      <c r="CC389" s="89"/>
      <c r="CD389" s="89"/>
      <c r="CE389" s="89"/>
      <c r="CF389" s="89"/>
      <c r="CG389" s="89"/>
      <c r="CH389" s="89"/>
      <c r="CI389" s="89"/>
      <c r="CJ389" s="89"/>
      <c r="CK389" s="89"/>
      <c r="CL389" s="89"/>
      <c r="CM389" s="89"/>
      <c r="CN389" s="89"/>
      <c r="CO389" s="89"/>
      <c r="CP389" s="89"/>
      <c r="CQ389" s="89"/>
      <c r="CR389" s="89"/>
      <c r="CS389" s="89"/>
      <c r="CT389" s="89"/>
      <c r="CU389" s="89"/>
      <c r="CV389" s="89"/>
      <c r="CW389" s="89"/>
      <c r="CX389" s="89"/>
      <c r="CY389" s="89"/>
      <c r="CZ389" s="89"/>
      <c r="DA389" s="89"/>
      <c r="DB389" s="89"/>
      <c r="DC389" s="89"/>
      <c r="DD389" s="89"/>
      <c r="DE389" s="89"/>
      <c r="DF389" s="89"/>
      <c r="DG389" s="89"/>
      <c r="DH389" s="89"/>
      <c r="DI389" s="89"/>
      <c r="DJ389" s="89"/>
      <c r="DK389" s="89"/>
      <c r="DL389" s="89"/>
      <c r="DM389" s="89"/>
      <c r="DN389" s="89"/>
      <c r="DO389" s="89"/>
      <c r="DP389" s="89"/>
      <c r="DQ389" s="89"/>
      <c r="DR389" s="89"/>
      <c r="DS389" s="89"/>
      <c r="DT389" s="89"/>
      <c r="DU389" s="89"/>
      <c r="DV389" s="89"/>
      <c r="DW389" s="89"/>
      <c r="DX389" s="89"/>
      <c r="DY389" s="89"/>
      <c r="DZ389" s="89"/>
      <c r="EA389" s="89"/>
      <c r="EB389" s="89"/>
      <c r="EC389" s="89"/>
      <c r="ED389" s="89"/>
      <c r="EE389" s="89"/>
      <c r="EF389" s="89"/>
      <c r="EG389" s="89"/>
      <c r="EH389" s="89"/>
      <c r="EI389" s="89"/>
      <c r="EJ389" s="89"/>
      <c r="EK389" s="89"/>
      <c r="EL389" s="89"/>
      <c r="EM389" s="89"/>
      <c r="EN389" s="89"/>
      <c r="EO389" s="89"/>
      <c r="EP389" s="89"/>
      <c r="EQ389" s="89"/>
      <c r="ER389" s="89"/>
      <c r="ES389" s="89"/>
      <c r="ET389" s="89"/>
      <c r="EU389" s="89"/>
      <c r="EV389" s="89"/>
      <c r="EW389" s="89"/>
      <c r="EX389" s="89"/>
      <c r="EY389" s="89"/>
      <c r="EZ389" s="89"/>
      <c r="FA389" s="89"/>
      <c r="FB389" s="89"/>
      <c r="FC389" s="89"/>
      <c r="FD389" s="89"/>
      <c r="FE389" s="89"/>
      <c r="FF389" s="89"/>
      <c r="FG389" s="89"/>
      <c r="FH389" s="89"/>
      <c r="FI389" s="89"/>
      <c r="FJ389" s="89"/>
      <c r="FK389" s="89"/>
      <c r="FL389" s="89"/>
      <c r="FM389" s="89"/>
      <c r="FN389" s="89"/>
      <c r="FO389" s="89"/>
      <c r="FP389" s="89"/>
      <c r="FQ389" s="89"/>
      <c r="FR389" s="89"/>
      <c r="FS389" s="89"/>
      <c r="FT389" s="89"/>
      <c r="FU389" s="89"/>
      <c r="FV389" s="89"/>
      <c r="FW389" s="89"/>
      <c r="FX389" s="89"/>
      <c r="FY389" s="89"/>
      <c r="FZ389" s="89"/>
      <c r="GA389" s="89"/>
      <c r="GB389" s="89"/>
      <c r="GC389" s="89"/>
      <c r="GD389" s="89"/>
      <c r="GE389" s="89"/>
      <c r="GF389" s="89"/>
      <c r="GG389" s="89"/>
      <c r="GH389" s="89"/>
      <c r="GI389" s="89"/>
      <c r="GJ389" s="89"/>
      <c r="GK389" s="89"/>
      <c r="GL389" s="89"/>
      <c r="GM389" s="89"/>
      <c r="GN389" s="89"/>
      <c r="GO389" s="89"/>
      <c r="GP389" s="89"/>
      <c r="GQ389" s="89"/>
      <c r="GR389" s="89"/>
      <c r="GS389" s="89"/>
      <c r="GT389" s="89"/>
      <c r="GU389" s="89"/>
      <c r="GV389" s="89"/>
      <c r="GW389" s="89"/>
      <c r="GX389" s="89"/>
      <c r="GY389" s="89"/>
      <c r="GZ389" s="89"/>
      <c r="HA389" s="89"/>
      <c r="HB389" s="89"/>
      <c r="HC389" s="89"/>
      <c r="HD389" s="89"/>
      <c r="HE389" s="89"/>
      <c r="HF389" s="89"/>
      <c r="HG389" s="89"/>
      <c r="HH389" s="89"/>
      <c r="HI389" s="89"/>
      <c r="HJ389" s="89"/>
      <c r="HK389" s="89"/>
      <c r="HL389" s="89"/>
      <c r="HM389" s="89"/>
      <c r="HN389" s="89"/>
      <c r="HO389" s="89"/>
      <c r="HP389" s="89"/>
      <c r="HQ389" s="89"/>
      <c r="HR389" s="89"/>
      <c r="HS389" s="89"/>
      <c r="HT389" s="89"/>
      <c r="HU389" s="89"/>
      <c r="HV389" s="89"/>
      <c r="HW389" s="89"/>
      <c r="HX389" s="89"/>
      <c r="HY389" s="89"/>
      <c r="HZ389" s="89"/>
      <c r="IA389" s="89"/>
      <c r="IB389" s="89"/>
      <c r="IC389" s="89"/>
      <c r="ID389" s="89"/>
      <c r="IE389" s="89"/>
      <c r="IF389" s="89"/>
      <c r="IG389" s="89"/>
      <c r="IH389" s="89"/>
      <c r="II389" s="89"/>
      <c r="IJ389" s="89"/>
      <c r="IK389" s="89"/>
      <c r="IL389" s="89"/>
      <c r="IM389" s="89"/>
      <c r="IN389" s="89"/>
      <c r="IO389" s="89"/>
      <c r="IP389" s="89"/>
      <c r="IQ389" s="89"/>
      <c r="IR389" s="89"/>
      <c r="IS389" s="89"/>
      <c r="IT389" s="89"/>
      <c r="IU389" s="89"/>
      <c r="IV389" s="89"/>
    </row>
    <row r="390" spans="1:256" s="86" customFormat="1" ht="12.75">
      <c r="A390" s="107" t="s">
        <v>283</v>
      </c>
      <c r="B390" s="107" t="s">
        <v>12</v>
      </c>
      <c r="C390" s="108" t="s">
        <v>13</v>
      </c>
      <c r="D390" s="109">
        <v>2995</v>
      </c>
      <c r="E390" s="152" t="str">
        <f>VLOOKUP(D390,SGLDATA!$A$6:$B$402,2,FALSE)</f>
        <v>Estimated Cleanup Cost Liability</v>
      </c>
      <c r="F390" s="107" t="s">
        <v>287</v>
      </c>
      <c r="G390" s="89"/>
      <c r="H390" s="89"/>
      <c r="I390" s="89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  <c r="AA390" s="151"/>
      <c r="AB390" s="151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  <c r="CD390" s="89"/>
      <c r="CE390" s="89"/>
      <c r="CF390" s="89"/>
      <c r="CG390" s="89"/>
      <c r="CH390" s="89"/>
      <c r="CI390" s="89"/>
      <c r="CJ390" s="89"/>
      <c r="CK390" s="89"/>
      <c r="CL390" s="89"/>
      <c r="CM390" s="89"/>
      <c r="CN390" s="89"/>
      <c r="CO390" s="89"/>
      <c r="CP390" s="89"/>
      <c r="CQ390" s="89"/>
      <c r="CR390" s="89"/>
      <c r="CS390" s="89"/>
      <c r="CT390" s="89"/>
      <c r="CU390" s="89"/>
      <c r="CV390" s="89"/>
      <c r="CW390" s="89"/>
      <c r="CX390" s="89"/>
      <c r="CY390" s="89"/>
      <c r="CZ390" s="89"/>
      <c r="DA390" s="89"/>
      <c r="DB390" s="89"/>
      <c r="DC390" s="89"/>
      <c r="DD390" s="89"/>
      <c r="DE390" s="89"/>
      <c r="DF390" s="89"/>
      <c r="DG390" s="89"/>
      <c r="DH390" s="89"/>
      <c r="DI390" s="89"/>
      <c r="DJ390" s="89"/>
      <c r="DK390" s="89"/>
      <c r="DL390" s="89"/>
      <c r="DM390" s="89"/>
      <c r="DN390" s="89"/>
      <c r="DO390" s="89"/>
      <c r="DP390" s="89"/>
      <c r="DQ390" s="89"/>
      <c r="DR390" s="89"/>
      <c r="DS390" s="89"/>
      <c r="DT390" s="89"/>
      <c r="DU390" s="89"/>
      <c r="DV390" s="89"/>
      <c r="DW390" s="89"/>
      <c r="DX390" s="89"/>
      <c r="DY390" s="89"/>
      <c r="DZ390" s="89"/>
      <c r="EA390" s="89"/>
      <c r="EB390" s="89"/>
      <c r="EC390" s="89"/>
      <c r="ED390" s="89"/>
      <c r="EE390" s="89"/>
      <c r="EF390" s="89"/>
      <c r="EG390" s="89"/>
      <c r="EH390" s="89"/>
      <c r="EI390" s="89"/>
      <c r="EJ390" s="89"/>
      <c r="EK390" s="89"/>
      <c r="EL390" s="89"/>
      <c r="EM390" s="89"/>
      <c r="EN390" s="89"/>
      <c r="EO390" s="89"/>
      <c r="EP390" s="89"/>
      <c r="EQ390" s="89"/>
      <c r="ER390" s="89"/>
      <c r="ES390" s="89"/>
      <c r="ET390" s="89"/>
      <c r="EU390" s="89"/>
      <c r="EV390" s="89"/>
      <c r="EW390" s="89"/>
      <c r="EX390" s="89"/>
      <c r="EY390" s="89"/>
      <c r="EZ390" s="89"/>
      <c r="FA390" s="89"/>
      <c r="FB390" s="89"/>
      <c r="FC390" s="89"/>
      <c r="FD390" s="89"/>
      <c r="FE390" s="89"/>
      <c r="FF390" s="89"/>
      <c r="FG390" s="89"/>
      <c r="FH390" s="89"/>
      <c r="FI390" s="89"/>
      <c r="FJ390" s="89"/>
      <c r="FK390" s="89"/>
      <c r="FL390" s="89"/>
      <c r="FM390" s="89"/>
      <c r="FN390" s="89"/>
      <c r="FO390" s="89"/>
      <c r="FP390" s="89"/>
      <c r="FQ390" s="89"/>
      <c r="FR390" s="89"/>
      <c r="FS390" s="89"/>
      <c r="FT390" s="89"/>
      <c r="FU390" s="89"/>
      <c r="FV390" s="89"/>
      <c r="FW390" s="89"/>
      <c r="FX390" s="89"/>
      <c r="FY390" s="89"/>
      <c r="FZ390" s="89"/>
      <c r="GA390" s="89"/>
      <c r="GB390" s="89"/>
      <c r="GC390" s="89"/>
      <c r="GD390" s="89"/>
      <c r="GE390" s="89"/>
      <c r="GF390" s="89"/>
      <c r="GG390" s="89"/>
      <c r="GH390" s="89"/>
      <c r="GI390" s="89"/>
      <c r="GJ390" s="89"/>
      <c r="GK390" s="89"/>
      <c r="GL390" s="89"/>
      <c r="GM390" s="89"/>
      <c r="GN390" s="89"/>
      <c r="GO390" s="89"/>
      <c r="GP390" s="89"/>
      <c r="GQ390" s="89"/>
      <c r="GR390" s="89"/>
      <c r="GS390" s="89"/>
      <c r="GT390" s="89"/>
      <c r="GU390" s="89"/>
      <c r="GV390" s="89"/>
      <c r="GW390" s="89"/>
      <c r="GX390" s="89"/>
      <c r="GY390" s="89"/>
      <c r="GZ390" s="89"/>
      <c r="HA390" s="89"/>
      <c r="HB390" s="89"/>
      <c r="HC390" s="89"/>
      <c r="HD390" s="89"/>
      <c r="HE390" s="89"/>
      <c r="HF390" s="89"/>
      <c r="HG390" s="89"/>
      <c r="HH390" s="89"/>
      <c r="HI390" s="89"/>
      <c r="HJ390" s="89"/>
      <c r="HK390" s="89"/>
      <c r="HL390" s="89"/>
      <c r="HM390" s="89"/>
      <c r="HN390" s="89"/>
      <c r="HO390" s="89"/>
      <c r="HP390" s="89"/>
      <c r="HQ390" s="89"/>
      <c r="HR390" s="89"/>
      <c r="HS390" s="89"/>
      <c r="HT390" s="89"/>
      <c r="HU390" s="89"/>
      <c r="HV390" s="89"/>
      <c r="HW390" s="89"/>
      <c r="HX390" s="89"/>
      <c r="HY390" s="89"/>
      <c r="HZ390" s="89"/>
      <c r="IA390" s="89"/>
      <c r="IB390" s="89"/>
      <c r="IC390" s="89"/>
      <c r="ID390" s="89"/>
      <c r="IE390" s="89"/>
      <c r="IF390" s="89"/>
      <c r="IG390" s="89"/>
      <c r="IH390" s="89"/>
      <c r="II390" s="89"/>
      <c r="IJ390" s="89"/>
      <c r="IK390" s="89"/>
      <c r="IL390" s="89"/>
      <c r="IM390" s="89"/>
      <c r="IN390" s="89"/>
      <c r="IO390" s="89"/>
      <c r="IP390" s="89"/>
      <c r="IQ390" s="89"/>
      <c r="IR390" s="89"/>
      <c r="IS390" s="89"/>
      <c r="IT390" s="89"/>
      <c r="IU390" s="89"/>
      <c r="IV390" s="89"/>
    </row>
    <row r="391" spans="1:256" ht="12.75">
      <c r="A391" s="107"/>
      <c r="B391" s="107"/>
      <c r="C391" s="108"/>
      <c r="D391" s="110"/>
      <c r="E391" s="80"/>
      <c r="F391" s="128"/>
      <c r="G391" s="19"/>
      <c r="H391" s="19"/>
      <c r="I391" s="19"/>
      <c r="AA391" s="30"/>
      <c r="AB391" s="30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ht="20.25">
      <c r="A392" s="111"/>
      <c r="B392" s="112" t="s">
        <v>208</v>
      </c>
      <c r="C392" s="108"/>
      <c r="D392" s="109"/>
      <c r="E392" s="82"/>
      <c r="F392" s="128"/>
      <c r="G392" s="19"/>
      <c r="H392" s="19"/>
      <c r="I392" s="19"/>
      <c r="AA392" s="30"/>
      <c r="AB392" s="30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ht="12.75" customHeight="1">
      <c r="A393" s="111"/>
      <c r="B393" s="112"/>
      <c r="C393" s="108"/>
      <c r="D393" s="109"/>
      <c r="E393" s="82"/>
      <c r="F393" s="128"/>
      <c r="G393" s="19"/>
      <c r="H393" s="19"/>
      <c r="I393" s="19"/>
      <c r="AA393" s="30"/>
      <c r="AB393" s="30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8" s="86" customFormat="1" ht="12.75">
      <c r="A394" s="107" t="s">
        <v>283</v>
      </c>
      <c r="B394" s="107" t="s">
        <v>12</v>
      </c>
      <c r="C394" s="108" t="s">
        <v>15</v>
      </c>
      <c r="D394" s="109">
        <v>6800</v>
      </c>
      <c r="E394" s="152" t="str">
        <f>VLOOKUP(D394,SGLDATA!$A$6:$B$402,2,FALSE)</f>
        <v>Future Funded Expenses</v>
      </c>
      <c r="F394" s="107" t="s">
        <v>289</v>
      </c>
      <c r="G394" s="156"/>
      <c r="H394" s="156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  <c r="X394" s="144"/>
      <c r="Y394" s="144"/>
      <c r="Z394" s="144"/>
      <c r="AA394" s="158"/>
      <c r="AB394" s="158"/>
    </row>
    <row r="395" spans="1:256" s="86" customFormat="1" ht="25.5" customHeight="1">
      <c r="A395" s="107" t="s">
        <v>283</v>
      </c>
      <c r="B395" s="107" t="s">
        <v>12</v>
      </c>
      <c r="C395" s="108" t="s">
        <v>15</v>
      </c>
      <c r="D395" s="109">
        <v>6850</v>
      </c>
      <c r="E395" s="152" t="str">
        <f>VLOOKUP(D395,SGLDATA!$A$6:$B$402,2,FALSE)</f>
        <v>Employer Contributions to Employee Benefit Programs Not Requiring Current-Year Budget Authority (Unobligated)</v>
      </c>
      <c r="F395" s="107" t="s">
        <v>289</v>
      </c>
      <c r="G395" s="150"/>
      <c r="H395" s="150"/>
      <c r="I395" s="89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  <c r="X395" s="144"/>
      <c r="Y395" s="144"/>
      <c r="Z395" s="144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  <c r="BB395" s="89"/>
      <c r="BC395" s="89"/>
      <c r="BD395" s="89"/>
      <c r="BE395" s="89"/>
      <c r="BF395" s="89"/>
      <c r="BG395" s="89"/>
      <c r="BH395" s="89"/>
      <c r="BI395" s="89"/>
      <c r="BJ395" s="89"/>
      <c r="BK395" s="89"/>
      <c r="BL395" s="89"/>
      <c r="BM395" s="89"/>
      <c r="BN395" s="89"/>
      <c r="BO395" s="89"/>
      <c r="BP395" s="89"/>
      <c r="BQ395" s="89"/>
      <c r="BR395" s="89"/>
      <c r="BS395" s="89"/>
      <c r="BT395" s="89"/>
      <c r="BU395" s="89"/>
      <c r="BV395" s="89"/>
      <c r="BW395" s="89"/>
      <c r="BX395" s="89"/>
      <c r="BY395" s="89"/>
      <c r="BZ395" s="89"/>
      <c r="CA395" s="89"/>
      <c r="CB395" s="89"/>
      <c r="CC395" s="89"/>
      <c r="CD395" s="89"/>
      <c r="CE395" s="89"/>
      <c r="CF395" s="89"/>
      <c r="CG395" s="89"/>
      <c r="CH395" s="89"/>
      <c r="CI395" s="89"/>
      <c r="CJ395" s="89"/>
      <c r="CK395" s="89"/>
      <c r="CL395" s="89"/>
      <c r="CM395" s="89"/>
      <c r="CN395" s="89"/>
      <c r="CO395" s="89"/>
      <c r="CP395" s="89"/>
      <c r="CQ395" s="89"/>
      <c r="CR395" s="89"/>
      <c r="CS395" s="89"/>
      <c r="CT395" s="89"/>
      <c r="CU395" s="89"/>
      <c r="CV395" s="89"/>
      <c r="CW395" s="89"/>
      <c r="CX395" s="89"/>
      <c r="CY395" s="89"/>
      <c r="CZ395" s="89"/>
      <c r="DA395" s="89"/>
      <c r="DB395" s="89"/>
      <c r="DC395" s="89"/>
      <c r="DD395" s="89"/>
      <c r="DE395" s="89"/>
      <c r="DF395" s="89"/>
      <c r="DG395" s="89"/>
      <c r="DH395" s="89"/>
      <c r="DI395" s="89"/>
      <c r="DJ395" s="89"/>
      <c r="DK395" s="89"/>
      <c r="DL395" s="89"/>
      <c r="DM395" s="89"/>
      <c r="DN395" s="89"/>
      <c r="DO395" s="89"/>
      <c r="DP395" s="89"/>
      <c r="DQ395" s="89"/>
      <c r="DR395" s="89"/>
      <c r="DS395" s="89"/>
      <c r="DT395" s="89"/>
      <c r="DU395" s="89"/>
      <c r="DV395" s="89"/>
      <c r="DW395" s="89"/>
      <c r="DX395" s="89"/>
      <c r="DY395" s="89"/>
      <c r="DZ395" s="89"/>
      <c r="EA395" s="89"/>
      <c r="EB395" s="89"/>
      <c r="EC395" s="89"/>
      <c r="ED395" s="89"/>
      <c r="EE395" s="89"/>
      <c r="EF395" s="89"/>
      <c r="EG395" s="89"/>
      <c r="EH395" s="89"/>
      <c r="EI395" s="89"/>
      <c r="EJ395" s="89"/>
      <c r="EK395" s="89"/>
      <c r="EL395" s="89"/>
      <c r="EM395" s="89"/>
      <c r="EN395" s="89"/>
      <c r="EO395" s="89"/>
      <c r="EP395" s="89"/>
      <c r="EQ395" s="89"/>
      <c r="ER395" s="89"/>
      <c r="ES395" s="89"/>
      <c r="ET395" s="89"/>
      <c r="EU395" s="89"/>
      <c r="EV395" s="89"/>
      <c r="EW395" s="89"/>
      <c r="EX395" s="89"/>
      <c r="EY395" s="89"/>
      <c r="EZ395" s="89"/>
      <c r="FA395" s="89"/>
      <c r="FB395" s="89"/>
      <c r="FC395" s="89"/>
      <c r="FD395" s="89"/>
      <c r="FE395" s="89"/>
      <c r="FF395" s="89"/>
      <c r="FG395" s="89"/>
      <c r="FH395" s="89"/>
      <c r="FI395" s="89"/>
      <c r="FJ395" s="89"/>
      <c r="FK395" s="89"/>
      <c r="FL395" s="89"/>
      <c r="FM395" s="89"/>
      <c r="FN395" s="89"/>
      <c r="FO395" s="89"/>
      <c r="FP395" s="89"/>
      <c r="FQ395" s="89"/>
      <c r="FR395" s="89"/>
      <c r="FS395" s="89"/>
      <c r="FT395" s="89"/>
      <c r="FU395" s="89"/>
      <c r="FV395" s="89"/>
      <c r="FW395" s="89"/>
      <c r="FX395" s="89"/>
      <c r="FY395" s="89"/>
      <c r="FZ395" s="89"/>
      <c r="GA395" s="89"/>
      <c r="GB395" s="89"/>
      <c r="GC395" s="89"/>
      <c r="GD395" s="89"/>
      <c r="GE395" s="89"/>
      <c r="GF395" s="89"/>
      <c r="GG395" s="89"/>
      <c r="GH395" s="89"/>
      <c r="GI395" s="89"/>
      <c r="GJ395" s="89"/>
      <c r="GK395" s="89"/>
      <c r="GL395" s="89"/>
      <c r="GM395" s="89"/>
      <c r="GN395" s="89"/>
      <c r="GO395" s="89"/>
      <c r="GP395" s="89"/>
      <c r="GQ395" s="89"/>
      <c r="GR395" s="89"/>
      <c r="GS395" s="89"/>
      <c r="GT395" s="89"/>
      <c r="GU395" s="89"/>
      <c r="GV395" s="89"/>
      <c r="GW395" s="89"/>
      <c r="GX395" s="89"/>
      <c r="GY395" s="89"/>
      <c r="GZ395" s="89"/>
      <c r="HA395" s="89"/>
      <c r="HB395" s="89"/>
      <c r="HC395" s="89"/>
      <c r="HD395" s="89"/>
      <c r="HE395" s="89"/>
      <c r="HF395" s="89"/>
      <c r="HG395" s="89"/>
      <c r="HH395" s="89"/>
      <c r="HI395" s="89"/>
      <c r="HJ395" s="89"/>
      <c r="HK395" s="89"/>
      <c r="HL395" s="89"/>
      <c r="HM395" s="89"/>
      <c r="HN395" s="89"/>
      <c r="HO395" s="89"/>
      <c r="HP395" s="89"/>
      <c r="HQ395" s="89"/>
      <c r="HR395" s="89"/>
      <c r="HS395" s="89"/>
      <c r="HT395" s="89"/>
      <c r="HU395" s="89"/>
      <c r="HV395" s="89"/>
      <c r="HW395" s="89"/>
      <c r="HX395" s="89"/>
      <c r="HY395" s="89"/>
      <c r="HZ395" s="89"/>
      <c r="IA395" s="89"/>
      <c r="IB395" s="89"/>
      <c r="IC395" s="89"/>
      <c r="ID395" s="89"/>
      <c r="IE395" s="89"/>
      <c r="IF395" s="89"/>
      <c r="IG395" s="89"/>
      <c r="IH395" s="89"/>
      <c r="II395" s="89"/>
      <c r="IJ395" s="89"/>
      <c r="IK395" s="89"/>
      <c r="IL395" s="89"/>
      <c r="IM395" s="89"/>
      <c r="IN395" s="89"/>
      <c r="IO395" s="89"/>
      <c r="IP395" s="89"/>
      <c r="IQ395" s="89"/>
      <c r="IR395" s="89"/>
      <c r="IS395" s="89"/>
      <c r="IT395" s="89"/>
      <c r="IU395" s="89"/>
      <c r="IV395" s="89"/>
    </row>
    <row r="396" spans="1:256" s="86" customFormat="1" ht="12.75">
      <c r="A396" s="162"/>
      <c r="B396" s="162"/>
      <c r="C396" s="162"/>
      <c r="D396" s="163"/>
      <c r="E396" s="155"/>
      <c r="F396" s="162"/>
      <c r="G396" s="150"/>
      <c r="H396" s="150"/>
      <c r="I396" s="89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  <c r="X396" s="144"/>
      <c r="Y396" s="144"/>
      <c r="Z396" s="144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  <c r="BB396" s="89"/>
      <c r="BC396" s="89"/>
      <c r="BD396" s="89"/>
      <c r="BE396" s="89"/>
      <c r="BF396" s="89"/>
      <c r="BG396" s="89"/>
      <c r="BH396" s="89"/>
      <c r="BI396" s="89"/>
      <c r="BJ396" s="89"/>
      <c r="BK396" s="89"/>
      <c r="BL396" s="89"/>
      <c r="BM396" s="89"/>
      <c r="BN396" s="89"/>
      <c r="BO396" s="89"/>
      <c r="BP396" s="89"/>
      <c r="BQ396" s="89"/>
      <c r="BR396" s="89"/>
      <c r="BS396" s="89"/>
      <c r="BT396" s="89"/>
      <c r="BU396" s="89"/>
      <c r="BV396" s="89"/>
      <c r="BW396" s="89"/>
      <c r="BX396" s="89"/>
      <c r="BY396" s="89"/>
      <c r="BZ396" s="89"/>
      <c r="CA396" s="89"/>
      <c r="CB396" s="89"/>
      <c r="CC396" s="89"/>
      <c r="CD396" s="89"/>
      <c r="CE396" s="89"/>
      <c r="CF396" s="89"/>
      <c r="CG396" s="89"/>
      <c r="CH396" s="89"/>
      <c r="CI396" s="89"/>
      <c r="CJ396" s="89"/>
      <c r="CK396" s="89"/>
      <c r="CL396" s="89"/>
      <c r="CM396" s="89"/>
      <c r="CN396" s="89"/>
      <c r="CO396" s="89"/>
      <c r="CP396" s="89"/>
      <c r="CQ396" s="89"/>
      <c r="CR396" s="89"/>
      <c r="CS396" s="89"/>
      <c r="CT396" s="89"/>
      <c r="CU396" s="89"/>
      <c r="CV396" s="89"/>
      <c r="CW396" s="89"/>
      <c r="CX396" s="89"/>
      <c r="CY396" s="89"/>
      <c r="CZ396" s="89"/>
      <c r="DA396" s="89"/>
      <c r="DB396" s="89"/>
      <c r="DC396" s="89"/>
      <c r="DD396" s="89"/>
      <c r="DE396" s="89"/>
      <c r="DF396" s="89"/>
      <c r="DG396" s="89"/>
      <c r="DH396" s="89"/>
      <c r="DI396" s="89"/>
      <c r="DJ396" s="89"/>
      <c r="DK396" s="89"/>
      <c r="DL396" s="89"/>
      <c r="DM396" s="89"/>
      <c r="DN396" s="89"/>
      <c r="DO396" s="89"/>
      <c r="DP396" s="89"/>
      <c r="DQ396" s="89"/>
      <c r="DR396" s="89"/>
      <c r="DS396" s="89"/>
      <c r="DT396" s="89"/>
      <c r="DU396" s="89"/>
      <c r="DV396" s="89"/>
      <c r="DW396" s="89"/>
      <c r="DX396" s="89"/>
      <c r="DY396" s="89"/>
      <c r="DZ396" s="89"/>
      <c r="EA396" s="89"/>
      <c r="EB396" s="89"/>
      <c r="EC396" s="89"/>
      <c r="ED396" s="89"/>
      <c r="EE396" s="89"/>
      <c r="EF396" s="89"/>
      <c r="EG396" s="89"/>
      <c r="EH396" s="89"/>
      <c r="EI396" s="89"/>
      <c r="EJ396" s="89"/>
      <c r="EK396" s="89"/>
      <c r="EL396" s="89"/>
      <c r="EM396" s="89"/>
      <c r="EN396" s="89"/>
      <c r="EO396" s="89"/>
      <c r="EP396" s="89"/>
      <c r="EQ396" s="89"/>
      <c r="ER396" s="89"/>
      <c r="ES396" s="89"/>
      <c r="ET396" s="89"/>
      <c r="EU396" s="89"/>
      <c r="EV396" s="89"/>
      <c r="EW396" s="89"/>
      <c r="EX396" s="89"/>
      <c r="EY396" s="89"/>
      <c r="EZ396" s="89"/>
      <c r="FA396" s="89"/>
      <c r="FB396" s="89"/>
      <c r="FC396" s="89"/>
      <c r="FD396" s="89"/>
      <c r="FE396" s="89"/>
      <c r="FF396" s="89"/>
      <c r="FG396" s="89"/>
      <c r="FH396" s="89"/>
      <c r="FI396" s="89"/>
      <c r="FJ396" s="89"/>
      <c r="FK396" s="89"/>
      <c r="FL396" s="89"/>
      <c r="FM396" s="89"/>
      <c r="FN396" s="89"/>
      <c r="FO396" s="89"/>
      <c r="FP396" s="89"/>
      <c r="FQ396" s="89"/>
      <c r="FR396" s="89"/>
      <c r="FS396" s="89"/>
      <c r="FT396" s="89"/>
      <c r="FU396" s="89"/>
      <c r="FV396" s="89"/>
      <c r="FW396" s="89"/>
      <c r="FX396" s="89"/>
      <c r="FY396" s="89"/>
      <c r="FZ396" s="89"/>
      <c r="GA396" s="89"/>
      <c r="GB396" s="89"/>
      <c r="GC396" s="89"/>
      <c r="GD396" s="89"/>
      <c r="GE396" s="89"/>
      <c r="GF396" s="89"/>
      <c r="GG396" s="89"/>
      <c r="GH396" s="89"/>
      <c r="GI396" s="89"/>
      <c r="GJ396" s="89"/>
      <c r="GK396" s="89"/>
      <c r="GL396" s="89"/>
      <c r="GM396" s="89"/>
      <c r="GN396" s="89"/>
      <c r="GO396" s="89"/>
      <c r="GP396" s="89"/>
      <c r="GQ396" s="89"/>
      <c r="GR396" s="89"/>
      <c r="GS396" s="89"/>
      <c r="GT396" s="89"/>
      <c r="GU396" s="89"/>
      <c r="GV396" s="89"/>
      <c r="GW396" s="89"/>
      <c r="GX396" s="89"/>
      <c r="GY396" s="89"/>
      <c r="GZ396" s="89"/>
      <c r="HA396" s="89"/>
      <c r="HB396" s="89"/>
      <c r="HC396" s="89"/>
      <c r="HD396" s="89"/>
      <c r="HE396" s="89"/>
      <c r="HF396" s="89"/>
      <c r="HG396" s="89"/>
      <c r="HH396" s="89"/>
      <c r="HI396" s="89"/>
      <c r="HJ396" s="89"/>
      <c r="HK396" s="89"/>
      <c r="HL396" s="89"/>
      <c r="HM396" s="89"/>
      <c r="HN396" s="89"/>
      <c r="HO396" s="89"/>
      <c r="HP396" s="89"/>
      <c r="HQ396" s="89"/>
      <c r="HR396" s="89"/>
      <c r="HS396" s="89"/>
      <c r="HT396" s="89"/>
      <c r="HU396" s="89"/>
      <c r="HV396" s="89"/>
      <c r="HW396" s="89"/>
      <c r="HX396" s="89"/>
      <c r="HY396" s="89"/>
      <c r="HZ396" s="89"/>
      <c r="IA396" s="89"/>
      <c r="IB396" s="89"/>
      <c r="IC396" s="89"/>
      <c r="ID396" s="89"/>
      <c r="IE396" s="89"/>
      <c r="IF396" s="89"/>
      <c r="IG396" s="89"/>
      <c r="IH396" s="89"/>
      <c r="II396" s="89"/>
      <c r="IJ396" s="89"/>
      <c r="IK396" s="89"/>
      <c r="IL396" s="89"/>
      <c r="IM396" s="89"/>
      <c r="IN396" s="89"/>
      <c r="IO396" s="89"/>
      <c r="IP396" s="89"/>
      <c r="IQ396" s="89"/>
      <c r="IR396" s="89"/>
      <c r="IS396" s="89"/>
      <c r="IT396" s="89"/>
      <c r="IU396" s="89"/>
      <c r="IV396" s="89"/>
    </row>
    <row r="397" spans="1:256" ht="12.75">
      <c r="A397" s="19"/>
      <c r="B397" s="28" t="s">
        <v>290</v>
      </c>
      <c r="C397" s="19"/>
      <c r="D397" s="22"/>
      <c r="E397" s="50"/>
      <c r="F397" s="131"/>
      <c r="G397" s="27"/>
      <c r="H397" s="27"/>
      <c r="I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ht="12.75">
      <c r="A398" s="19"/>
      <c r="B398" s="28" t="s">
        <v>596</v>
      </c>
      <c r="C398" s="19"/>
      <c r="D398" s="22"/>
      <c r="E398" s="50"/>
      <c r="F398" s="131"/>
      <c r="G398" s="27"/>
      <c r="H398" s="27"/>
      <c r="I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ht="12.75">
      <c r="A399" s="19"/>
      <c r="B399" s="28" t="s">
        <v>594</v>
      </c>
      <c r="C399" s="19"/>
      <c r="D399" s="22"/>
      <c r="E399" s="50"/>
      <c r="F399" s="131"/>
      <c r="G399" s="27"/>
      <c r="H399" s="27"/>
      <c r="I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ht="12.75">
      <c r="A400" s="19"/>
      <c r="B400" s="28" t="s">
        <v>595</v>
      </c>
      <c r="C400" s="19"/>
      <c r="D400" s="22"/>
      <c r="E400" s="50"/>
      <c r="F400" s="131"/>
      <c r="G400" s="27"/>
      <c r="H400" s="27"/>
      <c r="I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5:28" ht="12.75">
      <c r="E401" s="51"/>
      <c r="F401" s="133"/>
      <c r="AA401" s="29"/>
      <c r="AB401" s="29"/>
    </row>
    <row r="402" spans="1:28" ht="12.75">
      <c r="A402" s="15" t="s">
        <v>291</v>
      </c>
      <c r="D402" s="8" t="s">
        <v>292</v>
      </c>
      <c r="E402" s="52"/>
      <c r="AA402" s="17"/>
      <c r="AB402" s="17"/>
    </row>
    <row r="403" spans="5:28" ht="12.75">
      <c r="E403" s="63"/>
      <c r="AA403" s="29"/>
      <c r="AB403" s="29"/>
    </row>
    <row r="404" spans="1:256" ht="12.75">
      <c r="A404" s="19"/>
      <c r="B404" s="19"/>
      <c r="C404" s="22"/>
      <c r="D404" s="24"/>
      <c r="E404" s="61"/>
      <c r="F404" s="120"/>
      <c r="G404" s="27"/>
      <c r="H404" s="27"/>
      <c r="I404" s="19"/>
      <c r="AA404" s="30"/>
      <c r="AB404" s="30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ht="12.75">
      <c r="A405" s="19"/>
      <c r="B405" s="19"/>
      <c r="C405" s="22"/>
      <c r="D405" s="46" t="s">
        <v>293</v>
      </c>
      <c r="E405" s="61"/>
      <c r="F405" s="120"/>
      <c r="G405" s="27"/>
      <c r="H405" s="27"/>
      <c r="I405" s="19"/>
      <c r="AA405" s="30"/>
      <c r="AB405" s="30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ht="12.75">
      <c r="A406" s="19"/>
      <c r="B406" s="19"/>
      <c r="C406" s="22"/>
      <c r="D406" s="46" t="s">
        <v>294</v>
      </c>
      <c r="E406" s="61"/>
      <c r="F406" s="120"/>
      <c r="G406" s="27"/>
      <c r="H406" s="27"/>
      <c r="I406" s="19"/>
      <c r="AA406" s="30"/>
      <c r="AB406" s="30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ht="12.75">
      <c r="A407" s="19"/>
      <c r="B407" s="19"/>
      <c r="C407" s="22"/>
      <c r="D407" s="46" t="s">
        <v>295</v>
      </c>
      <c r="E407" s="61"/>
      <c r="F407" s="120"/>
      <c r="G407" s="27"/>
      <c r="H407" s="27"/>
      <c r="I407" s="19"/>
      <c r="AA407" s="30"/>
      <c r="AB407" s="30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ht="12.75">
      <c r="A408" s="19"/>
      <c r="B408" s="19"/>
      <c r="C408" s="22"/>
      <c r="D408" s="24"/>
      <c r="E408" s="61"/>
      <c r="F408" s="120"/>
      <c r="G408" s="27"/>
      <c r="H408" s="27"/>
      <c r="I408" s="19"/>
      <c r="AA408" s="30"/>
      <c r="AB408" s="30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ht="12.75">
      <c r="A409" s="19"/>
      <c r="B409" s="19"/>
      <c r="C409" s="22"/>
      <c r="D409" s="24"/>
      <c r="E409" s="61"/>
      <c r="F409" s="120"/>
      <c r="G409" s="27"/>
      <c r="H409" s="27"/>
      <c r="I409" s="19"/>
      <c r="AA409" s="30"/>
      <c r="AB409" s="30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5:28" ht="12.75">
      <c r="E410" s="53"/>
      <c r="AA410" s="29"/>
      <c r="AB410" s="29"/>
    </row>
    <row r="411" spans="5:28" ht="12.75">
      <c r="E411" s="63"/>
      <c r="AA411" s="29"/>
      <c r="AB411" s="29"/>
    </row>
    <row r="412" spans="4:28" ht="12.75">
      <c r="D412" s="21" t="s">
        <v>296</v>
      </c>
      <c r="E412" s="60"/>
      <c r="F412" s="134"/>
      <c r="AA412" s="29"/>
      <c r="AB412" s="29"/>
    </row>
    <row r="413" spans="4:28" ht="12.75">
      <c r="D413" s="21" t="s">
        <v>297</v>
      </c>
      <c r="E413" s="60"/>
      <c r="F413" s="134"/>
      <c r="AA413" s="29"/>
      <c r="AB413" s="29"/>
    </row>
    <row r="414" spans="1:256" ht="12.75">
      <c r="A414" s="19"/>
      <c r="B414" s="10"/>
      <c r="C414" s="22"/>
      <c r="D414" s="38" t="s">
        <v>298</v>
      </c>
      <c r="E414" s="64"/>
      <c r="F414" s="121"/>
      <c r="G414" s="27"/>
      <c r="H414" s="27"/>
      <c r="I414" s="19"/>
      <c r="AA414" s="30"/>
      <c r="AB414" s="30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4:28" ht="12.75">
      <c r="D415" s="21" t="s">
        <v>299</v>
      </c>
      <c r="E415" s="60"/>
      <c r="F415" s="134"/>
      <c r="AA415" s="29"/>
      <c r="AB415" s="29"/>
    </row>
    <row r="416" spans="4:28" ht="12.75">
      <c r="D416" s="21" t="s">
        <v>300</v>
      </c>
      <c r="E416" s="60"/>
      <c r="F416" s="134"/>
      <c r="AA416" s="29"/>
      <c r="AB416" s="29"/>
    </row>
    <row r="417" spans="4:28" ht="12.75">
      <c r="D417" s="21" t="s">
        <v>597</v>
      </c>
      <c r="E417" s="60"/>
      <c r="F417" s="134"/>
      <c r="AA417" s="29"/>
      <c r="AB417" s="29"/>
    </row>
    <row r="418" spans="4:28" ht="12.75">
      <c r="D418" s="21"/>
      <c r="E418" s="60"/>
      <c r="F418" s="134"/>
      <c r="AA418" s="29"/>
      <c r="AB418" s="29"/>
    </row>
    <row r="419" spans="4:28" ht="12.75">
      <c r="D419" s="21"/>
      <c r="E419" s="60"/>
      <c r="F419" s="134"/>
      <c r="AA419" s="29"/>
      <c r="AB419" s="29"/>
    </row>
    <row r="420" spans="4:28" ht="12.75">
      <c r="D420" s="21"/>
      <c r="E420" s="60"/>
      <c r="F420" s="134"/>
      <c r="AA420" s="29"/>
      <c r="AB420" s="29"/>
    </row>
    <row r="421" spans="4:28" ht="12.75">
      <c r="D421" s="21"/>
      <c r="E421" s="60"/>
      <c r="F421" s="134"/>
      <c r="AA421" s="29"/>
      <c r="AB421" s="29"/>
    </row>
    <row r="422" spans="1:256" ht="12.75">
      <c r="A422" s="19"/>
      <c r="B422" s="10"/>
      <c r="C422" s="22"/>
      <c r="D422" s="38"/>
      <c r="E422" s="64"/>
      <c r="F422" s="121"/>
      <c r="G422" s="27"/>
      <c r="H422" s="27"/>
      <c r="I422" s="19"/>
      <c r="AA422" s="30"/>
      <c r="AB422" s="30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ht="12.75">
      <c r="A423" s="19"/>
      <c r="B423" s="10"/>
      <c r="C423" s="22"/>
      <c r="D423" s="38"/>
      <c r="E423" s="64"/>
      <c r="F423" s="121"/>
      <c r="G423" s="27"/>
      <c r="H423" s="27"/>
      <c r="I423" s="19"/>
      <c r="AA423" s="30"/>
      <c r="AB423" s="30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ht="12.75">
      <c r="A424" s="19"/>
      <c r="B424" s="10"/>
      <c r="C424" s="22"/>
      <c r="D424" s="38"/>
      <c r="E424" s="64"/>
      <c r="F424" s="121"/>
      <c r="G424" s="27"/>
      <c r="H424" s="27"/>
      <c r="I424" s="19"/>
      <c r="AA424" s="30"/>
      <c r="AB424" s="30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4:28" ht="12.75">
      <c r="D425" s="21"/>
      <c r="E425" s="60"/>
      <c r="F425" s="134"/>
      <c r="AA425" s="29"/>
      <c r="AB425" s="29"/>
    </row>
    <row r="426" spans="1:256" ht="12.75">
      <c r="A426" s="19"/>
      <c r="B426" s="10"/>
      <c r="C426" s="22"/>
      <c r="D426" s="38"/>
      <c r="E426" s="64"/>
      <c r="F426" s="121"/>
      <c r="G426" s="27"/>
      <c r="H426" s="27"/>
      <c r="I426" s="19"/>
      <c r="AA426" s="30"/>
      <c r="AB426" s="30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ht="12.75">
      <c r="A427" s="19"/>
      <c r="B427" s="10"/>
      <c r="C427" s="22"/>
      <c r="D427" s="38"/>
      <c r="E427" s="64"/>
      <c r="F427" s="121"/>
      <c r="G427" s="27"/>
      <c r="H427" s="27"/>
      <c r="I427" s="19"/>
      <c r="AA427" s="30"/>
      <c r="AB427" s="30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4:28" ht="12.75">
      <c r="D428" s="21"/>
      <c r="E428" s="60"/>
      <c r="F428" s="134"/>
      <c r="AA428" s="29"/>
      <c r="AB428" s="29"/>
    </row>
    <row r="429" spans="4:28" ht="12.75">
      <c r="D429" s="21"/>
      <c r="E429" s="60"/>
      <c r="F429" s="134"/>
      <c r="AA429" s="29"/>
      <c r="AB429" s="29"/>
    </row>
    <row r="430" spans="4:28" ht="12.75">
      <c r="D430" s="21"/>
      <c r="E430" s="60"/>
      <c r="F430" s="134"/>
      <c r="AA430" s="29"/>
      <c r="AB430" s="29"/>
    </row>
    <row r="431" spans="2:28" ht="12.75">
      <c r="B431" s="20"/>
      <c r="D431" s="23"/>
      <c r="E431" s="63"/>
      <c r="AA431" s="29"/>
      <c r="AB431" s="29"/>
    </row>
    <row r="432" spans="2:28" ht="12.75">
      <c r="B432" s="20"/>
      <c r="E432" s="63"/>
      <c r="AA432" s="29"/>
      <c r="AB432" s="29"/>
    </row>
    <row r="433" spans="2:28" ht="12.75">
      <c r="B433" s="20"/>
      <c r="E433" s="63"/>
      <c r="AA433" s="29"/>
      <c r="AB433" s="29"/>
    </row>
    <row r="434" spans="5:28" ht="12.75">
      <c r="E434" s="63"/>
      <c r="AA434" s="29"/>
      <c r="AB434" s="29"/>
    </row>
    <row r="435" spans="27:28" ht="12.75">
      <c r="AA435" s="29"/>
      <c r="AB435" s="29"/>
    </row>
    <row r="436" spans="27:28" ht="12.75">
      <c r="AA436" s="29"/>
      <c r="AB436" s="29"/>
    </row>
    <row r="437" spans="5:28" ht="12.75">
      <c r="E437" s="63"/>
      <c r="AA437" s="29"/>
      <c r="AB437" s="29"/>
    </row>
    <row r="438" spans="5:28" ht="12.75">
      <c r="E438" s="63"/>
      <c r="AA438" s="29"/>
      <c r="AB438" s="29"/>
    </row>
    <row r="439" spans="5:28" ht="12.75">
      <c r="E439" s="63"/>
      <c r="AA439" s="29"/>
      <c r="AB439" s="29"/>
    </row>
    <row r="440" spans="5:28" ht="12.75">
      <c r="E440" s="63"/>
      <c r="AA440" s="29"/>
      <c r="AB440" s="29"/>
    </row>
    <row r="441" spans="5:28" ht="12.75">
      <c r="E441" s="63"/>
      <c r="AA441" s="29"/>
      <c r="AB441" s="29"/>
    </row>
    <row r="442" spans="5:28" ht="12.75">
      <c r="E442" s="63"/>
      <c r="AA442" s="29"/>
      <c r="AB442" s="29"/>
    </row>
    <row r="443" spans="5:28" ht="12.75">
      <c r="E443" s="63"/>
      <c r="AA443" s="29"/>
      <c r="AB443" s="29"/>
    </row>
    <row r="444" spans="5:28" ht="12.75">
      <c r="E444" s="63"/>
      <c r="AA444" s="29"/>
      <c r="AB444" s="29"/>
    </row>
    <row r="445" spans="5:28" ht="12.75">
      <c r="E445" s="63"/>
      <c r="AA445" s="29"/>
      <c r="AB445" s="29"/>
    </row>
    <row r="446" spans="5:28" ht="12.75">
      <c r="E446" s="63"/>
      <c r="AA446" s="29"/>
      <c r="AB446" s="29"/>
    </row>
    <row r="447" spans="5:28" ht="12.75">
      <c r="E447" s="63"/>
      <c r="AA447" s="29"/>
      <c r="AB447" s="29"/>
    </row>
    <row r="448" spans="5:28" ht="12.75">
      <c r="E448" s="63"/>
      <c r="AA448" s="29"/>
      <c r="AB448" s="29"/>
    </row>
    <row r="449" spans="5:28" ht="12.75">
      <c r="E449" s="63"/>
      <c r="AA449" s="29"/>
      <c r="AB449" s="29"/>
    </row>
    <row r="450" spans="5:28" ht="12.75">
      <c r="E450" s="63"/>
      <c r="AA450" s="29"/>
      <c r="AB450" s="29"/>
    </row>
    <row r="451" spans="5:28" ht="12.75">
      <c r="E451" s="63"/>
      <c r="AA451" s="29"/>
      <c r="AB451" s="29"/>
    </row>
    <row r="452" spans="5:28" ht="12.75">
      <c r="E452" s="63"/>
      <c r="AA452" s="29"/>
      <c r="AB452" s="29"/>
    </row>
    <row r="453" spans="5:28" ht="12.75">
      <c r="E453" s="63"/>
      <c r="AA453" s="29"/>
      <c r="AB453" s="29"/>
    </row>
    <row r="454" spans="5:28" ht="12.75">
      <c r="E454" s="63"/>
      <c r="AA454" s="29"/>
      <c r="AB454" s="29"/>
    </row>
    <row r="455" spans="5:28" ht="12.75">
      <c r="E455" s="63"/>
      <c r="AA455" s="29"/>
      <c r="AB455" s="29"/>
    </row>
    <row r="456" spans="5:28" ht="12.75">
      <c r="E456" s="63"/>
      <c r="AA456" s="29"/>
      <c r="AB456" s="29"/>
    </row>
    <row r="457" spans="4:28" ht="12.75">
      <c r="D457" s="24"/>
      <c r="E457" s="63"/>
      <c r="F457" s="120"/>
      <c r="I457" s="19"/>
      <c r="AA457" s="30"/>
      <c r="AB457" s="30"/>
    </row>
    <row r="458" spans="5:28" ht="12.75">
      <c r="E458" s="63"/>
      <c r="AA458" s="29"/>
      <c r="AB458" s="29"/>
    </row>
    <row r="459" spans="5:28" ht="12.75">
      <c r="E459" s="63"/>
      <c r="AA459" s="29"/>
      <c r="AB459" s="29"/>
    </row>
    <row r="460" spans="5:28" ht="12.75">
      <c r="E460" s="63"/>
      <c r="AA460" s="29"/>
      <c r="AB460" s="29"/>
    </row>
    <row r="461" spans="5:28" ht="12.75">
      <c r="E461" s="63"/>
      <c r="AA461" s="29"/>
      <c r="AB461" s="29"/>
    </row>
    <row r="462" spans="5:28" ht="12.75">
      <c r="E462" s="63"/>
      <c r="AA462" s="29"/>
      <c r="AB462" s="29"/>
    </row>
    <row r="463" spans="5:28" ht="12.75">
      <c r="E463" s="63"/>
      <c r="AA463" s="29"/>
      <c r="AB463" s="29"/>
    </row>
    <row r="464" spans="5:28" ht="12.75">
      <c r="E464" s="63"/>
      <c r="AA464" s="29"/>
      <c r="AB464" s="29"/>
    </row>
    <row r="465" spans="5:28" ht="12.75">
      <c r="E465" s="63"/>
      <c r="AA465" s="29"/>
      <c r="AB465" s="29"/>
    </row>
    <row r="466" spans="5:28" ht="12.75">
      <c r="E466" s="63"/>
      <c r="AA466" s="29"/>
      <c r="AB466" s="29"/>
    </row>
    <row r="467" spans="5:28" ht="12.75">
      <c r="E467" s="63"/>
      <c r="AA467" s="29"/>
      <c r="AB467" s="29"/>
    </row>
    <row r="468" spans="5:28" ht="12.75">
      <c r="E468" s="63"/>
      <c r="AA468" s="29"/>
      <c r="AB468" s="29"/>
    </row>
    <row r="469" spans="5:28" ht="12.75">
      <c r="E469" s="63"/>
      <c r="AA469" s="29"/>
      <c r="AB469" s="29"/>
    </row>
    <row r="470" spans="5:28" ht="12.75">
      <c r="E470" s="63"/>
      <c r="AA470" s="29"/>
      <c r="AB470" s="29"/>
    </row>
    <row r="471" spans="27:28" ht="12.75">
      <c r="AA471" s="29"/>
      <c r="AB471" s="29"/>
    </row>
    <row r="472" spans="27:28" ht="12.75">
      <c r="AA472" s="29"/>
      <c r="AB472" s="29"/>
    </row>
    <row r="473" spans="5:28" ht="12.75">
      <c r="E473" s="50"/>
      <c r="AA473" s="29"/>
      <c r="AB473" s="29"/>
    </row>
    <row r="474" spans="27:28" ht="12.75">
      <c r="AA474" s="29"/>
      <c r="AB474" s="29"/>
    </row>
    <row r="475" spans="5:28" ht="12.75">
      <c r="E475" s="63"/>
      <c r="AA475" s="29"/>
      <c r="AB475" s="29"/>
    </row>
    <row r="476" spans="5:28" ht="12.75">
      <c r="E476" s="54"/>
      <c r="AA476" s="29"/>
      <c r="AB476" s="29"/>
    </row>
    <row r="477" spans="5:28" ht="12.75">
      <c r="E477" s="63"/>
      <c r="AA477" s="29"/>
      <c r="AB477" s="29"/>
    </row>
    <row r="478" spans="5:28" ht="12.75">
      <c r="E478" s="63"/>
      <c r="AA478" s="29"/>
      <c r="AB478" s="29"/>
    </row>
    <row r="479" spans="5:28" ht="12.75">
      <c r="E479" s="63"/>
      <c r="AA479" s="29"/>
      <c r="AB479" s="29"/>
    </row>
    <row r="480" spans="5:28" ht="12.75">
      <c r="E480" s="63"/>
      <c r="AA480" s="29"/>
      <c r="AB480" s="29"/>
    </row>
    <row r="481" spans="5:28" ht="12.75">
      <c r="E481" s="63"/>
      <c r="AA481" s="29"/>
      <c r="AB481" s="29"/>
    </row>
    <row r="482" spans="5:28" ht="12.75">
      <c r="E482" s="63"/>
      <c r="AA482" s="29"/>
      <c r="AB482" s="29"/>
    </row>
    <row r="483" spans="5:28" ht="12.75">
      <c r="E483" s="63"/>
      <c r="G483" s="15"/>
      <c r="H483" s="15"/>
      <c r="AA483" s="29"/>
      <c r="AB483" s="29"/>
    </row>
    <row r="484" spans="5:28" ht="12.75">
      <c r="E484" s="54"/>
      <c r="F484" s="120"/>
      <c r="G484" s="19"/>
      <c r="H484" s="19"/>
      <c r="AA484" s="29"/>
      <c r="AB484" s="29"/>
    </row>
    <row r="485" spans="4:28" ht="12.75">
      <c r="D485" s="24"/>
      <c r="E485" s="54"/>
      <c r="G485" s="19"/>
      <c r="H485" s="19"/>
      <c r="I485" s="19"/>
      <c r="AA485" s="30"/>
      <c r="AB485" s="30"/>
    </row>
    <row r="486" spans="5:28" ht="12.75">
      <c r="E486" s="63"/>
      <c r="AA486" s="29"/>
      <c r="AB486" s="29"/>
    </row>
    <row r="487" spans="5:28" ht="12.75">
      <c r="E487" s="63"/>
      <c r="AA487" s="29"/>
      <c r="AB487" s="29"/>
    </row>
    <row r="488" spans="27:28" ht="12.75">
      <c r="AA488" s="29"/>
      <c r="AB488" s="29"/>
    </row>
    <row r="489" spans="27:28" ht="12.75">
      <c r="AA489" s="29"/>
      <c r="AB489" s="29"/>
    </row>
    <row r="490" spans="27:28" ht="12.75">
      <c r="AA490" s="29"/>
      <c r="AB490" s="29"/>
    </row>
    <row r="491" spans="27:28" ht="12.75">
      <c r="AA491" s="29"/>
      <c r="AB491" s="29"/>
    </row>
    <row r="492" spans="27:28" ht="12.75">
      <c r="AA492" s="29"/>
      <c r="AB492" s="29"/>
    </row>
    <row r="493" spans="27:28" ht="12.75">
      <c r="AA493" s="29"/>
      <c r="AB493" s="29"/>
    </row>
    <row r="494" spans="27:28" ht="12.75">
      <c r="AA494" s="29"/>
      <c r="AB494" s="29"/>
    </row>
    <row r="495" spans="27:28" ht="12.75">
      <c r="AA495" s="29"/>
      <c r="AB495" s="29"/>
    </row>
    <row r="496" spans="27:28" ht="12.75">
      <c r="AA496" s="29"/>
      <c r="AB496" s="29"/>
    </row>
    <row r="497" spans="27:28" ht="12.75">
      <c r="AA497" s="29"/>
      <c r="AB497" s="29"/>
    </row>
    <row r="498" spans="27:28" ht="12.75">
      <c r="AA498" s="29"/>
      <c r="AB498" s="29"/>
    </row>
    <row r="499" spans="27:28" ht="12.75">
      <c r="AA499" s="29"/>
      <c r="AB499" s="29"/>
    </row>
    <row r="500" spans="27:28" ht="12.75">
      <c r="AA500" s="29"/>
      <c r="AB500" s="29"/>
    </row>
    <row r="501" spans="27:28" ht="12.75">
      <c r="AA501" s="29"/>
      <c r="AB501" s="29"/>
    </row>
    <row r="502" spans="27:28" ht="12.75">
      <c r="AA502" s="29"/>
      <c r="AB502" s="29"/>
    </row>
    <row r="503" spans="27:28" ht="12.75">
      <c r="AA503" s="29"/>
      <c r="AB503" s="29"/>
    </row>
    <row r="504" spans="27:28" ht="12.75">
      <c r="AA504" s="29"/>
      <c r="AB504" s="29"/>
    </row>
    <row r="505" spans="27:28" ht="12.75">
      <c r="AA505" s="29"/>
      <c r="AB505" s="29"/>
    </row>
    <row r="506" spans="27:28" ht="12.75">
      <c r="AA506" s="29"/>
      <c r="AB506" s="29"/>
    </row>
    <row r="507" spans="27:28" ht="12.75">
      <c r="AA507" s="29"/>
      <c r="AB507" s="29"/>
    </row>
    <row r="508" spans="27:28" ht="12.75">
      <c r="AA508" s="29"/>
      <c r="AB508" s="29"/>
    </row>
    <row r="509" spans="27:28" ht="12.75">
      <c r="AA509" s="29"/>
      <c r="AB509" s="29"/>
    </row>
    <row r="510" spans="27:28" ht="12.75">
      <c r="AA510" s="29"/>
      <c r="AB510" s="29"/>
    </row>
    <row r="511" spans="27:28" ht="12.75">
      <c r="AA511" s="29"/>
      <c r="AB511" s="29"/>
    </row>
    <row r="512" spans="27:28" ht="12.75">
      <c r="AA512" s="29"/>
      <c r="AB512" s="29"/>
    </row>
    <row r="513" spans="27:28" ht="12.75">
      <c r="AA513" s="29"/>
      <c r="AB513" s="29"/>
    </row>
    <row r="514" spans="27:28" ht="12.75">
      <c r="AA514" s="29"/>
      <c r="AB514" s="29"/>
    </row>
    <row r="515" spans="27:28" ht="12.75">
      <c r="AA515" s="29"/>
      <c r="AB515" s="29"/>
    </row>
    <row r="516" spans="27:28" ht="12.75">
      <c r="AA516" s="29"/>
      <c r="AB516" s="29"/>
    </row>
    <row r="517" spans="27:28" ht="12.75">
      <c r="AA517" s="29"/>
      <c r="AB517" s="29"/>
    </row>
    <row r="518" spans="27:28" ht="12.75">
      <c r="AA518" s="29"/>
      <c r="AB518" s="29"/>
    </row>
    <row r="519" spans="27:28" ht="12.75">
      <c r="AA519" s="29"/>
      <c r="AB519" s="29"/>
    </row>
    <row r="520" spans="27:28" ht="12.75">
      <c r="AA520" s="29"/>
      <c r="AB520" s="29"/>
    </row>
    <row r="521" spans="27:28" ht="12.75">
      <c r="AA521" s="29"/>
      <c r="AB521" s="29"/>
    </row>
    <row r="522" spans="27:28" ht="12.75">
      <c r="AA522" s="29"/>
      <c r="AB522" s="29"/>
    </row>
    <row r="523" spans="27:28" ht="12.75">
      <c r="AA523" s="29"/>
      <c r="AB523" s="29"/>
    </row>
    <row r="524" spans="27:28" ht="12.75">
      <c r="AA524" s="29"/>
      <c r="AB524" s="29"/>
    </row>
    <row r="525" spans="27:28" ht="12.75">
      <c r="AA525" s="29"/>
      <c r="AB525" s="29"/>
    </row>
    <row r="526" spans="27:28" ht="12.75">
      <c r="AA526" s="29"/>
      <c r="AB526" s="29"/>
    </row>
    <row r="527" spans="27:28" ht="12.75">
      <c r="AA527" s="29"/>
      <c r="AB527" s="29"/>
    </row>
    <row r="528" spans="27:28" ht="12.75">
      <c r="AA528" s="29"/>
      <c r="AB528" s="29"/>
    </row>
    <row r="529" spans="27:28" ht="12.75">
      <c r="AA529" s="29"/>
      <c r="AB529" s="29"/>
    </row>
    <row r="530" spans="27:28" ht="12.75">
      <c r="AA530" s="29"/>
      <c r="AB530" s="29"/>
    </row>
    <row r="531" spans="27:28" ht="12.75">
      <c r="AA531" s="29"/>
      <c r="AB531" s="29"/>
    </row>
    <row r="532" spans="27:28" ht="12.75">
      <c r="AA532" s="29"/>
      <c r="AB532" s="29"/>
    </row>
    <row r="533" spans="27:28" ht="12.75">
      <c r="AA533" s="29"/>
      <c r="AB533" s="29"/>
    </row>
    <row r="534" spans="27:28" ht="12.75">
      <c r="AA534" s="29"/>
      <c r="AB534" s="29"/>
    </row>
    <row r="535" spans="27:28" ht="12.75">
      <c r="AA535" s="29"/>
      <c r="AB535" s="29"/>
    </row>
    <row r="536" spans="27:28" ht="12.75">
      <c r="AA536" s="29"/>
      <c r="AB536" s="29"/>
    </row>
    <row r="537" spans="27:28" ht="12.75">
      <c r="AA537" s="29"/>
      <c r="AB537" s="29"/>
    </row>
    <row r="538" spans="27:28" ht="12.75">
      <c r="AA538" s="29"/>
      <c r="AB538" s="29"/>
    </row>
    <row r="539" spans="27:28" ht="12.75">
      <c r="AA539" s="29"/>
      <c r="AB539" s="29"/>
    </row>
    <row r="540" spans="27:28" ht="12.75">
      <c r="AA540" s="29"/>
      <c r="AB540" s="29"/>
    </row>
    <row r="541" spans="27:28" ht="12.75">
      <c r="AA541" s="29"/>
      <c r="AB541" s="29"/>
    </row>
    <row r="542" spans="27:28" ht="12.75">
      <c r="AA542" s="29"/>
      <c r="AB542" s="29"/>
    </row>
    <row r="543" spans="27:28" ht="12.75">
      <c r="AA543" s="29"/>
      <c r="AB543" s="29"/>
    </row>
    <row r="544" spans="27:28" ht="12.75">
      <c r="AA544" s="29"/>
      <c r="AB544" s="29"/>
    </row>
    <row r="545" spans="27:28" ht="12.75">
      <c r="AA545" s="29"/>
      <c r="AB545" s="29"/>
    </row>
    <row r="546" spans="27:28" ht="12.75">
      <c r="AA546" s="29"/>
      <c r="AB546" s="29"/>
    </row>
    <row r="547" spans="27:28" ht="12.75">
      <c r="AA547" s="29"/>
      <c r="AB547" s="29"/>
    </row>
    <row r="548" spans="27:28" ht="12.75">
      <c r="AA548" s="29"/>
      <c r="AB548" s="29"/>
    </row>
    <row r="549" spans="27:28" ht="12.75">
      <c r="AA549" s="29"/>
      <c r="AB549" s="29"/>
    </row>
    <row r="550" spans="27:28" ht="12.75">
      <c r="AA550" s="29"/>
      <c r="AB550" s="29"/>
    </row>
    <row r="551" spans="27:28" ht="12.75">
      <c r="AA551" s="29"/>
      <c r="AB551" s="29"/>
    </row>
    <row r="552" spans="27:28" ht="12.75">
      <c r="AA552" s="29"/>
      <c r="AB552" s="29"/>
    </row>
    <row r="553" spans="27:28" ht="12.75">
      <c r="AA553" s="29"/>
      <c r="AB553" s="29"/>
    </row>
    <row r="554" spans="27:28" ht="12.75">
      <c r="AA554" s="29"/>
      <c r="AB554" s="29"/>
    </row>
    <row r="555" spans="27:28" ht="12.75">
      <c r="AA555" s="29"/>
      <c r="AB555" s="29"/>
    </row>
    <row r="556" spans="27:28" ht="12.75">
      <c r="AA556" s="29"/>
      <c r="AB556" s="29"/>
    </row>
    <row r="557" spans="27:28" ht="12.75">
      <c r="AA557" s="29"/>
      <c r="AB557" s="29"/>
    </row>
    <row r="558" spans="27:28" ht="12.75">
      <c r="AA558" s="29"/>
      <c r="AB558" s="29"/>
    </row>
    <row r="559" spans="27:28" ht="12.75">
      <c r="AA559" s="29"/>
      <c r="AB559" s="29"/>
    </row>
    <row r="560" spans="27:28" ht="12.75">
      <c r="AA560" s="29"/>
      <c r="AB560" s="29"/>
    </row>
    <row r="561" spans="27:28" ht="12.75">
      <c r="AA561" s="29"/>
      <c r="AB561" s="29"/>
    </row>
    <row r="562" spans="27:28" ht="12.75">
      <c r="AA562" s="29"/>
      <c r="AB562" s="29"/>
    </row>
    <row r="563" spans="27:28" ht="12.75">
      <c r="AA563" s="29"/>
      <c r="AB563" s="29"/>
    </row>
    <row r="564" spans="27:28" ht="12.75">
      <c r="AA564" s="29"/>
      <c r="AB564" s="29"/>
    </row>
    <row r="565" spans="27:28" ht="12.75">
      <c r="AA565" s="29"/>
      <c r="AB565" s="29"/>
    </row>
    <row r="566" spans="27:28" ht="12.75">
      <c r="AA566" s="29"/>
      <c r="AB566" s="29"/>
    </row>
    <row r="567" spans="27:28" ht="12.75">
      <c r="AA567" s="29"/>
      <c r="AB567" s="29"/>
    </row>
    <row r="568" spans="27:28" ht="12.75">
      <c r="AA568" s="29"/>
      <c r="AB568" s="29"/>
    </row>
    <row r="569" spans="27:28" ht="12.75">
      <c r="AA569" s="29"/>
      <c r="AB569" s="29"/>
    </row>
    <row r="570" spans="27:28" ht="12.75">
      <c r="AA570" s="29"/>
      <c r="AB570" s="29"/>
    </row>
    <row r="571" spans="27:28" ht="12.75">
      <c r="AA571" s="29"/>
      <c r="AB571" s="29"/>
    </row>
    <row r="572" spans="27:28" ht="12.75">
      <c r="AA572" s="29"/>
      <c r="AB572" s="29"/>
    </row>
    <row r="573" spans="27:28" ht="12.75">
      <c r="AA573" s="29"/>
      <c r="AB573" s="29"/>
    </row>
    <row r="574" spans="27:28" ht="12.75">
      <c r="AA574" s="29"/>
      <c r="AB574" s="29"/>
    </row>
    <row r="575" spans="27:28" ht="12.75">
      <c r="AA575" s="29"/>
      <c r="AB575" s="29"/>
    </row>
    <row r="576" spans="27:28" ht="12.75">
      <c r="AA576" s="29"/>
      <c r="AB576" s="29"/>
    </row>
    <row r="577" spans="27:28" ht="12.75">
      <c r="AA577" s="29"/>
      <c r="AB577" s="29"/>
    </row>
    <row r="578" spans="27:28" ht="12.75">
      <c r="AA578" s="29"/>
      <c r="AB578" s="29"/>
    </row>
    <row r="579" spans="27:28" ht="12.75">
      <c r="AA579" s="29"/>
      <c r="AB579" s="29"/>
    </row>
    <row r="580" spans="27:28" ht="12.75">
      <c r="AA580" s="29"/>
      <c r="AB580" s="29"/>
    </row>
    <row r="581" spans="27:28" ht="12.75">
      <c r="AA581" s="29"/>
      <c r="AB581" s="29"/>
    </row>
    <row r="582" spans="27:28" ht="12.75">
      <c r="AA582" s="29"/>
      <c r="AB582" s="29"/>
    </row>
    <row r="583" spans="27:28" ht="12.75">
      <c r="AA583" s="29"/>
      <c r="AB583" s="29"/>
    </row>
    <row r="584" spans="27:28" ht="12.75">
      <c r="AA584" s="29"/>
      <c r="AB584" s="29"/>
    </row>
    <row r="585" spans="27:28" ht="12.75">
      <c r="AA585" s="29"/>
      <c r="AB585" s="29"/>
    </row>
    <row r="586" spans="27:28" ht="12.75">
      <c r="AA586" s="29"/>
      <c r="AB586" s="29"/>
    </row>
    <row r="587" spans="27:28" ht="12.75">
      <c r="AA587" s="29"/>
      <c r="AB587" s="29"/>
    </row>
    <row r="588" spans="27:28" ht="12.75">
      <c r="AA588" s="29"/>
      <c r="AB588" s="29"/>
    </row>
    <row r="589" spans="27:28" ht="12.75">
      <c r="AA589" s="29"/>
      <c r="AB589" s="29"/>
    </row>
    <row r="590" spans="27:28" ht="12.75">
      <c r="AA590" s="29"/>
      <c r="AB590" s="29"/>
    </row>
    <row r="591" spans="27:28" ht="12.75">
      <c r="AA591" s="29"/>
      <c r="AB591" s="29"/>
    </row>
    <row r="592" spans="27:28" ht="12.75">
      <c r="AA592" s="29"/>
      <c r="AB592" s="29"/>
    </row>
    <row r="593" spans="27:28" ht="12.75">
      <c r="AA593" s="29"/>
      <c r="AB593" s="29"/>
    </row>
    <row r="594" spans="27:28" ht="12.75">
      <c r="AA594" s="29"/>
      <c r="AB594" s="29"/>
    </row>
    <row r="595" spans="27:28" ht="12.75">
      <c r="AA595" s="29"/>
      <c r="AB595" s="29"/>
    </row>
    <row r="596" spans="27:28" ht="12.75">
      <c r="AA596" s="29"/>
      <c r="AB596" s="29"/>
    </row>
    <row r="597" spans="27:28" ht="12.75">
      <c r="AA597" s="29"/>
      <c r="AB597" s="29"/>
    </row>
    <row r="598" spans="27:28" ht="12.75">
      <c r="AA598" s="29"/>
      <c r="AB598" s="29"/>
    </row>
    <row r="599" spans="27:28" ht="12.75">
      <c r="AA599" s="29"/>
      <c r="AB599" s="29"/>
    </row>
    <row r="600" spans="27:28" ht="12.75">
      <c r="AA600" s="29"/>
      <c r="AB600" s="29"/>
    </row>
    <row r="601" spans="27:28" ht="12.75">
      <c r="AA601" s="29"/>
      <c r="AB601" s="29"/>
    </row>
    <row r="602" spans="27:28" ht="12.75">
      <c r="AA602" s="29"/>
      <c r="AB602" s="29"/>
    </row>
    <row r="603" spans="27:28" ht="12.75">
      <c r="AA603" s="29"/>
      <c r="AB603" s="29"/>
    </row>
    <row r="604" spans="27:28" ht="12.75">
      <c r="AA604" s="29"/>
      <c r="AB604" s="29"/>
    </row>
    <row r="605" spans="27:28" ht="12.75">
      <c r="AA605" s="29"/>
      <c r="AB605" s="29"/>
    </row>
    <row r="606" spans="27:28" ht="12.75">
      <c r="AA606" s="29"/>
      <c r="AB606" s="29"/>
    </row>
    <row r="607" spans="27:28" ht="12.75">
      <c r="AA607" s="29"/>
      <c r="AB607" s="29"/>
    </row>
    <row r="608" spans="27:28" ht="12.75">
      <c r="AA608" s="29"/>
      <c r="AB608" s="29"/>
    </row>
    <row r="609" spans="27:28" ht="12.75">
      <c r="AA609" s="29"/>
      <c r="AB609" s="29"/>
    </row>
    <row r="610" spans="27:28" ht="12.75">
      <c r="AA610" s="29"/>
      <c r="AB610" s="29"/>
    </row>
    <row r="611" spans="27:28" ht="12.75">
      <c r="AA611" s="29"/>
      <c r="AB611" s="29"/>
    </row>
    <row r="612" spans="27:28" ht="12.75">
      <c r="AA612" s="29"/>
      <c r="AB612" s="29"/>
    </row>
    <row r="613" spans="27:28" ht="12.75">
      <c r="AA613" s="29"/>
      <c r="AB613" s="29"/>
    </row>
    <row r="614" spans="27:28" ht="12.75">
      <c r="AA614" s="29"/>
      <c r="AB614" s="29"/>
    </row>
    <row r="615" spans="27:28" ht="12.75">
      <c r="AA615" s="29"/>
      <c r="AB615" s="29"/>
    </row>
    <row r="616" spans="27:28" ht="12.75">
      <c r="AA616" s="29"/>
      <c r="AB616" s="29"/>
    </row>
    <row r="617" spans="27:28" ht="12.75">
      <c r="AA617" s="29"/>
      <c r="AB617" s="29"/>
    </row>
    <row r="618" spans="27:28" ht="12.75">
      <c r="AA618" s="29"/>
      <c r="AB618" s="29"/>
    </row>
    <row r="619" spans="27:28" ht="12.75">
      <c r="AA619" s="29"/>
      <c r="AB619" s="29"/>
    </row>
    <row r="620" spans="27:28" ht="12.75">
      <c r="AA620" s="29"/>
      <c r="AB620" s="29"/>
    </row>
    <row r="621" spans="27:28" ht="12.75">
      <c r="AA621" s="29"/>
      <c r="AB621" s="29"/>
    </row>
    <row r="622" spans="27:28" ht="12.75">
      <c r="AA622" s="29"/>
      <c r="AB622" s="29"/>
    </row>
    <row r="623" spans="27:28" ht="12.75">
      <c r="AA623" s="29"/>
      <c r="AB623" s="29"/>
    </row>
    <row r="624" spans="27:28" ht="12.75">
      <c r="AA624" s="29"/>
      <c r="AB624" s="29"/>
    </row>
    <row r="625" spans="27:28" ht="12.75">
      <c r="AA625" s="29"/>
      <c r="AB625" s="29"/>
    </row>
    <row r="626" spans="27:28" ht="12.75">
      <c r="AA626" s="29"/>
      <c r="AB626" s="29"/>
    </row>
    <row r="627" spans="27:28" ht="12.75">
      <c r="AA627" s="29"/>
      <c r="AB627" s="29"/>
    </row>
    <row r="628" spans="27:28" ht="12.75">
      <c r="AA628" s="29"/>
      <c r="AB628" s="29"/>
    </row>
    <row r="629" spans="27:28" ht="12.75">
      <c r="AA629" s="29"/>
      <c r="AB629" s="29"/>
    </row>
    <row r="630" spans="27:28" ht="12.75">
      <c r="AA630" s="29"/>
      <c r="AB630" s="29"/>
    </row>
    <row r="631" spans="27:28" ht="12.75">
      <c r="AA631" s="29"/>
      <c r="AB631" s="29"/>
    </row>
    <row r="632" spans="27:28" ht="12.75">
      <c r="AA632" s="29"/>
      <c r="AB632" s="29"/>
    </row>
    <row r="633" spans="27:28" ht="12.75">
      <c r="AA633" s="29"/>
      <c r="AB633" s="29"/>
    </row>
    <row r="634" spans="27:28" ht="12.75">
      <c r="AA634" s="29"/>
      <c r="AB634" s="29"/>
    </row>
    <row r="635" spans="27:28" ht="12.75">
      <c r="AA635" s="29"/>
      <c r="AB635" s="29"/>
    </row>
    <row r="636" spans="27:28" ht="12.75">
      <c r="AA636" s="29"/>
      <c r="AB636" s="29"/>
    </row>
    <row r="637" spans="27:28" ht="12.75">
      <c r="AA637" s="29"/>
      <c r="AB637" s="29"/>
    </row>
    <row r="638" spans="27:28" ht="12.75">
      <c r="AA638" s="29"/>
      <c r="AB638" s="29"/>
    </row>
    <row r="639" spans="27:28" ht="12.75">
      <c r="AA639" s="29"/>
      <c r="AB639" s="29"/>
    </row>
    <row r="640" spans="27:28" ht="12.75">
      <c r="AA640" s="29"/>
      <c r="AB640" s="29"/>
    </row>
    <row r="641" spans="27:28" ht="12.75">
      <c r="AA641" s="29"/>
      <c r="AB641" s="29"/>
    </row>
    <row r="642" spans="27:28" ht="12.75">
      <c r="AA642" s="29"/>
      <c r="AB642" s="29"/>
    </row>
    <row r="643" spans="27:28" ht="12.75">
      <c r="AA643" s="29"/>
      <c r="AB643" s="29"/>
    </row>
    <row r="644" spans="27:28" ht="12.75">
      <c r="AA644" s="29"/>
      <c r="AB644" s="29"/>
    </row>
    <row r="645" spans="27:28" ht="12.75">
      <c r="AA645" s="29"/>
      <c r="AB645" s="29"/>
    </row>
    <row r="646" spans="27:28" ht="12.75">
      <c r="AA646" s="29"/>
      <c r="AB646" s="29"/>
    </row>
    <row r="647" spans="27:28" ht="12.75">
      <c r="AA647" s="29"/>
      <c r="AB647" s="29"/>
    </row>
    <row r="648" spans="27:28" ht="12.75">
      <c r="AA648" s="29"/>
      <c r="AB648" s="29"/>
    </row>
    <row r="649" spans="27:28" ht="12.75">
      <c r="AA649" s="29"/>
      <c r="AB649" s="29"/>
    </row>
    <row r="650" spans="27:28" ht="12.75">
      <c r="AA650" s="29"/>
      <c r="AB650" s="29"/>
    </row>
    <row r="651" spans="27:28" ht="12.75">
      <c r="AA651" s="29"/>
      <c r="AB651" s="29"/>
    </row>
    <row r="652" spans="27:28" ht="12.75">
      <c r="AA652" s="29"/>
      <c r="AB652" s="29"/>
    </row>
    <row r="653" spans="27:28" ht="12.75">
      <c r="AA653" s="29"/>
      <c r="AB653" s="29"/>
    </row>
    <row r="654" spans="27:28" ht="12.75">
      <c r="AA654" s="29"/>
      <c r="AB654" s="29"/>
    </row>
    <row r="655" spans="27:28" ht="12.75">
      <c r="AA655" s="29"/>
      <c r="AB655" s="29"/>
    </row>
    <row r="656" spans="27:28" ht="12.75">
      <c r="AA656" s="29"/>
      <c r="AB656" s="29"/>
    </row>
    <row r="657" spans="27:28" ht="12.75">
      <c r="AA657" s="29"/>
      <c r="AB657" s="29"/>
    </row>
    <row r="658" spans="27:28" ht="12.75">
      <c r="AA658" s="29"/>
      <c r="AB658" s="29"/>
    </row>
    <row r="659" spans="27:28" ht="12.75">
      <c r="AA659" s="29"/>
      <c r="AB659" s="29"/>
    </row>
    <row r="660" spans="27:28" ht="12.75">
      <c r="AA660" s="29"/>
      <c r="AB660" s="29"/>
    </row>
    <row r="661" spans="27:28" ht="12.75">
      <c r="AA661" s="29"/>
      <c r="AB661" s="29"/>
    </row>
    <row r="662" spans="27:28" ht="12.75">
      <c r="AA662" s="29"/>
      <c r="AB662" s="29"/>
    </row>
    <row r="663" spans="27:28" ht="12.75">
      <c r="AA663" s="29"/>
      <c r="AB663" s="29"/>
    </row>
    <row r="664" spans="27:28" ht="12.75">
      <c r="AA664" s="29"/>
      <c r="AB664" s="29"/>
    </row>
    <row r="665" spans="27:28" ht="12.75">
      <c r="AA665" s="29"/>
      <c r="AB665" s="29"/>
    </row>
    <row r="666" spans="27:28" ht="12.75">
      <c r="AA666" s="29"/>
      <c r="AB666" s="29"/>
    </row>
    <row r="667" spans="27:28" ht="12.75">
      <c r="AA667" s="29"/>
      <c r="AB667" s="29"/>
    </row>
    <row r="668" spans="27:28" ht="12.75">
      <c r="AA668" s="29"/>
      <c r="AB668" s="29"/>
    </row>
    <row r="669" spans="27:28" ht="12.75">
      <c r="AA669" s="29"/>
      <c r="AB669" s="29"/>
    </row>
    <row r="670" spans="27:28" ht="12.75">
      <c r="AA670" s="29"/>
      <c r="AB670" s="29"/>
    </row>
    <row r="671" spans="27:28" ht="12.75">
      <c r="AA671" s="29"/>
      <c r="AB671" s="29"/>
    </row>
    <row r="672" spans="27:28" ht="12.75">
      <c r="AA672" s="29"/>
      <c r="AB672" s="29"/>
    </row>
    <row r="673" spans="27:28" ht="12.75">
      <c r="AA673" s="29"/>
      <c r="AB673" s="29"/>
    </row>
    <row r="674" spans="27:28" ht="12.75">
      <c r="AA674" s="29"/>
      <c r="AB674" s="29"/>
    </row>
    <row r="675" spans="27:28" ht="12.75">
      <c r="AA675" s="29"/>
      <c r="AB675" s="29"/>
    </row>
    <row r="676" spans="27:28" ht="12.75">
      <c r="AA676" s="29"/>
      <c r="AB676" s="29"/>
    </row>
    <row r="677" spans="27:28" ht="12.75">
      <c r="AA677" s="29"/>
      <c r="AB677" s="29"/>
    </row>
    <row r="678" spans="27:28" ht="12.75">
      <c r="AA678" s="29"/>
      <c r="AB678" s="29"/>
    </row>
    <row r="679" spans="27:28" ht="12.75">
      <c r="AA679" s="29"/>
      <c r="AB679" s="29"/>
    </row>
    <row r="680" spans="27:28" ht="12.75">
      <c r="AA680" s="29"/>
      <c r="AB680" s="29"/>
    </row>
    <row r="681" spans="27:28" ht="12.75">
      <c r="AA681" s="29"/>
      <c r="AB681" s="29"/>
    </row>
    <row r="682" spans="27:28" ht="12.75">
      <c r="AA682" s="29"/>
      <c r="AB682" s="29"/>
    </row>
    <row r="683" spans="27:28" ht="12.75">
      <c r="AA683" s="29"/>
      <c r="AB683" s="29"/>
    </row>
    <row r="684" spans="27:28" ht="12.75">
      <c r="AA684" s="29"/>
      <c r="AB684" s="29"/>
    </row>
    <row r="685" spans="27:28" ht="12.75">
      <c r="AA685" s="29"/>
      <c r="AB685" s="29"/>
    </row>
    <row r="686" spans="27:28" ht="12.75">
      <c r="AA686" s="29"/>
      <c r="AB686" s="29"/>
    </row>
    <row r="687" spans="27:28" ht="12.75">
      <c r="AA687" s="29"/>
      <c r="AB687" s="29"/>
    </row>
    <row r="688" spans="27:28" ht="12.75">
      <c r="AA688" s="29"/>
      <c r="AB688" s="29"/>
    </row>
    <row r="689" spans="27:28" ht="12.75">
      <c r="AA689" s="29"/>
      <c r="AB689" s="29"/>
    </row>
    <row r="690" spans="27:28" ht="12.75">
      <c r="AA690" s="29"/>
      <c r="AB690" s="29"/>
    </row>
    <row r="691" spans="27:28" ht="12.75">
      <c r="AA691" s="29"/>
      <c r="AB691" s="29"/>
    </row>
    <row r="692" spans="27:28" ht="12.75">
      <c r="AA692" s="29"/>
      <c r="AB692" s="29"/>
    </row>
    <row r="693" spans="27:28" ht="12.75">
      <c r="AA693" s="29"/>
      <c r="AB693" s="29"/>
    </row>
    <row r="694" spans="27:28" ht="12.75">
      <c r="AA694" s="29"/>
      <c r="AB694" s="29"/>
    </row>
    <row r="695" spans="27:28" ht="12.75">
      <c r="AA695" s="29"/>
      <c r="AB695" s="29"/>
    </row>
    <row r="696" spans="27:28" ht="12.75">
      <c r="AA696" s="29"/>
      <c r="AB696" s="29"/>
    </row>
    <row r="697" spans="27:28" ht="12.75">
      <c r="AA697" s="29"/>
      <c r="AB697" s="29"/>
    </row>
    <row r="698" spans="27:28" ht="12.75">
      <c r="AA698" s="29"/>
      <c r="AB698" s="29"/>
    </row>
    <row r="699" spans="27:28" ht="12.75">
      <c r="AA699" s="29"/>
      <c r="AB699" s="29"/>
    </row>
    <row r="700" spans="27:28" ht="12.75">
      <c r="AA700" s="29"/>
      <c r="AB700" s="29"/>
    </row>
    <row r="701" spans="27:28" ht="12.75">
      <c r="AA701" s="29"/>
      <c r="AB701" s="29"/>
    </row>
    <row r="702" spans="27:28" ht="12.75">
      <c r="AA702" s="29"/>
      <c r="AB702" s="29"/>
    </row>
    <row r="703" spans="27:28" ht="12.75">
      <c r="AA703" s="29"/>
      <c r="AB703" s="29"/>
    </row>
    <row r="704" spans="27:28" ht="12.75">
      <c r="AA704" s="29"/>
      <c r="AB704" s="29"/>
    </row>
    <row r="705" spans="27:28" ht="12.75">
      <c r="AA705" s="29"/>
      <c r="AB705" s="29"/>
    </row>
    <row r="706" spans="27:28" ht="12.75">
      <c r="AA706" s="29"/>
      <c r="AB706" s="29"/>
    </row>
    <row r="707" spans="27:28" ht="12.75">
      <c r="AA707" s="29"/>
      <c r="AB707" s="29"/>
    </row>
    <row r="708" spans="27:28" ht="12.75">
      <c r="AA708" s="29"/>
      <c r="AB708" s="29"/>
    </row>
    <row r="709" spans="27:28" ht="12.75">
      <c r="AA709" s="29"/>
      <c r="AB709" s="29"/>
    </row>
    <row r="710" spans="27:28" ht="12.75">
      <c r="AA710" s="29"/>
      <c r="AB710" s="29"/>
    </row>
    <row r="711" spans="27:28" ht="12.75">
      <c r="AA711" s="29"/>
      <c r="AB711" s="29"/>
    </row>
    <row r="712" spans="27:28" ht="12.75">
      <c r="AA712" s="29"/>
      <c r="AB712" s="29"/>
    </row>
    <row r="713" spans="27:28" ht="12.75">
      <c r="AA713" s="29"/>
      <c r="AB713" s="29"/>
    </row>
    <row r="714" spans="27:28" ht="12.75">
      <c r="AA714" s="29"/>
      <c r="AB714" s="29"/>
    </row>
    <row r="715" spans="27:28" ht="12.75">
      <c r="AA715" s="29"/>
      <c r="AB715" s="29"/>
    </row>
    <row r="716" spans="27:28" ht="12.75">
      <c r="AA716" s="29"/>
      <c r="AB716" s="29"/>
    </row>
    <row r="717" spans="27:28" ht="12.75">
      <c r="AA717" s="29"/>
      <c r="AB717" s="29"/>
    </row>
    <row r="718" spans="27:28" ht="12.75">
      <c r="AA718" s="29"/>
      <c r="AB718" s="29"/>
    </row>
    <row r="719" spans="27:28" ht="12.75">
      <c r="AA719" s="29"/>
      <c r="AB719" s="29"/>
    </row>
    <row r="720" spans="27:28" ht="12.75">
      <c r="AA720" s="29"/>
      <c r="AB720" s="29"/>
    </row>
    <row r="721" spans="27:28" ht="12.75">
      <c r="AA721" s="29"/>
      <c r="AB721" s="29"/>
    </row>
    <row r="722" spans="27:28" ht="12.75">
      <c r="AA722" s="29"/>
      <c r="AB722" s="29"/>
    </row>
    <row r="723" spans="27:28" ht="12.75">
      <c r="AA723" s="29"/>
      <c r="AB723" s="29"/>
    </row>
    <row r="724" spans="27:28" ht="12.75">
      <c r="AA724" s="29"/>
      <c r="AB724" s="29"/>
    </row>
    <row r="725" spans="27:28" ht="12.75">
      <c r="AA725" s="29"/>
      <c r="AB725" s="29"/>
    </row>
    <row r="726" spans="27:28" ht="12.75">
      <c r="AA726" s="29"/>
      <c r="AB726" s="29"/>
    </row>
    <row r="727" spans="27:28" ht="12.75">
      <c r="AA727" s="29"/>
      <c r="AB727" s="29"/>
    </row>
    <row r="728" spans="27:28" ht="12.75">
      <c r="AA728" s="29"/>
      <c r="AB728" s="29"/>
    </row>
    <row r="729" spans="27:28" ht="12.75">
      <c r="AA729" s="29"/>
      <c r="AB729" s="29"/>
    </row>
    <row r="730" spans="27:28" ht="12.75">
      <c r="AA730" s="29"/>
      <c r="AB730" s="29"/>
    </row>
    <row r="731" spans="27:28" ht="12.75">
      <c r="AA731" s="29"/>
      <c r="AB731" s="29"/>
    </row>
    <row r="732" spans="27:28" ht="12.75">
      <c r="AA732" s="29"/>
      <c r="AB732" s="29"/>
    </row>
    <row r="733" spans="27:28" ht="12.75">
      <c r="AA733" s="29"/>
      <c r="AB733" s="29"/>
    </row>
    <row r="734" spans="27:28" ht="12.75">
      <c r="AA734" s="29"/>
      <c r="AB734" s="29"/>
    </row>
    <row r="735" spans="27:28" ht="12.75">
      <c r="AA735" s="29"/>
      <c r="AB735" s="29"/>
    </row>
    <row r="736" spans="27:28" ht="12.75">
      <c r="AA736" s="29"/>
      <c r="AB736" s="29"/>
    </row>
    <row r="737" spans="27:28" ht="12.75">
      <c r="AA737" s="29"/>
      <c r="AB737" s="29"/>
    </row>
    <row r="738" spans="27:28" ht="12.75">
      <c r="AA738" s="29"/>
      <c r="AB738" s="29"/>
    </row>
    <row r="739" spans="27:28" ht="12.75">
      <c r="AA739" s="29"/>
      <c r="AB739" s="29"/>
    </row>
  </sheetData>
  <printOptions/>
  <pageMargins left="0.25" right="0.25" top="0.75" bottom="0.75" header="0.25" footer="0.25"/>
  <pageSetup firstPageNumber="121" useFirstPageNumber="1" orientation="landscape" r:id="rId1"/>
  <headerFooter alignWithMargins="0">
    <oddHeader>&amp;L&amp;"System,Bold"SUPPLEMENT&amp;R&amp;"System,Bold"SECTION V</oddHeader>
    <oddFooter>&amp;L&amp;"Arial,Bold"T/L S2 01-02&amp;C&amp;"System,Bold"V - &amp;P&amp;R&amp;"System,Bold"May 2001</oddFooter>
  </headerFooter>
  <rowBreaks count="10" manualBreakCount="10">
    <brk id="36" max="5" man="1"/>
    <brk id="68" max="5" man="1"/>
    <brk id="98" max="5" man="1"/>
    <brk id="160" max="5" man="1"/>
    <brk id="187" max="5" man="1"/>
    <brk id="217" max="5" man="1"/>
    <brk id="247" max="5" man="1"/>
    <brk id="278" max="5" man="1"/>
    <brk id="371" max="5" man="1"/>
    <brk id="40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3"/>
  <sheetViews>
    <sheetView workbookViewId="0" topLeftCell="A377">
      <selection activeCell="B385" sqref="B385"/>
    </sheetView>
  </sheetViews>
  <sheetFormatPr defaultColWidth="9.00390625" defaultRowHeight="12.75"/>
  <cols>
    <col min="1" max="1" width="9.875" style="72" customWidth="1"/>
    <col min="2" max="2" width="78.875" style="73" customWidth="1"/>
    <col min="3" max="16384" width="10.00390625" style="73" customWidth="1"/>
  </cols>
  <sheetData>
    <row r="1" ht="12.75">
      <c r="B1" s="73" t="s">
        <v>301</v>
      </c>
    </row>
    <row r="5" spans="1:2" ht="12.75">
      <c r="A5" s="72" t="s">
        <v>301</v>
      </c>
      <c r="B5" s="73" t="s">
        <v>302</v>
      </c>
    </row>
    <row r="6" spans="1:2" ht="12.75">
      <c r="A6" s="72">
        <v>1000</v>
      </c>
      <c r="B6" s="73" t="s">
        <v>303</v>
      </c>
    </row>
    <row r="7" spans="1:2" ht="12.75">
      <c r="A7" s="72">
        <v>1010</v>
      </c>
      <c r="B7" s="73" t="s">
        <v>304</v>
      </c>
    </row>
    <row r="8" spans="1:2" ht="12.75">
      <c r="A8" s="72">
        <v>1100</v>
      </c>
      <c r="B8" s="73" t="s">
        <v>305</v>
      </c>
    </row>
    <row r="9" spans="1:2" ht="12.75">
      <c r="A9" s="72">
        <v>1110</v>
      </c>
      <c r="B9" s="73" t="s">
        <v>306</v>
      </c>
    </row>
    <row r="10" spans="1:13" ht="12.75">
      <c r="A10" s="72">
        <v>1120</v>
      </c>
      <c r="B10" s="73" t="s">
        <v>307</v>
      </c>
      <c r="K10" s="73" t="s">
        <v>308</v>
      </c>
      <c r="M10" s="73" t="s">
        <v>309</v>
      </c>
    </row>
    <row r="11" spans="1:13" ht="12.75">
      <c r="A11" s="72">
        <v>1190</v>
      </c>
      <c r="B11" s="73" t="s">
        <v>310</v>
      </c>
      <c r="M11" s="73" t="s">
        <v>311</v>
      </c>
    </row>
    <row r="12" spans="1:13" ht="12.75">
      <c r="A12" s="72">
        <v>1195</v>
      </c>
      <c r="B12" s="73" t="s">
        <v>312</v>
      </c>
      <c r="M12" s="73" t="s">
        <v>313</v>
      </c>
    </row>
    <row r="13" spans="1:13" ht="12.75">
      <c r="A13" s="72">
        <v>1200</v>
      </c>
      <c r="B13" s="73" t="s">
        <v>314</v>
      </c>
      <c r="M13" s="73" t="s">
        <v>315</v>
      </c>
    </row>
    <row r="14" spans="1:13" ht="12.75">
      <c r="A14" s="72">
        <v>1300</v>
      </c>
      <c r="B14" s="73" t="s">
        <v>316</v>
      </c>
      <c r="M14" s="73" t="s">
        <v>317</v>
      </c>
    </row>
    <row r="15" spans="1:13" ht="12.75">
      <c r="A15" s="72">
        <v>1310</v>
      </c>
      <c r="B15" s="73" t="s">
        <v>67</v>
      </c>
      <c r="M15" s="73" t="s">
        <v>318</v>
      </c>
    </row>
    <row r="16" spans="1:13" ht="12.75">
      <c r="A16" s="72">
        <v>1319</v>
      </c>
      <c r="B16" s="73" t="s">
        <v>73</v>
      </c>
      <c r="M16" s="73" t="s">
        <v>319</v>
      </c>
    </row>
    <row r="17" spans="1:2" ht="12.75">
      <c r="A17" s="72">
        <v>1320</v>
      </c>
      <c r="B17" s="73" t="s">
        <v>320</v>
      </c>
    </row>
    <row r="18" spans="1:2" ht="12.75">
      <c r="A18" s="72">
        <v>1325</v>
      </c>
      <c r="B18" s="73" t="s">
        <v>321</v>
      </c>
    </row>
    <row r="19" spans="1:2" ht="12.75">
      <c r="A19" s="72">
        <v>1329</v>
      </c>
      <c r="B19" s="73" t="s">
        <v>322</v>
      </c>
    </row>
    <row r="20" spans="1:2" ht="12.75">
      <c r="A20" s="72">
        <v>1330</v>
      </c>
      <c r="B20" s="73" t="s">
        <v>323</v>
      </c>
    </row>
    <row r="21" spans="1:13" ht="12.75">
      <c r="A21" s="72">
        <v>1340</v>
      </c>
      <c r="B21" s="73" t="s">
        <v>74</v>
      </c>
      <c r="M21" s="73" t="s">
        <v>324</v>
      </c>
    </row>
    <row r="22" spans="1:2" ht="12.75">
      <c r="A22" s="72">
        <v>1349</v>
      </c>
      <c r="B22" s="73" t="s">
        <v>76</v>
      </c>
    </row>
    <row r="23" spans="1:2" ht="12.75">
      <c r="A23" s="72">
        <v>1350</v>
      </c>
      <c r="B23" s="73" t="s">
        <v>160</v>
      </c>
    </row>
    <row r="24" spans="1:2" ht="12.75">
      <c r="A24" s="72">
        <v>1359</v>
      </c>
      <c r="B24" s="73" t="s">
        <v>325</v>
      </c>
    </row>
    <row r="25" spans="1:2" ht="12.75">
      <c r="A25" s="72">
        <v>1360</v>
      </c>
      <c r="B25" s="73" t="s">
        <v>326</v>
      </c>
    </row>
    <row r="26" spans="1:2" ht="12.75">
      <c r="A26" s="72">
        <v>1369</v>
      </c>
      <c r="B26" s="73" t="s">
        <v>327</v>
      </c>
    </row>
    <row r="27" spans="1:2" ht="12.75">
      <c r="A27" s="72">
        <v>1399</v>
      </c>
      <c r="B27" s="73" t="s">
        <v>328</v>
      </c>
    </row>
    <row r="28" spans="1:2" ht="12.75">
      <c r="A28" s="72">
        <v>1400</v>
      </c>
      <c r="B28" s="73" t="s">
        <v>329</v>
      </c>
    </row>
    <row r="29" spans="1:2" ht="12.75">
      <c r="A29" s="72">
        <v>1410</v>
      </c>
      <c r="B29" s="73" t="s">
        <v>330</v>
      </c>
    </row>
    <row r="30" spans="1:2" ht="12.75">
      <c r="A30" s="72">
        <v>1450</v>
      </c>
      <c r="B30" s="73" t="s">
        <v>331</v>
      </c>
    </row>
    <row r="31" spans="1:2" ht="12.75">
      <c r="A31" s="72">
        <v>1500</v>
      </c>
      <c r="B31" s="73" t="s">
        <v>332</v>
      </c>
    </row>
    <row r="32" spans="1:2" ht="12.75">
      <c r="A32" s="72">
        <v>1510</v>
      </c>
      <c r="B32" s="73" t="s">
        <v>333</v>
      </c>
    </row>
    <row r="33" spans="1:2" ht="12.75">
      <c r="A33" s="72">
        <v>1511</v>
      </c>
      <c r="B33" s="73" t="s">
        <v>165</v>
      </c>
    </row>
    <row r="34" spans="1:2" ht="12.75">
      <c r="A34" s="72">
        <v>1512</v>
      </c>
      <c r="B34" s="73" t="s">
        <v>166</v>
      </c>
    </row>
    <row r="35" spans="1:2" ht="12.75">
      <c r="A35" s="72">
        <v>1513</v>
      </c>
      <c r="B35" s="73" t="s">
        <v>167</v>
      </c>
    </row>
    <row r="36" spans="1:2" ht="12.75">
      <c r="A36" s="72">
        <v>1514</v>
      </c>
      <c r="B36" s="73" t="s">
        <v>334</v>
      </c>
    </row>
    <row r="37" spans="1:2" ht="12.75">
      <c r="A37" s="72">
        <v>1519</v>
      </c>
      <c r="B37" s="73" t="s">
        <v>335</v>
      </c>
    </row>
    <row r="38" spans="1:2" ht="12.75">
      <c r="A38" s="72">
        <v>1520</v>
      </c>
      <c r="B38" s="73" t="s">
        <v>336</v>
      </c>
    </row>
    <row r="39" spans="1:2" ht="12.75">
      <c r="A39" s="72">
        <v>1521</v>
      </c>
      <c r="B39" s="73" t="s">
        <v>569</v>
      </c>
    </row>
    <row r="40" spans="1:2" ht="12.75">
      <c r="A40" s="72">
        <v>1522</v>
      </c>
      <c r="B40" s="73" t="s">
        <v>168</v>
      </c>
    </row>
    <row r="41" spans="1:2" ht="12.75">
      <c r="A41" s="72">
        <v>1523</v>
      </c>
      <c r="B41" s="73" t="s">
        <v>169</v>
      </c>
    </row>
    <row r="42" spans="1:2" ht="12.75">
      <c r="A42" s="72">
        <v>1524</v>
      </c>
      <c r="B42" s="73" t="s">
        <v>170</v>
      </c>
    </row>
    <row r="43" spans="1:2" ht="12.75">
      <c r="A43" s="72">
        <v>1525</v>
      </c>
      <c r="B43" s="73" t="s">
        <v>171</v>
      </c>
    </row>
    <row r="44" spans="1:2" ht="12.75">
      <c r="A44" s="72">
        <v>1526</v>
      </c>
      <c r="B44" s="73" t="s">
        <v>172</v>
      </c>
    </row>
    <row r="45" spans="1:2" ht="12.75">
      <c r="A45" s="72">
        <v>1527</v>
      </c>
      <c r="B45" s="73" t="s">
        <v>173</v>
      </c>
    </row>
    <row r="46" spans="1:2" ht="12.75">
      <c r="A46" s="72">
        <v>1529</v>
      </c>
      <c r="B46" s="73" t="s">
        <v>178</v>
      </c>
    </row>
    <row r="47" spans="1:2" ht="12.75">
      <c r="A47" s="72">
        <v>1530</v>
      </c>
      <c r="B47" s="73" t="s">
        <v>337</v>
      </c>
    </row>
    <row r="48" spans="1:2" ht="12.75">
      <c r="A48" s="72">
        <v>1531</v>
      </c>
      <c r="B48" s="73" t="s">
        <v>338</v>
      </c>
    </row>
    <row r="49" spans="1:2" ht="12.75">
      <c r="A49" s="72">
        <v>1532</v>
      </c>
      <c r="B49" s="73" t="s">
        <v>339</v>
      </c>
    </row>
    <row r="50" spans="1:2" ht="12.75">
      <c r="A50" s="72">
        <v>1540</v>
      </c>
      <c r="B50" s="73" t="s">
        <v>340</v>
      </c>
    </row>
    <row r="51" spans="1:2" ht="12.75">
      <c r="A51" s="72">
        <v>1541</v>
      </c>
      <c r="B51" s="73" t="s">
        <v>341</v>
      </c>
    </row>
    <row r="52" spans="1:2" ht="12.75">
      <c r="A52" s="72">
        <v>1542</v>
      </c>
      <c r="B52" s="73" t="s">
        <v>342</v>
      </c>
    </row>
    <row r="53" spans="1:2" ht="12.75">
      <c r="A53" s="72">
        <v>1549</v>
      </c>
      <c r="B53" s="73" t="s">
        <v>343</v>
      </c>
    </row>
    <row r="54" spans="1:2" ht="12.75">
      <c r="A54" s="72">
        <v>1550</v>
      </c>
      <c r="B54" s="73" t="s">
        <v>344</v>
      </c>
    </row>
    <row r="55" spans="1:2" ht="12.75">
      <c r="A55" s="72">
        <v>1551</v>
      </c>
      <c r="B55" s="73" t="s">
        <v>345</v>
      </c>
    </row>
    <row r="56" spans="1:2" ht="12.75">
      <c r="A56" s="72">
        <v>1559</v>
      </c>
      <c r="B56" s="73" t="s">
        <v>346</v>
      </c>
    </row>
    <row r="57" spans="1:2" ht="12.75">
      <c r="A57" s="72">
        <v>1560</v>
      </c>
      <c r="B57" s="73" t="s">
        <v>347</v>
      </c>
    </row>
    <row r="58" spans="1:2" ht="12.75">
      <c r="A58" s="72">
        <v>1561</v>
      </c>
      <c r="B58" s="73" t="s">
        <v>174</v>
      </c>
    </row>
    <row r="59" spans="1:2" ht="12.75">
      <c r="A59" s="72">
        <v>1569</v>
      </c>
      <c r="B59" s="73" t="s">
        <v>181</v>
      </c>
    </row>
    <row r="60" spans="1:2" ht="12.75">
      <c r="A60" s="72">
        <v>1570</v>
      </c>
      <c r="B60" s="73" t="s">
        <v>348</v>
      </c>
    </row>
    <row r="61" spans="1:2" ht="12.75">
      <c r="A61" s="72">
        <v>1571</v>
      </c>
      <c r="B61" s="73" t="s">
        <v>175</v>
      </c>
    </row>
    <row r="62" spans="1:2" ht="12.75">
      <c r="A62" s="72">
        <v>1572</v>
      </c>
      <c r="B62" s="73" t="s">
        <v>176</v>
      </c>
    </row>
    <row r="63" spans="1:2" ht="12.75">
      <c r="A63" s="72">
        <v>1590</v>
      </c>
      <c r="B63" s="73" t="s">
        <v>349</v>
      </c>
    </row>
    <row r="64" spans="1:2" ht="12.75">
      <c r="A64" s="72">
        <v>1591</v>
      </c>
      <c r="B64" s="73" t="s">
        <v>177</v>
      </c>
    </row>
    <row r="65" spans="1:2" ht="12.75">
      <c r="A65" s="72">
        <v>1599</v>
      </c>
      <c r="B65" s="73" t="s">
        <v>182</v>
      </c>
    </row>
    <row r="66" spans="1:2" ht="12.75">
      <c r="A66" s="72">
        <v>1600</v>
      </c>
      <c r="B66" s="73" t="s">
        <v>350</v>
      </c>
    </row>
    <row r="67" spans="1:2" ht="12.75">
      <c r="A67" s="72">
        <v>1610</v>
      </c>
      <c r="B67" s="73" t="s">
        <v>351</v>
      </c>
    </row>
    <row r="68" spans="1:2" ht="12.75">
      <c r="A68" s="72">
        <v>1611</v>
      </c>
      <c r="B68" s="73" t="s">
        <v>352</v>
      </c>
    </row>
    <row r="69" spans="1:2" ht="12.75">
      <c r="A69" s="72">
        <v>1612</v>
      </c>
      <c r="B69" s="73" t="s">
        <v>353</v>
      </c>
    </row>
    <row r="70" spans="1:2" ht="12.75">
      <c r="A70" s="72">
        <v>1613</v>
      </c>
      <c r="B70" s="73" t="s">
        <v>354</v>
      </c>
    </row>
    <row r="71" spans="1:2" ht="12.75">
      <c r="A71" s="72">
        <v>1618</v>
      </c>
      <c r="B71" s="73" t="s">
        <v>355</v>
      </c>
    </row>
    <row r="72" spans="1:2" ht="12.75">
      <c r="A72" s="72">
        <v>1620</v>
      </c>
      <c r="B72" s="73" t="s">
        <v>194</v>
      </c>
    </row>
    <row r="73" spans="1:2" ht="12.75">
      <c r="A73" s="72">
        <v>1621</v>
      </c>
      <c r="B73" s="73" t="s">
        <v>356</v>
      </c>
    </row>
    <row r="74" spans="1:2" ht="12.75">
      <c r="A74" s="72">
        <v>1622</v>
      </c>
      <c r="B74" s="73" t="s">
        <v>357</v>
      </c>
    </row>
    <row r="75" spans="1:2" ht="12.75">
      <c r="A75" s="72">
        <v>1623</v>
      </c>
      <c r="B75" s="73" t="s">
        <v>358</v>
      </c>
    </row>
    <row r="76" spans="1:2" ht="12.75">
      <c r="A76" s="72">
        <v>1630</v>
      </c>
      <c r="B76" s="73" t="s">
        <v>359</v>
      </c>
    </row>
    <row r="77" spans="1:2" ht="12.75">
      <c r="A77" s="72">
        <v>1631</v>
      </c>
      <c r="B77" s="73" t="s">
        <v>360</v>
      </c>
    </row>
    <row r="78" spans="1:2" ht="12.75">
      <c r="A78" s="72">
        <v>1633</v>
      </c>
      <c r="B78" s="73" t="s">
        <v>361</v>
      </c>
    </row>
    <row r="79" spans="1:2" ht="12.75">
      <c r="A79" s="72">
        <v>1638</v>
      </c>
      <c r="B79" s="73" t="s">
        <v>362</v>
      </c>
    </row>
    <row r="80" spans="1:2" ht="12.75">
      <c r="A80" s="72">
        <v>1639</v>
      </c>
      <c r="B80" s="73" t="s">
        <v>363</v>
      </c>
    </row>
    <row r="81" spans="1:2" ht="12.75">
      <c r="A81" s="72">
        <v>1690</v>
      </c>
      <c r="B81" s="73" t="s">
        <v>196</v>
      </c>
    </row>
    <row r="82" spans="1:2" ht="12.75">
      <c r="A82" s="72">
        <v>1700</v>
      </c>
      <c r="B82" s="73" t="s">
        <v>364</v>
      </c>
    </row>
    <row r="83" spans="1:2" ht="12.75">
      <c r="A83" s="72">
        <v>1710</v>
      </c>
      <c r="B83" s="73" t="s">
        <v>365</v>
      </c>
    </row>
    <row r="84" spans="1:2" ht="12.75">
      <c r="A84" s="72">
        <v>1711</v>
      </c>
      <c r="B84" s="73" t="s">
        <v>123</v>
      </c>
    </row>
    <row r="85" spans="1:2" ht="12.75">
      <c r="A85" s="72">
        <v>1712</v>
      </c>
      <c r="B85" s="73" t="s">
        <v>124</v>
      </c>
    </row>
    <row r="86" spans="1:2" ht="12.75">
      <c r="A86" s="72">
        <v>1719</v>
      </c>
      <c r="B86" s="73" t="s">
        <v>134</v>
      </c>
    </row>
    <row r="87" spans="1:2" ht="12.75">
      <c r="A87" s="72">
        <v>1720</v>
      </c>
      <c r="B87" s="73" t="s">
        <v>125</v>
      </c>
    </row>
    <row r="88" spans="1:2" ht="12.75">
      <c r="A88" s="72">
        <v>1730</v>
      </c>
      <c r="B88" s="73" t="s">
        <v>126</v>
      </c>
    </row>
    <row r="89" spans="1:2" ht="12.75">
      <c r="A89" s="72">
        <v>1739</v>
      </c>
      <c r="B89" s="73" t="s">
        <v>136</v>
      </c>
    </row>
    <row r="90" spans="1:2" ht="12.75">
      <c r="A90" s="72">
        <v>1740</v>
      </c>
      <c r="B90" s="73" t="s">
        <v>127</v>
      </c>
    </row>
    <row r="91" spans="1:2" ht="12.75">
      <c r="A91" s="72">
        <v>1749</v>
      </c>
      <c r="B91" s="73" t="s">
        <v>137</v>
      </c>
    </row>
    <row r="92" spans="1:2" ht="12.75">
      <c r="A92" s="72">
        <v>1750</v>
      </c>
      <c r="B92" s="73" t="s">
        <v>128</v>
      </c>
    </row>
    <row r="93" spans="1:2" ht="12.75">
      <c r="A93" s="72">
        <v>1759</v>
      </c>
      <c r="B93" s="73" t="s">
        <v>138</v>
      </c>
    </row>
    <row r="94" spans="1:2" ht="12.75">
      <c r="A94" s="72">
        <v>1760</v>
      </c>
      <c r="B94" s="73" t="s">
        <v>366</v>
      </c>
    </row>
    <row r="95" spans="1:2" ht="12.75">
      <c r="A95" s="72">
        <v>1769</v>
      </c>
      <c r="B95" s="73" t="s">
        <v>367</v>
      </c>
    </row>
    <row r="96" spans="1:2" ht="12.75">
      <c r="A96" s="72">
        <v>1810</v>
      </c>
      <c r="B96" s="73" t="s">
        <v>129</v>
      </c>
    </row>
    <row r="97" spans="1:2" ht="12.75">
      <c r="A97" s="72">
        <v>1819</v>
      </c>
      <c r="B97" s="73" t="s">
        <v>139</v>
      </c>
    </row>
    <row r="98" spans="1:2" ht="12.75">
      <c r="A98" s="72">
        <v>1820</v>
      </c>
      <c r="B98" s="73" t="s">
        <v>130</v>
      </c>
    </row>
    <row r="99" spans="1:2" ht="12.75">
      <c r="A99" s="72">
        <v>1829</v>
      </c>
      <c r="B99" s="73" t="s">
        <v>140</v>
      </c>
    </row>
    <row r="100" spans="1:2" ht="12.75">
      <c r="A100" s="72">
        <v>1830</v>
      </c>
      <c r="B100" s="73" t="s">
        <v>583</v>
      </c>
    </row>
    <row r="101" spans="1:2" ht="12.75">
      <c r="A101" s="72">
        <v>1832</v>
      </c>
      <c r="B101" s="73" t="s">
        <v>131</v>
      </c>
    </row>
    <row r="102" spans="1:2" ht="12.75">
      <c r="A102" s="72">
        <v>1839</v>
      </c>
      <c r="B102" s="73" t="s">
        <v>141</v>
      </c>
    </row>
    <row r="103" spans="1:2" ht="12.75">
      <c r="A103" s="72">
        <v>1840</v>
      </c>
      <c r="B103" s="73" t="s">
        <v>132</v>
      </c>
    </row>
    <row r="104" spans="1:2" ht="12.75">
      <c r="A104" s="72">
        <v>1849</v>
      </c>
      <c r="B104" s="73" t="s">
        <v>142</v>
      </c>
    </row>
    <row r="105" spans="1:2" ht="12.75">
      <c r="A105" s="72">
        <v>1890</v>
      </c>
      <c r="B105" s="73" t="s">
        <v>133</v>
      </c>
    </row>
    <row r="106" spans="1:2" ht="12.75">
      <c r="A106" s="72">
        <v>1900</v>
      </c>
      <c r="B106" s="73" t="s">
        <v>368</v>
      </c>
    </row>
    <row r="107" spans="1:2" ht="12.75">
      <c r="A107" s="72">
        <v>1920</v>
      </c>
      <c r="B107" s="73" t="s">
        <v>369</v>
      </c>
    </row>
    <row r="108" spans="1:2" ht="12.75">
      <c r="A108" s="72">
        <v>1921</v>
      </c>
      <c r="B108" s="73" t="s">
        <v>370</v>
      </c>
    </row>
    <row r="109" spans="1:2" ht="12.75">
      <c r="A109" s="72">
        <v>1922</v>
      </c>
      <c r="B109" s="73" t="s">
        <v>371</v>
      </c>
    </row>
    <row r="110" spans="1:2" ht="12.75">
      <c r="A110" s="72">
        <v>1990</v>
      </c>
      <c r="B110" s="73" t="s">
        <v>372</v>
      </c>
    </row>
    <row r="111" spans="1:2" ht="12.75">
      <c r="A111" s="72">
        <v>2000</v>
      </c>
      <c r="B111" s="73" t="s">
        <v>373</v>
      </c>
    </row>
    <row r="112" spans="1:2" ht="12.75">
      <c r="A112" s="72">
        <v>2100</v>
      </c>
      <c r="B112" s="73" t="s">
        <v>374</v>
      </c>
    </row>
    <row r="113" spans="1:2" ht="12.75">
      <c r="A113" s="72">
        <v>2110</v>
      </c>
      <c r="B113" s="73" t="s">
        <v>375</v>
      </c>
    </row>
    <row r="114" spans="1:2" ht="12.75">
      <c r="A114" s="72">
        <v>2120</v>
      </c>
      <c r="B114" s="73" t="s">
        <v>376</v>
      </c>
    </row>
    <row r="115" spans="1:2" ht="12.75">
      <c r="A115" s="72">
        <v>2130</v>
      </c>
      <c r="B115" s="73" t="s">
        <v>377</v>
      </c>
    </row>
    <row r="116" spans="1:2" ht="12.75">
      <c r="A116" s="72">
        <v>2140</v>
      </c>
      <c r="B116" s="73" t="s">
        <v>378</v>
      </c>
    </row>
    <row r="117" spans="1:2" ht="12.75">
      <c r="A117" s="72">
        <v>2150</v>
      </c>
      <c r="B117" s="73" t="s">
        <v>379</v>
      </c>
    </row>
    <row r="118" spans="1:2" ht="12.75">
      <c r="A118" s="72">
        <v>2155</v>
      </c>
      <c r="B118" s="73" t="s">
        <v>380</v>
      </c>
    </row>
    <row r="119" spans="1:2" ht="12.75">
      <c r="A119" s="72">
        <v>2160</v>
      </c>
      <c r="B119" s="73" t="s">
        <v>215</v>
      </c>
    </row>
    <row r="120" spans="1:2" ht="12.75">
      <c r="A120" s="72">
        <v>2170</v>
      </c>
      <c r="B120" s="73" t="s">
        <v>570</v>
      </c>
    </row>
    <row r="121" spans="1:2" ht="12.75">
      <c r="A121" s="72">
        <v>2180</v>
      </c>
      <c r="B121" s="73" t="s">
        <v>381</v>
      </c>
    </row>
    <row r="122" spans="1:2" ht="12.75">
      <c r="A122" s="72">
        <v>2190</v>
      </c>
      <c r="B122" s="73" t="s">
        <v>218</v>
      </c>
    </row>
    <row r="123" spans="1:2" ht="12.75">
      <c r="A123" s="72">
        <v>2200</v>
      </c>
      <c r="B123" s="73" t="s">
        <v>382</v>
      </c>
    </row>
    <row r="124" spans="1:2" ht="12.75">
      <c r="A124" s="72">
        <v>2210</v>
      </c>
      <c r="B124" s="73" t="s">
        <v>383</v>
      </c>
    </row>
    <row r="125" spans="1:2" ht="12.75">
      <c r="A125" s="72">
        <v>2211</v>
      </c>
      <c r="B125" s="73" t="s">
        <v>563</v>
      </c>
    </row>
    <row r="126" spans="1:2" ht="12.75">
      <c r="A126" s="72">
        <v>2213</v>
      </c>
      <c r="B126" s="73" t="s">
        <v>384</v>
      </c>
    </row>
    <row r="127" spans="1:2" ht="12.75">
      <c r="A127" s="72">
        <v>2215</v>
      </c>
      <c r="B127" s="73" t="s">
        <v>385</v>
      </c>
    </row>
    <row r="128" spans="1:2" ht="12.75">
      <c r="A128" s="72">
        <v>2216</v>
      </c>
      <c r="B128" s="73" t="s">
        <v>386</v>
      </c>
    </row>
    <row r="129" spans="1:2" ht="12.75">
      <c r="A129" s="72">
        <v>2217</v>
      </c>
      <c r="B129" s="73" t="s">
        <v>387</v>
      </c>
    </row>
    <row r="130" spans="1:2" ht="12.75">
      <c r="A130" s="72">
        <v>2218</v>
      </c>
      <c r="B130" s="73" t="s">
        <v>388</v>
      </c>
    </row>
    <row r="131" spans="1:2" ht="12.75">
      <c r="A131" s="72">
        <v>2220</v>
      </c>
      <c r="B131" s="73" t="s">
        <v>219</v>
      </c>
    </row>
    <row r="132" spans="1:2" ht="12.75">
      <c r="A132" s="72">
        <v>2225</v>
      </c>
      <c r="B132" s="73" t="s">
        <v>221</v>
      </c>
    </row>
    <row r="133" spans="1:2" ht="12.75">
      <c r="A133" s="72">
        <v>2290</v>
      </c>
      <c r="B133" s="73" t="s">
        <v>222</v>
      </c>
    </row>
    <row r="134" spans="1:2" ht="12.75">
      <c r="A134" s="72">
        <v>2300</v>
      </c>
      <c r="B134" s="73" t="s">
        <v>389</v>
      </c>
    </row>
    <row r="135" spans="1:2" ht="12.75">
      <c r="A135" s="72">
        <v>2310</v>
      </c>
      <c r="B135" s="73" t="s">
        <v>390</v>
      </c>
    </row>
    <row r="136" spans="1:2" ht="12.75">
      <c r="A136" s="72">
        <v>2320</v>
      </c>
      <c r="B136" s="73" t="s">
        <v>391</v>
      </c>
    </row>
    <row r="137" spans="1:2" ht="12.75">
      <c r="A137" s="72">
        <v>2400</v>
      </c>
      <c r="B137" s="73" t="s">
        <v>392</v>
      </c>
    </row>
    <row r="138" spans="1:2" ht="12.75">
      <c r="A138" s="72">
        <v>2500</v>
      </c>
      <c r="B138" s="73" t="s">
        <v>393</v>
      </c>
    </row>
    <row r="139" spans="1:2" ht="12.75">
      <c r="A139" s="72">
        <v>2510</v>
      </c>
      <c r="B139" s="73" t="s">
        <v>394</v>
      </c>
    </row>
    <row r="140" spans="1:2" ht="12.75">
      <c r="A140" s="72">
        <v>2520</v>
      </c>
      <c r="B140" s="73" t="s">
        <v>395</v>
      </c>
    </row>
    <row r="141" spans="1:2" ht="12.75">
      <c r="A141" s="72">
        <v>2530</v>
      </c>
      <c r="B141" s="73" t="s">
        <v>396</v>
      </c>
    </row>
    <row r="142" spans="1:2" ht="12.75">
      <c r="A142" s="72">
        <v>2540</v>
      </c>
      <c r="B142" s="73" t="s">
        <v>397</v>
      </c>
    </row>
    <row r="143" spans="1:2" ht="12.75">
      <c r="A143" s="72">
        <v>2590</v>
      </c>
      <c r="B143" s="73" t="s">
        <v>398</v>
      </c>
    </row>
    <row r="144" spans="1:2" ht="12.75">
      <c r="A144" s="72">
        <v>2600</v>
      </c>
      <c r="B144" s="73" t="s">
        <v>399</v>
      </c>
    </row>
    <row r="145" spans="1:2" ht="12.75">
      <c r="A145" s="72">
        <v>2610</v>
      </c>
      <c r="B145" s="73" t="s">
        <v>223</v>
      </c>
    </row>
    <row r="146" spans="1:2" ht="12.75">
      <c r="A146" s="72">
        <v>2620</v>
      </c>
      <c r="B146" s="73" t="s">
        <v>224</v>
      </c>
    </row>
    <row r="147" spans="1:2" ht="12.75">
      <c r="A147" s="72">
        <v>2630</v>
      </c>
      <c r="B147" s="73" t="s">
        <v>225</v>
      </c>
    </row>
    <row r="148" spans="1:2" ht="12.75">
      <c r="A148" s="72">
        <v>2650</v>
      </c>
      <c r="B148" s="73" t="s">
        <v>559</v>
      </c>
    </row>
    <row r="149" spans="1:2" ht="12.75">
      <c r="A149" s="72">
        <v>2690</v>
      </c>
      <c r="B149" s="73" t="s">
        <v>226</v>
      </c>
    </row>
    <row r="150" spans="1:2" ht="12.75">
      <c r="A150" s="72">
        <v>2900</v>
      </c>
      <c r="B150" s="73" t="s">
        <v>232</v>
      </c>
    </row>
    <row r="151" spans="1:2" ht="12.75">
      <c r="A151" s="72">
        <v>2910</v>
      </c>
      <c r="B151" s="73" t="s">
        <v>400</v>
      </c>
    </row>
    <row r="152" spans="1:2" ht="12.75">
      <c r="A152" s="72">
        <v>2920</v>
      </c>
      <c r="B152" s="73" t="s">
        <v>227</v>
      </c>
    </row>
    <row r="153" spans="1:2" ht="12.75">
      <c r="A153" s="72">
        <v>2930</v>
      </c>
      <c r="B153" s="73" t="s">
        <v>401</v>
      </c>
    </row>
    <row r="154" spans="1:2" ht="12.75">
      <c r="A154" s="72">
        <v>2940</v>
      </c>
      <c r="B154" s="73" t="s">
        <v>228</v>
      </c>
    </row>
    <row r="155" spans="1:2" ht="12.75">
      <c r="A155" s="72">
        <v>2950</v>
      </c>
      <c r="B155" s="73" t="s">
        <v>402</v>
      </c>
    </row>
    <row r="156" spans="1:2" ht="12.75">
      <c r="A156" s="72">
        <v>2960</v>
      </c>
      <c r="B156" s="73" t="s">
        <v>231</v>
      </c>
    </row>
    <row r="157" spans="1:2" ht="12.75">
      <c r="A157" s="72">
        <v>2970</v>
      </c>
      <c r="B157" s="73" t="s">
        <v>403</v>
      </c>
    </row>
    <row r="158" spans="1:2" ht="12.75">
      <c r="A158" s="74">
        <v>2980</v>
      </c>
      <c r="B158" s="75" t="s">
        <v>404</v>
      </c>
    </row>
    <row r="159" spans="1:2" ht="12.75">
      <c r="A159" s="72">
        <v>2990</v>
      </c>
      <c r="B159" s="73" t="s">
        <v>232</v>
      </c>
    </row>
    <row r="160" spans="1:2" ht="12.75">
      <c r="A160" s="72">
        <v>2995</v>
      </c>
      <c r="B160" s="73" t="s">
        <v>233</v>
      </c>
    </row>
    <row r="161" spans="1:2" ht="12.75">
      <c r="A161" s="72">
        <v>3000</v>
      </c>
      <c r="B161" s="73" t="s">
        <v>405</v>
      </c>
    </row>
    <row r="162" spans="1:2" ht="12.75">
      <c r="A162" s="72">
        <v>3100</v>
      </c>
      <c r="B162" s="73" t="s">
        <v>406</v>
      </c>
    </row>
    <row r="163" spans="1:2" ht="12.75">
      <c r="A163" s="72">
        <v>3105</v>
      </c>
      <c r="B163" s="73" t="s">
        <v>407</v>
      </c>
    </row>
    <row r="164" spans="1:2" ht="12.75">
      <c r="A164" s="72">
        <v>3200</v>
      </c>
      <c r="B164" s="73" t="s">
        <v>408</v>
      </c>
    </row>
    <row r="165" spans="1:2" ht="12.75">
      <c r="A165" s="72">
        <v>3210</v>
      </c>
      <c r="B165" s="73" t="s">
        <v>409</v>
      </c>
    </row>
    <row r="166" spans="1:2" ht="12.75">
      <c r="A166" s="72">
        <v>3220</v>
      </c>
      <c r="B166" s="73" t="s">
        <v>410</v>
      </c>
    </row>
    <row r="167" spans="1:2" ht="12.75">
      <c r="A167" s="72">
        <v>3230</v>
      </c>
      <c r="B167" s="73" t="s">
        <v>411</v>
      </c>
    </row>
    <row r="168" spans="1:2" ht="12.75">
      <c r="A168" s="72">
        <v>3300</v>
      </c>
      <c r="B168" s="73" t="s">
        <v>412</v>
      </c>
    </row>
    <row r="169" spans="1:2" ht="12.75">
      <c r="A169" s="72">
        <v>3310</v>
      </c>
      <c r="B169" s="73" t="s">
        <v>413</v>
      </c>
    </row>
    <row r="170" spans="1:2" ht="12.75">
      <c r="A170" s="72">
        <v>3320</v>
      </c>
      <c r="B170" s="73" t="s">
        <v>414</v>
      </c>
    </row>
    <row r="171" spans="1:2" ht="12.75">
      <c r="A171" s="72">
        <v>3400</v>
      </c>
      <c r="B171" s="73" t="s">
        <v>415</v>
      </c>
    </row>
    <row r="172" spans="1:2" ht="12.75">
      <c r="A172" s="72">
        <v>3500</v>
      </c>
      <c r="B172" s="73" t="s">
        <v>416</v>
      </c>
    </row>
    <row r="173" spans="1:2" ht="12.75">
      <c r="A173" s="72">
        <v>3501</v>
      </c>
      <c r="B173" s="73" t="s">
        <v>417</v>
      </c>
    </row>
    <row r="174" spans="1:2" ht="12.75">
      <c r="A174" s="72">
        <v>4000</v>
      </c>
      <c r="B174" s="73" t="s">
        <v>418</v>
      </c>
    </row>
    <row r="175" spans="1:2" ht="12.75">
      <c r="A175" s="72">
        <v>4001</v>
      </c>
      <c r="B175" s="73" t="s">
        <v>419</v>
      </c>
    </row>
    <row r="176" spans="1:2" ht="12.75">
      <c r="A176" s="72">
        <v>4032</v>
      </c>
      <c r="B176" s="73" t="s">
        <v>420</v>
      </c>
    </row>
    <row r="177" spans="1:2" ht="12.75">
      <c r="A177" s="72">
        <v>4034</v>
      </c>
      <c r="B177" s="73" t="s">
        <v>421</v>
      </c>
    </row>
    <row r="178" spans="1:2" ht="12.75">
      <c r="A178" s="72">
        <v>4042</v>
      </c>
      <c r="B178" s="73" t="s">
        <v>422</v>
      </c>
    </row>
    <row r="179" spans="1:2" ht="12.75">
      <c r="A179" s="72">
        <v>4044</v>
      </c>
      <c r="B179" s="73" t="s">
        <v>423</v>
      </c>
    </row>
    <row r="180" spans="1:2" ht="12.75">
      <c r="A180" s="72">
        <v>4047</v>
      </c>
      <c r="B180" s="73" t="s">
        <v>424</v>
      </c>
    </row>
    <row r="181" spans="1:2" ht="12.75">
      <c r="A181" s="72">
        <v>4060</v>
      </c>
      <c r="B181" s="73" t="s">
        <v>425</v>
      </c>
    </row>
    <row r="182" spans="1:2" ht="12.75">
      <c r="A182" s="72">
        <v>4070</v>
      </c>
      <c r="B182" s="73" t="s">
        <v>426</v>
      </c>
    </row>
    <row r="183" spans="1:2" ht="12.75">
      <c r="A183" s="72">
        <v>4110</v>
      </c>
      <c r="B183" s="73" t="s">
        <v>427</v>
      </c>
    </row>
    <row r="184" spans="1:2" ht="12.75">
      <c r="A184" s="72">
        <v>4111</v>
      </c>
      <c r="B184" s="73" t="s">
        <v>428</v>
      </c>
    </row>
    <row r="185" spans="1:2" ht="12.75">
      <c r="A185" s="72">
        <v>4112</v>
      </c>
      <c r="B185" s="73" t="s">
        <v>429</v>
      </c>
    </row>
    <row r="186" spans="1:2" ht="12.75">
      <c r="A186" s="72">
        <v>4114</v>
      </c>
      <c r="B186" s="73" t="s">
        <v>430</v>
      </c>
    </row>
    <row r="187" spans="1:2" ht="12.75">
      <c r="A187" s="72">
        <v>4115</v>
      </c>
      <c r="B187" s="73" t="s">
        <v>431</v>
      </c>
    </row>
    <row r="188" spans="1:2" ht="12.75">
      <c r="A188" s="72">
        <v>4116</v>
      </c>
      <c r="B188" s="73" t="s">
        <v>432</v>
      </c>
    </row>
    <row r="189" spans="1:2" ht="12.75">
      <c r="A189" s="72">
        <v>4117</v>
      </c>
      <c r="B189" s="73" t="s">
        <v>433</v>
      </c>
    </row>
    <row r="190" spans="1:2" ht="12.75">
      <c r="A190" s="72">
        <v>4118</v>
      </c>
      <c r="B190" s="73" t="s">
        <v>434</v>
      </c>
    </row>
    <row r="191" spans="1:2" ht="12.75">
      <c r="A191" s="72">
        <v>4119</v>
      </c>
      <c r="B191" s="73" t="s">
        <v>435</v>
      </c>
    </row>
    <row r="192" spans="1:2" ht="12.75">
      <c r="A192" s="72">
        <v>4120</v>
      </c>
      <c r="B192" s="73" t="s">
        <v>436</v>
      </c>
    </row>
    <row r="193" spans="1:2" ht="12.75">
      <c r="A193" s="72">
        <v>4121</v>
      </c>
      <c r="B193" s="73" t="s">
        <v>437</v>
      </c>
    </row>
    <row r="194" spans="1:2" ht="12.75">
      <c r="A194" s="72">
        <v>4125</v>
      </c>
      <c r="B194" s="73" t="s">
        <v>438</v>
      </c>
    </row>
    <row r="195" spans="1:2" ht="12.75">
      <c r="A195" s="72">
        <v>4126</v>
      </c>
      <c r="B195" s="73" t="s">
        <v>572</v>
      </c>
    </row>
    <row r="196" spans="1:2" ht="12.75">
      <c r="A196" s="72">
        <v>4127</v>
      </c>
      <c r="B196" s="73" t="s">
        <v>573</v>
      </c>
    </row>
    <row r="197" spans="1:2" ht="12.75">
      <c r="A197" s="72">
        <v>4128</v>
      </c>
      <c r="B197" s="73" t="s">
        <v>574</v>
      </c>
    </row>
    <row r="198" spans="1:2" ht="12.75">
      <c r="A198" s="72">
        <v>4129</v>
      </c>
      <c r="B198" s="73" t="s">
        <v>575</v>
      </c>
    </row>
    <row r="199" spans="1:2" ht="12.75">
      <c r="A199" s="72">
        <v>4130</v>
      </c>
      <c r="B199" s="73" t="s">
        <v>439</v>
      </c>
    </row>
    <row r="200" spans="1:2" ht="12.75">
      <c r="A200" s="72">
        <v>4131</v>
      </c>
      <c r="B200" s="73" t="s">
        <v>440</v>
      </c>
    </row>
    <row r="201" spans="1:2" ht="12.75">
      <c r="A201" s="72">
        <v>4132</v>
      </c>
      <c r="B201" s="73" t="s">
        <v>441</v>
      </c>
    </row>
    <row r="202" spans="1:2" ht="12.75">
      <c r="A202" s="72">
        <v>4133</v>
      </c>
      <c r="B202" s="73" t="s">
        <v>442</v>
      </c>
    </row>
    <row r="203" spans="1:2" ht="12.75">
      <c r="A203" s="72">
        <v>4135</v>
      </c>
      <c r="B203" s="73" t="s">
        <v>443</v>
      </c>
    </row>
    <row r="204" spans="1:2" ht="12.75">
      <c r="A204" s="72">
        <v>4136</v>
      </c>
      <c r="B204" s="73" t="s">
        <v>444</v>
      </c>
    </row>
    <row r="205" spans="1:2" ht="12.75">
      <c r="A205" s="72">
        <v>4137</v>
      </c>
      <c r="B205" s="73" t="s">
        <v>445</v>
      </c>
    </row>
    <row r="206" spans="1:2" ht="12.75">
      <c r="A206" s="72">
        <v>4138</v>
      </c>
      <c r="B206" s="73" t="s">
        <v>446</v>
      </c>
    </row>
    <row r="207" spans="1:2" ht="12.75">
      <c r="A207" s="72">
        <v>4139</v>
      </c>
      <c r="B207" s="73" t="s">
        <v>447</v>
      </c>
    </row>
    <row r="208" spans="1:2" ht="12.75">
      <c r="A208" s="72">
        <v>4140</v>
      </c>
      <c r="B208" s="73" t="s">
        <v>448</v>
      </c>
    </row>
    <row r="209" spans="1:2" ht="12.75">
      <c r="A209" s="72">
        <v>4141</v>
      </c>
      <c r="B209" s="73" t="s">
        <v>449</v>
      </c>
    </row>
    <row r="210" spans="1:2" ht="12.75">
      <c r="A210" s="72">
        <v>4142</v>
      </c>
      <c r="B210" s="73" t="s">
        <v>450</v>
      </c>
    </row>
    <row r="211" spans="1:2" ht="12.75">
      <c r="A211" s="72">
        <v>4143</v>
      </c>
      <c r="B211" s="73" t="s">
        <v>451</v>
      </c>
    </row>
    <row r="212" spans="1:2" ht="12.75">
      <c r="A212" s="72">
        <v>4145</v>
      </c>
      <c r="B212" s="73" t="s">
        <v>452</v>
      </c>
    </row>
    <row r="213" spans="1:2" ht="12.75">
      <c r="A213" s="72">
        <v>4146</v>
      </c>
      <c r="B213" s="73" t="s">
        <v>453</v>
      </c>
    </row>
    <row r="214" spans="1:2" ht="12.75">
      <c r="A214" s="72">
        <v>4147</v>
      </c>
      <c r="B214" s="73" t="s">
        <v>454</v>
      </c>
    </row>
    <row r="215" spans="1:2" ht="12.75">
      <c r="A215" s="72">
        <v>4148</v>
      </c>
      <c r="B215" s="73" t="s">
        <v>455</v>
      </c>
    </row>
    <row r="216" spans="1:2" ht="12.75">
      <c r="A216" s="72">
        <v>4149</v>
      </c>
      <c r="B216" s="73" t="s">
        <v>456</v>
      </c>
    </row>
    <row r="217" spans="1:2" ht="12.75">
      <c r="A217" s="72">
        <v>4150</v>
      </c>
      <c r="B217" s="73" t="s">
        <v>457</v>
      </c>
    </row>
    <row r="218" spans="1:2" ht="12.75">
      <c r="A218" s="72">
        <v>4151</v>
      </c>
      <c r="B218" s="73" t="s">
        <v>458</v>
      </c>
    </row>
    <row r="219" spans="1:2" ht="12.75">
      <c r="A219" s="72">
        <v>4152</v>
      </c>
      <c r="B219" s="73" t="s">
        <v>459</v>
      </c>
    </row>
    <row r="220" spans="1:2" ht="12.75">
      <c r="A220" s="72">
        <v>4157</v>
      </c>
      <c r="B220" s="73" t="s">
        <v>460</v>
      </c>
    </row>
    <row r="221" spans="1:2" ht="12.75">
      <c r="A221" s="72">
        <v>4158</v>
      </c>
      <c r="B221" s="73" t="s">
        <v>461</v>
      </c>
    </row>
    <row r="222" spans="1:2" ht="12.75">
      <c r="A222" s="72">
        <v>4160</v>
      </c>
      <c r="B222" s="73" t="s">
        <v>462</v>
      </c>
    </row>
    <row r="223" spans="1:2" ht="12.75">
      <c r="A223" s="72">
        <v>4165</v>
      </c>
      <c r="B223" s="73" t="s">
        <v>463</v>
      </c>
    </row>
    <row r="224" spans="1:2" ht="12.75">
      <c r="A224" s="72">
        <v>4166</v>
      </c>
      <c r="B224" s="73" t="s">
        <v>464</v>
      </c>
    </row>
    <row r="225" spans="1:2" ht="12.75">
      <c r="A225" s="72">
        <v>4167</v>
      </c>
      <c r="B225" s="73" t="s">
        <v>465</v>
      </c>
    </row>
    <row r="226" spans="1:2" ht="12.75">
      <c r="A226" s="72">
        <v>4170</v>
      </c>
      <c r="B226" s="73" t="s">
        <v>466</v>
      </c>
    </row>
    <row r="227" spans="1:2" ht="12.75">
      <c r="A227" s="72">
        <v>4175</v>
      </c>
      <c r="B227" s="73" t="s">
        <v>467</v>
      </c>
    </row>
    <row r="228" spans="1:2" ht="12.75">
      <c r="A228" s="72">
        <v>4176</v>
      </c>
      <c r="B228" s="73" t="s">
        <v>468</v>
      </c>
    </row>
    <row r="229" spans="1:2" ht="12.75">
      <c r="A229" s="72">
        <v>4180</v>
      </c>
      <c r="B229" s="73" t="s">
        <v>469</v>
      </c>
    </row>
    <row r="230" spans="1:2" ht="12.75">
      <c r="A230" s="72">
        <v>4190</v>
      </c>
      <c r="B230" s="73" t="s">
        <v>470</v>
      </c>
    </row>
    <row r="231" spans="1:2" ht="12.75">
      <c r="A231" s="72">
        <v>4195</v>
      </c>
      <c r="B231" s="73" t="s">
        <v>471</v>
      </c>
    </row>
    <row r="232" spans="1:2" ht="12.75">
      <c r="A232" s="72">
        <v>4201</v>
      </c>
      <c r="B232" s="73" t="s">
        <v>472</v>
      </c>
    </row>
    <row r="233" spans="1:2" ht="12.75">
      <c r="A233" s="72">
        <v>4210</v>
      </c>
      <c r="B233" s="73" t="s">
        <v>473</v>
      </c>
    </row>
    <row r="234" spans="1:2" ht="12.75">
      <c r="A234" s="72">
        <v>4215</v>
      </c>
      <c r="B234" s="73" t="s">
        <v>474</v>
      </c>
    </row>
    <row r="235" spans="1:2" ht="12.75">
      <c r="A235" s="72">
        <v>4220</v>
      </c>
      <c r="B235" s="73" t="s">
        <v>475</v>
      </c>
    </row>
    <row r="236" spans="1:2" ht="12.75">
      <c r="A236" s="72">
        <v>4221</v>
      </c>
      <c r="B236" s="73" t="s">
        <v>47</v>
      </c>
    </row>
    <row r="237" spans="1:2" ht="12.75">
      <c r="A237" s="72">
        <v>4222</v>
      </c>
      <c r="B237" s="73" t="s">
        <v>44</v>
      </c>
    </row>
    <row r="238" spans="1:2" ht="12.75">
      <c r="A238" s="72">
        <v>4225</v>
      </c>
      <c r="B238" s="73" t="s">
        <v>49</v>
      </c>
    </row>
    <row r="239" spans="1:2" ht="12.75">
      <c r="A239" s="72">
        <v>4230</v>
      </c>
      <c r="B239" s="73" t="s">
        <v>476</v>
      </c>
    </row>
    <row r="240" spans="1:2" ht="12.75">
      <c r="A240" s="72">
        <v>4240</v>
      </c>
      <c r="B240" s="73" t="s">
        <v>477</v>
      </c>
    </row>
    <row r="241" spans="1:2" ht="12.75">
      <c r="A241" s="72">
        <v>4250</v>
      </c>
      <c r="B241" s="73" t="s">
        <v>478</v>
      </c>
    </row>
    <row r="242" spans="1:2" ht="12.75">
      <c r="A242" s="72">
        <v>4251</v>
      </c>
      <c r="B242" s="73" t="s">
        <v>36</v>
      </c>
    </row>
    <row r="243" spans="1:2" ht="12.75">
      <c r="A243" s="72">
        <v>4252</v>
      </c>
      <c r="B243" s="73" t="s">
        <v>21</v>
      </c>
    </row>
    <row r="244" spans="1:2" ht="12.75">
      <c r="A244" s="72">
        <v>4255</v>
      </c>
      <c r="B244" s="73" t="s">
        <v>50</v>
      </c>
    </row>
    <row r="245" spans="1:2" ht="12.75">
      <c r="A245" s="72">
        <v>4260</v>
      </c>
      <c r="B245" s="73" t="s">
        <v>580</v>
      </c>
    </row>
    <row r="246" spans="1:2" ht="12.75">
      <c r="A246" s="72">
        <v>4261</v>
      </c>
      <c r="B246" s="73" t="s">
        <v>22</v>
      </c>
    </row>
    <row r="247" spans="1:2" ht="12.75">
      <c r="A247" s="72">
        <v>4262</v>
      </c>
      <c r="B247" s="73" t="s">
        <v>23</v>
      </c>
    </row>
    <row r="248" spans="1:2" ht="12.75">
      <c r="A248" s="72">
        <v>4263</v>
      </c>
      <c r="B248" s="73" t="s">
        <v>24</v>
      </c>
    </row>
    <row r="249" spans="1:2" ht="12.75">
      <c r="A249" s="72">
        <v>4264</v>
      </c>
      <c r="B249" s="73" t="s">
        <v>25</v>
      </c>
    </row>
    <row r="250" spans="1:2" ht="12.75">
      <c r="A250" s="72">
        <v>4265</v>
      </c>
      <c r="B250" s="73" t="s">
        <v>26</v>
      </c>
    </row>
    <row r="251" spans="1:2" ht="12.75">
      <c r="A251" s="72">
        <v>4266</v>
      </c>
      <c r="B251" s="73" t="s">
        <v>27</v>
      </c>
    </row>
    <row r="252" spans="1:2" ht="12.75">
      <c r="A252" s="72">
        <v>4267</v>
      </c>
      <c r="B252" s="73" t="s">
        <v>581</v>
      </c>
    </row>
    <row r="253" spans="1:2" ht="12.75">
      <c r="A253" s="72">
        <v>4271</v>
      </c>
      <c r="B253" s="73" t="s">
        <v>28</v>
      </c>
    </row>
    <row r="254" spans="1:2" ht="12.75">
      <c r="A254" s="72">
        <v>4272</v>
      </c>
      <c r="B254" s="73" t="s">
        <v>29</v>
      </c>
    </row>
    <row r="255" spans="1:2" ht="12.75">
      <c r="A255" s="72">
        <v>4273</v>
      </c>
      <c r="B255" s="73" t="s">
        <v>30</v>
      </c>
    </row>
    <row r="256" spans="1:2" ht="12.75">
      <c r="A256" s="72">
        <v>4274</v>
      </c>
      <c r="B256" s="73" t="s">
        <v>31</v>
      </c>
    </row>
    <row r="257" spans="1:2" ht="12.75">
      <c r="A257" s="72">
        <v>4275</v>
      </c>
      <c r="B257" s="73" t="s">
        <v>32</v>
      </c>
    </row>
    <row r="258" spans="1:2" ht="12.75">
      <c r="A258" s="72">
        <v>4276</v>
      </c>
      <c r="B258" s="73" t="s">
        <v>33</v>
      </c>
    </row>
    <row r="259" spans="1:2" ht="12.75">
      <c r="A259" s="72">
        <v>4277</v>
      </c>
      <c r="B259" s="73" t="s">
        <v>34</v>
      </c>
    </row>
    <row r="260" spans="1:2" ht="12.75">
      <c r="A260" s="72">
        <v>4281</v>
      </c>
      <c r="B260" s="73" t="s">
        <v>37</v>
      </c>
    </row>
    <row r="261" spans="1:2" ht="12.75">
      <c r="A261" s="72">
        <v>4282</v>
      </c>
      <c r="B261" s="73" t="s">
        <v>38</v>
      </c>
    </row>
    <row r="262" spans="1:2" ht="12.75">
      <c r="A262" s="72">
        <v>4283</v>
      </c>
      <c r="B262" s="73" t="s">
        <v>39</v>
      </c>
    </row>
    <row r="263" spans="1:2" ht="12.75">
      <c r="A263" s="72">
        <v>4284</v>
      </c>
      <c r="B263" s="73" t="s">
        <v>40</v>
      </c>
    </row>
    <row r="264" spans="1:2" ht="12.75">
      <c r="A264" s="72">
        <v>4285</v>
      </c>
      <c r="B264" s="73" t="s">
        <v>479</v>
      </c>
    </row>
    <row r="265" spans="1:2" ht="12.75">
      <c r="A265" s="72">
        <v>4286</v>
      </c>
      <c r="B265" s="73" t="s">
        <v>41</v>
      </c>
    </row>
    <row r="266" spans="1:2" ht="12.75">
      <c r="A266" s="72">
        <v>4287</v>
      </c>
      <c r="B266" s="73" t="s">
        <v>42</v>
      </c>
    </row>
    <row r="267" spans="1:2" ht="12.75">
      <c r="A267" s="72">
        <v>4310</v>
      </c>
      <c r="B267" s="73" t="s">
        <v>480</v>
      </c>
    </row>
    <row r="268" spans="1:2" ht="12.75">
      <c r="A268" s="72">
        <v>4350</v>
      </c>
      <c r="B268" s="73" t="s">
        <v>481</v>
      </c>
    </row>
    <row r="269" spans="1:2" ht="12.75">
      <c r="A269" s="72">
        <v>4390</v>
      </c>
      <c r="B269" s="73" t="s">
        <v>482</v>
      </c>
    </row>
    <row r="270" spans="1:2" ht="12.75">
      <c r="A270" s="72">
        <v>4391</v>
      </c>
      <c r="B270" s="73" t="s">
        <v>483</v>
      </c>
    </row>
    <row r="271" spans="1:2" ht="12.75">
      <c r="A271" s="72">
        <v>4392</v>
      </c>
      <c r="B271" s="73" t="s">
        <v>484</v>
      </c>
    </row>
    <row r="272" spans="1:2" ht="12.75">
      <c r="A272" s="72">
        <v>4394</v>
      </c>
      <c r="B272" s="73" t="s">
        <v>560</v>
      </c>
    </row>
    <row r="273" spans="1:2" ht="12.75">
      <c r="A273" s="72">
        <v>4395</v>
      </c>
      <c r="B273" s="73" t="s">
        <v>485</v>
      </c>
    </row>
    <row r="274" spans="1:2" ht="12.75">
      <c r="A274" s="72">
        <v>4395</v>
      </c>
      <c r="B274" s="73" t="s">
        <v>486</v>
      </c>
    </row>
    <row r="275" spans="1:2" ht="12.75">
      <c r="A275" s="72">
        <v>4396</v>
      </c>
      <c r="B275" s="73" t="s">
        <v>561</v>
      </c>
    </row>
    <row r="276" spans="1:2" ht="12.75">
      <c r="A276" s="72">
        <v>4397</v>
      </c>
      <c r="B276" s="73" t="s">
        <v>487</v>
      </c>
    </row>
    <row r="277" spans="1:2" ht="12.75">
      <c r="A277" s="72">
        <v>4398</v>
      </c>
      <c r="B277" s="73" t="s">
        <v>488</v>
      </c>
    </row>
    <row r="278" spans="1:2" ht="12.75">
      <c r="A278" s="72">
        <v>4420</v>
      </c>
      <c r="B278" s="73" t="s">
        <v>489</v>
      </c>
    </row>
    <row r="279" spans="1:2" ht="12.75">
      <c r="A279" s="72">
        <v>4430</v>
      </c>
      <c r="B279" s="73" t="s">
        <v>490</v>
      </c>
    </row>
    <row r="280" spans="1:2" ht="12.75">
      <c r="A280" s="72">
        <v>4450</v>
      </c>
      <c r="B280" s="73" t="s">
        <v>491</v>
      </c>
    </row>
    <row r="281" spans="1:2" ht="12.75">
      <c r="A281" s="72">
        <v>4510</v>
      </c>
      <c r="B281" s="73" t="s">
        <v>492</v>
      </c>
    </row>
    <row r="282" spans="1:2" ht="12.75">
      <c r="A282" s="72">
        <v>4520</v>
      </c>
      <c r="B282" s="73" t="s">
        <v>493</v>
      </c>
    </row>
    <row r="283" spans="1:2" ht="12.75">
      <c r="A283" s="72">
        <v>4530</v>
      </c>
      <c r="B283" s="73" t="s">
        <v>493</v>
      </c>
    </row>
    <row r="284" spans="1:2" ht="12.75">
      <c r="A284" s="72">
        <v>4540</v>
      </c>
      <c r="B284" s="73" t="s">
        <v>493</v>
      </c>
    </row>
    <row r="285" spans="1:2" ht="12.75">
      <c r="A285" s="72">
        <v>4550</v>
      </c>
      <c r="B285" s="73" t="s">
        <v>493</v>
      </c>
    </row>
    <row r="286" spans="1:2" ht="12.75">
      <c r="A286" s="72">
        <v>4560</v>
      </c>
      <c r="B286" s="73" t="s">
        <v>494</v>
      </c>
    </row>
    <row r="287" spans="1:2" ht="12.75">
      <c r="A287" s="72">
        <v>4570</v>
      </c>
      <c r="B287" s="73" t="s">
        <v>493</v>
      </c>
    </row>
    <row r="288" spans="1:2" ht="12.75">
      <c r="A288" s="72">
        <v>4580</v>
      </c>
      <c r="B288" s="73" t="s">
        <v>493</v>
      </c>
    </row>
    <row r="289" spans="1:2" ht="12.75">
      <c r="A289" s="72">
        <v>4590</v>
      </c>
      <c r="B289" s="73" t="s">
        <v>495</v>
      </c>
    </row>
    <row r="290" spans="1:2" ht="12.75">
      <c r="A290" s="72">
        <v>4610</v>
      </c>
      <c r="B290" s="73" t="s">
        <v>496</v>
      </c>
    </row>
    <row r="291" spans="1:2" ht="12.75">
      <c r="A291" s="72">
        <v>4620</v>
      </c>
      <c r="B291" s="73" t="s">
        <v>497</v>
      </c>
    </row>
    <row r="292" spans="1:2" ht="12.75">
      <c r="A292" s="72">
        <v>4630</v>
      </c>
      <c r="B292" s="73" t="s">
        <v>498</v>
      </c>
    </row>
    <row r="293" spans="1:2" ht="12.75">
      <c r="A293" s="72">
        <v>4650</v>
      </c>
      <c r="B293" s="73" t="s">
        <v>499</v>
      </c>
    </row>
    <row r="294" spans="1:2" ht="12.75">
      <c r="A294" s="72">
        <v>4700</v>
      </c>
      <c r="B294" s="73" t="s">
        <v>500</v>
      </c>
    </row>
    <row r="295" spans="1:2" ht="12.75">
      <c r="A295" s="72">
        <v>4800</v>
      </c>
      <c r="B295" s="73" t="s">
        <v>571</v>
      </c>
    </row>
    <row r="296" spans="1:2" ht="12.75">
      <c r="A296" s="72">
        <v>4801</v>
      </c>
      <c r="B296" s="73" t="s">
        <v>14</v>
      </c>
    </row>
    <row r="297" spans="1:2" ht="12.75">
      <c r="A297" s="72">
        <v>4802</v>
      </c>
      <c r="B297" s="73" t="s">
        <v>501</v>
      </c>
    </row>
    <row r="298" spans="1:2" ht="12.75">
      <c r="A298" s="72">
        <v>4831</v>
      </c>
      <c r="B298" s="73" t="s">
        <v>502</v>
      </c>
    </row>
    <row r="299" spans="1:2" ht="12.75">
      <c r="A299" s="72">
        <v>4832</v>
      </c>
      <c r="B299" s="73" t="s">
        <v>576</v>
      </c>
    </row>
    <row r="300" spans="1:2" ht="12.75">
      <c r="A300" s="72">
        <v>4870</v>
      </c>
      <c r="B300" s="73" t="s">
        <v>571</v>
      </c>
    </row>
    <row r="301" spans="1:2" ht="12.75">
      <c r="A301" s="72">
        <v>4871</v>
      </c>
      <c r="B301" s="73" t="s">
        <v>52</v>
      </c>
    </row>
    <row r="302" spans="1:2" ht="12.75">
      <c r="A302" s="72">
        <v>4872</v>
      </c>
      <c r="B302" s="73" t="s">
        <v>577</v>
      </c>
    </row>
    <row r="303" spans="1:2" ht="12.75">
      <c r="A303" s="72">
        <v>4880</v>
      </c>
      <c r="B303" s="73" t="s">
        <v>571</v>
      </c>
    </row>
    <row r="304" spans="1:2" ht="12.75">
      <c r="A304" s="72">
        <v>4881</v>
      </c>
      <c r="B304" s="73" t="s">
        <v>578</v>
      </c>
    </row>
    <row r="305" spans="1:2" ht="12.75">
      <c r="A305" s="72">
        <v>4882</v>
      </c>
      <c r="B305" s="73" t="s">
        <v>503</v>
      </c>
    </row>
    <row r="306" spans="1:2" ht="12.75">
      <c r="A306" s="72">
        <v>4900</v>
      </c>
      <c r="B306" s="73" t="s">
        <v>571</v>
      </c>
    </row>
    <row r="307" spans="1:2" ht="12.75">
      <c r="A307" s="72">
        <v>4901</v>
      </c>
      <c r="B307" s="73" t="s">
        <v>16</v>
      </c>
    </row>
    <row r="308" spans="1:2" ht="12.75">
      <c r="A308" s="72">
        <v>4902</v>
      </c>
      <c r="B308" s="73" t="s">
        <v>17</v>
      </c>
    </row>
    <row r="309" spans="1:2" ht="12.75">
      <c r="A309" s="72">
        <v>4931</v>
      </c>
      <c r="B309" s="73" t="s">
        <v>504</v>
      </c>
    </row>
    <row r="310" spans="1:2" ht="12.75">
      <c r="A310" s="72">
        <v>4971</v>
      </c>
      <c r="B310" s="73" t="s">
        <v>505</v>
      </c>
    </row>
    <row r="311" spans="1:2" ht="12.75">
      <c r="A311" s="72">
        <v>4972</v>
      </c>
      <c r="B311" s="73" t="s">
        <v>506</v>
      </c>
    </row>
    <row r="312" spans="1:2" ht="12.75">
      <c r="A312" s="72">
        <v>4979</v>
      </c>
      <c r="B312" s="73" t="s">
        <v>571</v>
      </c>
    </row>
    <row r="313" spans="1:2" ht="12.75">
      <c r="A313" s="72">
        <v>4980</v>
      </c>
      <c r="B313" s="73" t="s">
        <v>571</v>
      </c>
    </row>
    <row r="314" spans="1:2" ht="12.75">
      <c r="A314" s="72">
        <v>4981</v>
      </c>
      <c r="B314" s="73" t="s">
        <v>507</v>
      </c>
    </row>
    <row r="315" spans="1:2" ht="12.75">
      <c r="A315" s="72">
        <v>4982</v>
      </c>
      <c r="B315" s="73" t="s">
        <v>579</v>
      </c>
    </row>
    <row r="316" spans="1:2" ht="12.75">
      <c r="A316" s="72">
        <v>5000</v>
      </c>
      <c r="B316" s="73" t="s">
        <v>508</v>
      </c>
    </row>
    <row r="317" spans="1:2" ht="12.75">
      <c r="A317" s="72">
        <v>5100</v>
      </c>
      <c r="B317" s="73" t="s">
        <v>80</v>
      </c>
    </row>
    <row r="318" spans="1:2" ht="12.75">
      <c r="A318" s="74">
        <v>5109</v>
      </c>
      <c r="B318" s="75" t="s">
        <v>81</v>
      </c>
    </row>
    <row r="319" spans="1:2" ht="12.75">
      <c r="A319" s="72">
        <v>5200</v>
      </c>
      <c r="B319" s="73" t="s">
        <v>82</v>
      </c>
    </row>
    <row r="320" spans="1:2" ht="12.75">
      <c r="A320" s="74">
        <v>5209</v>
      </c>
      <c r="B320" s="75" t="s">
        <v>83</v>
      </c>
    </row>
    <row r="321" spans="1:2" ht="12.75">
      <c r="A321" s="72">
        <v>5300</v>
      </c>
      <c r="B321" s="73" t="s">
        <v>509</v>
      </c>
    </row>
    <row r="322" spans="1:2" ht="12.75">
      <c r="A322" s="74">
        <v>5310</v>
      </c>
      <c r="B322" s="75" t="s">
        <v>84</v>
      </c>
    </row>
    <row r="323" spans="1:2" ht="12.75">
      <c r="A323" s="74">
        <v>5319</v>
      </c>
      <c r="B323" s="75" t="s">
        <v>85</v>
      </c>
    </row>
    <row r="324" spans="1:2" ht="12.75">
      <c r="A324" s="74">
        <v>5320</v>
      </c>
      <c r="B324" s="75" t="s">
        <v>86</v>
      </c>
    </row>
    <row r="325" spans="1:2" ht="12.75">
      <c r="A325" s="74">
        <v>5329</v>
      </c>
      <c r="B325" s="75" t="s">
        <v>87</v>
      </c>
    </row>
    <row r="326" spans="1:2" ht="12.75">
      <c r="A326" s="72">
        <v>5400</v>
      </c>
      <c r="B326" s="73" t="s">
        <v>106</v>
      </c>
    </row>
    <row r="327" spans="1:2" ht="12.75">
      <c r="A327" s="74">
        <v>5409</v>
      </c>
      <c r="B327" s="75" t="s">
        <v>107</v>
      </c>
    </row>
    <row r="328" spans="1:2" ht="12.75">
      <c r="A328" s="72">
        <v>5500</v>
      </c>
      <c r="B328" s="73" t="s">
        <v>510</v>
      </c>
    </row>
    <row r="329" spans="1:2" ht="12.75">
      <c r="A329" s="74">
        <v>5509</v>
      </c>
      <c r="B329" s="75" t="s">
        <v>511</v>
      </c>
    </row>
    <row r="330" spans="1:2" ht="12.75">
      <c r="A330" s="72">
        <v>5600</v>
      </c>
      <c r="B330" s="73" t="s">
        <v>512</v>
      </c>
    </row>
    <row r="331" spans="1:2" ht="12.75">
      <c r="A331" s="72">
        <v>5609</v>
      </c>
      <c r="B331" s="73" t="s">
        <v>513</v>
      </c>
    </row>
    <row r="332" spans="1:2" ht="12.75">
      <c r="A332" s="72">
        <v>5610</v>
      </c>
      <c r="B332" s="73" t="s">
        <v>56</v>
      </c>
    </row>
    <row r="333" spans="1:2" ht="12.75">
      <c r="A333" s="72">
        <v>5619</v>
      </c>
      <c r="B333" s="73" t="s">
        <v>57</v>
      </c>
    </row>
    <row r="334" spans="1:2" ht="12.75">
      <c r="A334" s="72">
        <v>5680</v>
      </c>
      <c r="B334" s="73" t="s">
        <v>514</v>
      </c>
    </row>
    <row r="335" spans="1:2" ht="12.75">
      <c r="A335" s="72">
        <v>5700</v>
      </c>
      <c r="B335" s="73" t="s">
        <v>565</v>
      </c>
    </row>
    <row r="336" spans="1:2" ht="12.75">
      <c r="A336" s="72">
        <v>5720</v>
      </c>
      <c r="B336" s="73" t="s">
        <v>62</v>
      </c>
    </row>
    <row r="337" spans="1:2" ht="12.75">
      <c r="A337" s="72">
        <v>5730</v>
      </c>
      <c r="B337" s="73" t="s">
        <v>63</v>
      </c>
    </row>
    <row r="338" spans="1:2" ht="12.75">
      <c r="A338" s="72">
        <v>5740</v>
      </c>
      <c r="B338" s="73" t="s">
        <v>515</v>
      </c>
    </row>
    <row r="339" spans="1:2" ht="12.75">
      <c r="A339" s="72">
        <v>5745</v>
      </c>
      <c r="B339" s="73" t="s">
        <v>516</v>
      </c>
    </row>
    <row r="340" spans="1:2" ht="12.75">
      <c r="A340" s="72">
        <v>5750</v>
      </c>
      <c r="B340" s="73" t="s">
        <v>517</v>
      </c>
    </row>
    <row r="341" spans="1:2" ht="12.75">
      <c r="A341" s="72">
        <v>5755</v>
      </c>
      <c r="B341" s="73" t="s">
        <v>518</v>
      </c>
    </row>
    <row r="342" spans="1:2" ht="12.75">
      <c r="A342" s="72">
        <v>5760</v>
      </c>
      <c r="B342" s="73" t="s">
        <v>243</v>
      </c>
    </row>
    <row r="343" spans="1:2" ht="12.75">
      <c r="A343" s="72">
        <v>5765</v>
      </c>
      <c r="B343" s="73" t="s">
        <v>519</v>
      </c>
    </row>
    <row r="344" spans="1:2" ht="12.75">
      <c r="A344" s="72">
        <v>5780</v>
      </c>
      <c r="B344" s="73" t="s">
        <v>520</v>
      </c>
    </row>
    <row r="345" spans="1:2" ht="12.75">
      <c r="A345" s="72">
        <v>5790</v>
      </c>
      <c r="B345" s="73" t="s">
        <v>112</v>
      </c>
    </row>
    <row r="346" spans="1:2" ht="12.75">
      <c r="A346" s="72">
        <v>5799</v>
      </c>
      <c r="B346" s="73" t="s">
        <v>521</v>
      </c>
    </row>
    <row r="347" spans="1:2" ht="12.75">
      <c r="A347" s="72">
        <v>5800</v>
      </c>
      <c r="B347" s="73" t="s">
        <v>522</v>
      </c>
    </row>
    <row r="348" spans="1:2" ht="12.75">
      <c r="A348" s="72">
        <v>5801</v>
      </c>
      <c r="B348" s="73" t="s">
        <v>562</v>
      </c>
    </row>
    <row r="349" spans="1:2" ht="12.75">
      <c r="A349" s="74">
        <v>5809</v>
      </c>
      <c r="B349" s="75" t="s">
        <v>523</v>
      </c>
    </row>
    <row r="350" spans="1:2" ht="12.75">
      <c r="A350" s="74">
        <v>5890</v>
      </c>
      <c r="B350" s="75" t="s">
        <v>566</v>
      </c>
    </row>
    <row r="351" spans="1:2" ht="12.75">
      <c r="A351" s="72">
        <v>5900</v>
      </c>
      <c r="B351" s="73" t="s">
        <v>88</v>
      </c>
    </row>
    <row r="352" spans="1:2" ht="12.75">
      <c r="A352" s="74">
        <v>5909</v>
      </c>
      <c r="B352" s="75" t="s">
        <v>89</v>
      </c>
    </row>
    <row r="353" spans="1:2" ht="12.75">
      <c r="A353" s="72">
        <v>5990</v>
      </c>
      <c r="B353" s="73" t="s">
        <v>524</v>
      </c>
    </row>
    <row r="354" spans="1:2" ht="12.75">
      <c r="A354" s="72">
        <v>5991</v>
      </c>
      <c r="B354" s="73" t="s">
        <v>525</v>
      </c>
    </row>
    <row r="355" spans="1:2" ht="12.75">
      <c r="A355" s="72">
        <v>6000</v>
      </c>
      <c r="B355" s="73" t="s">
        <v>526</v>
      </c>
    </row>
    <row r="356" spans="1:2" ht="12.75">
      <c r="A356" s="72">
        <v>6100</v>
      </c>
      <c r="B356" s="72" t="s">
        <v>527</v>
      </c>
    </row>
    <row r="357" spans="1:2" ht="12.75">
      <c r="A357" s="72">
        <v>6190</v>
      </c>
      <c r="B357" s="73" t="s">
        <v>568</v>
      </c>
    </row>
    <row r="358" spans="1:2" ht="12.75">
      <c r="A358" s="72">
        <v>6199</v>
      </c>
      <c r="B358" s="73" t="s">
        <v>277</v>
      </c>
    </row>
    <row r="359" spans="1:2" ht="12.75">
      <c r="A359" s="72">
        <v>6300</v>
      </c>
      <c r="B359" s="73" t="s">
        <v>528</v>
      </c>
    </row>
    <row r="360" spans="1:2" ht="12.75">
      <c r="A360" s="72">
        <v>6310</v>
      </c>
      <c r="B360" s="73" t="s">
        <v>529</v>
      </c>
    </row>
    <row r="361" spans="1:2" ht="12.75">
      <c r="A361" s="72">
        <v>6320</v>
      </c>
      <c r="B361" s="73" t="s">
        <v>530</v>
      </c>
    </row>
    <row r="362" spans="1:2" ht="12.75">
      <c r="A362" s="72">
        <v>6330</v>
      </c>
      <c r="B362" s="73" t="s">
        <v>531</v>
      </c>
    </row>
    <row r="363" spans="1:2" ht="12.75">
      <c r="A363" s="72">
        <v>6400</v>
      </c>
      <c r="B363" s="73" t="s">
        <v>532</v>
      </c>
    </row>
    <row r="364" spans="1:2" ht="12.75">
      <c r="A364" s="72">
        <v>6500</v>
      </c>
      <c r="B364" s="73" t="s">
        <v>270</v>
      </c>
    </row>
    <row r="365" spans="1:2" ht="12.75">
      <c r="A365" s="72">
        <v>6600</v>
      </c>
      <c r="B365" s="73" t="s">
        <v>533</v>
      </c>
    </row>
    <row r="366" spans="1:13" ht="12.75">
      <c r="A366" s="74">
        <v>6610</v>
      </c>
      <c r="B366" s="75" t="s">
        <v>534</v>
      </c>
      <c r="K366" s="75"/>
      <c r="M366" s="75"/>
    </row>
    <row r="367" spans="1:2" ht="12.75">
      <c r="A367" s="74">
        <v>6710</v>
      </c>
      <c r="B367" s="75" t="s">
        <v>252</v>
      </c>
    </row>
    <row r="368" spans="1:2" ht="12.75">
      <c r="A368" s="74">
        <v>6720</v>
      </c>
      <c r="B368" s="75" t="s">
        <v>255</v>
      </c>
    </row>
    <row r="369" spans="1:2" ht="12.75">
      <c r="A369" s="74">
        <v>6730</v>
      </c>
      <c r="B369" s="75" t="s">
        <v>535</v>
      </c>
    </row>
    <row r="370" spans="1:2" ht="12.75">
      <c r="A370" s="74">
        <v>6790</v>
      </c>
      <c r="B370" s="75" t="s">
        <v>205</v>
      </c>
    </row>
    <row r="371" spans="1:2" ht="12.75">
      <c r="A371" s="74">
        <v>6800</v>
      </c>
      <c r="B371" s="75" t="s">
        <v>234</v>
      </c>
    </row>
    <row r="372" spans="1:2" ht="12.75">
      <c r="A372" s="74">
        <v>6850</v>
      </c>
      <c r="B372" s="75" t="s">
        <v>567</v>
      </c>
    </row>
    <row r="373" spans="1:2" ht="12.75">
      <c r="A373" s="72">
        <v>6900</v>
      </c>
      <c r="B373" s="73" t="s">
        <v>536</v>
      </c>
    </row>
    <row r="374" spans="1:2" ht="12.75">
      <c r="A374" s="72">
        <v>7100</v>
      </c>
      <c r="B374" s="73" t="s">
        <v>537</v>
      </c>
    </row>
    <row r="375" spans="1:2" ht="12.75">
      <c r="A375" s="72">
        <v>7110</v>
      </c>
      <c r="B375" s="73" t="s">
        <v>265</v>
      </c>
    </row>
    <row r="376" spans="1:2" ht="12.75">
      <c r="A376" s="72">
        <v>7180</v>
      </c>
      <c r="B376" s="73" t="s">
        <v>258</v>
      </c>
    </row>
    <row r="377" spans="1:2" ht="12.75">
      <c r="A377" s="72">
        <v>7190</v>
      </c>
      <c r="B377" s="73" t="s">
        <v>260</v>
      </c>
    </row>
    <row r="378" spans="1:2" ht="12.75">
      <c r="A378" s="72">
        <v>7200</v>
      </c>
      <c r="B378" s="73" t="s">
        <v>538</v>
      </c>
    </row>
    <row r="379" spans="1:2" ht="12.75">
      <c r="A379" s="72">
        <v>7210</v>
      </c>
      <c r="B379" s="73" t="s">
        <v>268</v>
      </c>
    </row>
    <row r="380" spans="1:2" ht="12.75">
      <c r="A380" s="74">
        <v>7280</v>
      </c>
      <c r="B380" s="75" t="s">
        <v>262</v>
      </c>
    </row>
    <row r="381" spans="1:2" ht="12.75">
      <c r="A381" s="72">
        <v>7290</v>
      </c>
      <c r="B381" s="73" t="s">
        <v>263</v>
      </c>
    </row>
    <row r="382" spans="1:2" ht="12.75">
      <c r="A382" s="72">
        <v>7300</v>
      </c>
      <c r="B382" s="73" t="s">
        <v>279</v>
      </c>
    </row>
    <row r="383" spans="1:2" ht="12.75">
      <c r="A383" s="72">
        <v>7400</v>
      </c>
      <c r="B383" s="73" t="s">
        <v>592</v>
      </c>
    </row>
    <row r="384" spans="1:2" ht="12.75">
      <c r="A384" s="72">
        <v>7500</v>
      </c>
      <c r="B384" s="73" t="s">
        <v>539</v>
      </c>
    </row>
    <row r="385" spans="1:2" ht="12.75">
      <c r="A385" s="72">
        <v>7600</v>
      </c>
      <c r="B385" s="73" t="s">
        <v>540</v>
      </c>
    </row>
    <row r="386" spans="1:2" ht="12.75">
      <c r="A386" s="72">
        <v>8000</v>
      </c>
      <c r="B386" s="73" t="s">
        <v>541</v>
      </c>
    </row>
    <row r="387" spans="1:2" ht="12.75">
      <c r="A387" s="72">
        <v>8010</v>
      </c>
      <c r="B387" s="73" t="s">
        <v>542</v>
      </c>
    </row>
    <row r="388" spans="1:2" ht="12.75">
      <c r="A388" s="72">
        <v>8015</v>
      </c>
      <c r="B388" s="73" t="s">
        <v>543</v>
      </c>
    </row>
    <row r="389" spans="1:2" ht="12.75">
      <c r="A389" s="72">
        <v>8020</v>
      </c>
      <c r="B389" s="73" t="s">
        <v>544</v>
      </c>
    </row>
    <row r="390" spans="1:2" ht="12.75">
      <c r="A390" s="72">
        <v>8025</v>
      </c>
      <c r="B390" s="73" t="s">
        <v>545</v>
      </c>
    </row>
    <row r="391" spans="1:2" ht="12.75">
      <c r="A391" s="72">
        <v>8030</v>
      </c>
      <c r="B391" s="73" t="s">
        <v>546</v>
      </c>
    </row>
    <row r="392" spans="1:2" ht="12.75">
      <c r="A392" s="72">
        <v>8035</v>
      </c>
      <c r="B392" s="73" t="s">
        <v>547</v>
      </c>
    </row>
    <row r="393" spans="1:2" ht="12.75">
      <c r="A393" s="72">
        <v>8040</v>
      </c>
      <c r="B393" s="73" t="s">
        <v>548</v>
      </c>
    </row>
    <row r="394" spans="1:2" ht="12.75">
      <c r="A394" s="72">
        <v>8045</v>
      </c>
      <c r="B394" s="73" t="s">
        <v>549</v>
      </c>
    </row>
    <row r="395" spans="1:2" ht="12.75">
      <c r="A395" s="72">
        <v>8050</v>
      </c>
      <c r="B395" s="73" t="s">
        <v>550</v>
      </c>
    </row>
    <row r="396" spans="1:2" ht="12.75">
      <c r="A396" s="72">
        <v>8053</v>
      </c>
      <c r="B396" s="73" t="s">
        <v>551</v>
      </c>
    </row>
    <row r="397" spans="1:2" ht="12.75">
      <c r="A397" s="72">
        <v>8056</v>
      </c>
      <c r="B397" s="73" t="s">
        <v>552</v>
      </c>
    </row>
    <row r="398" spans="1:2" ht="12.75">
      <c r="A398" s="72">
        <v>8059</v>
      </c>
      <c r="B398" s="73" t="s">
        <v>553</v>
      </c>
    </row>
    <row r="399" spans="1:2" ht="12.75">
      <c r="A399" s="72">
        <v>8062</v>
      </c>
      <c r="B399" s="73" t="s">
        <v>554</v>
      </c>
    </row>
    <row r="400" spans="1:2" ht="12.75">
      <c r="A400" s="72">
        <v>8065</v>
      </c>
      <c r="B400" s="73" t="s">
        <v>555</v>
      </c>
    </row>
    <row r="401" spans="1:2" ht="12.75">
      <c r="A401" s="72">
        <v>8068</v>
      </c>
      <c r="B401" s="73" t="s">
        <v>556</v>
      </c>
    </row>
    <row r="402" spans="1:2" ht="12.75">
      <c r="A402" s="72">
        <v>8070</v>
      </c>
      <c r="B402" s="73" t="s">
        <v>557</v>
      </c>
    </row>
    <row r="403" ht="12.75">
      <c r="A403" s="72" t="s">
        <v>558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Karen Metler</cp:lastModifiedBy>
  <cp:lastPrinted>2001-05-29T19:36:53Z</cp:lastPrinted>
  <dcterms:created xsi:type="dcterms:W3CDTF">2001-05-23T12:54:48Z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