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URBAN RATES" sheetId="1" r:id="rId1"/>
    <sheet name="RURAL RA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<sst xmlns="http://schemas.openxmlformats.org/spreadsheetml/2006/main" count="5435" uniqueCount="2228">
  <si>
    <t>LUNENBURG</t>
  </si>
  <si>
    <t>MECKLENBURG</t>
  </si>
  <si>
    <t>MIDDLESEX</t>
  </si>
  <si>
    <t>NOTTOWAY</t>
  </si>
  <si>
    <t>PAGE</t>
  </si>
  <si>
    <t>PATRICK</t>
  </si>
  <si>
    <t>RAPPAHANNOCK</t>
  </si>
  <si>
    <t>ROCKBRIDGE</t>
  </si>
  <si>
    <t>SHENANDOAH</t>
  </si>
  <si>
    <t>SMYTH</t>
  </si>
  <si>
    <t>SOUTHAMPTON</t>
  </si>
  <si>
    <t>TAZEWELL</t>
  </si>
  <si>
    <t>WESTMORELAND</t>
  </si>
  <si>
    <t>WISE</t>
  </si>
  <si>
    <t>WYTHE</t>
  </si>
  <si>
    <t>CULPEPER</t>
  </si>
  <si>
    <t>Washington</t>
  </si>
  <si>
    <t>CLALLAM</t>
  </si>
  <si>
    <t>FERRY</t>
  </si>
  <si>
    <t>KITTITAS</t>
  </si>
  <si>
    <t>KLICKITAT</t>
  </si>
  <si>
    <t>OKANOGAN</t>
  </si>
  <si>
    <t>PACIFIC</t>
  </si>
  <si>
    <t>STEVENS</t>
  </si>
  <si>
    <t>WAHKIAKUM</t>
  </si>
  <si>
    <t>WHITMAN</t>
  </si>
  <si>
    <t>ISLAND</t>
  </si>
  <si>
    <t>DE KALB</t>
  </si>
  <si>
    <t>SANTA CRUZ</t>
  </si>
  <si>
    <t>DE SOTO</t>
  </si>
  <si>
    <t>BEN HILL</t>
  </si>
  <si>
    <t>JEFF DAVIS</t>
  </si>
  <si>
    <t>DE WITT</t>
  </si>
  <si>
    <t>JO DAVIESS</t>
  </si>
  <si>
    <t>LA SALLE</t>
  </si>
  <si>
    <t>MC DONOUGH</t>
  </si>
  <si>
    <t>MC CRACKEN</t>
  </si>
  <si>
    <t>MC CREARY</t>
  </si>
  <si>
    <t>EAST CARROLL</t>
  </si>
  <si>
    <t>JEFFERSON DAVIS</t>
  </si>
  <si>
    <t>RED RIVER</t>
  </si>
  <si>
    <t>ST. MARY</t>
  </si>
  <si>
    <t>WEST CARROLL</t>
  </si>
  <si>
    <t>ST. LANDRY</t>
  </si>
  <si>
    <t>ST. JAMES</t>
  </si>
  <si>
    <t>GRAND TRAVERSE</t>
  </si>
  <si>
    <t>PRESQUE ISLE</t>
  </si>
  <si>
    <t>ST. JOSEPH</t>
  </si>
  <si>
    <t>WHITE PINE</t>
  </si>
  <si>
    <t>DE BACA</t>
  </si>
  <si>
    <t>RIO ARRIBA</t>
  </si>
  <si>
    <t>SAN MIGUEL</t>
  </si>
  <si>
    <t>LOS ALAMOS</t>
  </si>
  <si>
    <t>ST. LAWRENCE</t>
  </si>
  <si>
    <t>MC DOWELL</t>
  </si>
  <si>
    <t>VAN WERT</t>
  </si>
  <si>
    <t>ROGER MILLS</t>
  </si>
  <si>
    <t>MC KEAN</t>
  </si>
  <si>
    <t>MC MINN</t>
  </si>
  <si>
    <t>MC NAIRY</t>
  </si>
  <si>
    <t>VAN BUREN</t>
  </si>
  <si>
    <t>DEAF SMITH</t>
  </si>
  <si>
    <t>JIM HOGG</t>
  </si>
  <si>
    <t>JIM WELLS</t>
  </si>
  <si>
    <t>LIVE OAK</t>
  </si>
  <si>
    <t>MC CULLOCH</t>
  </si>
  <si>
    <t>MC MULLEN</t>
  </si>
  <si>
    <t>PALO PINTO</t>
  </si>
  <si>
    <t>SAN AUGUSTINE</t>
  </si>
  <si>
    <t>SAN SABA</t>
  </si>
  <si>
    <t>VAL VERDE</t>
  </si>
  <si>
    <t>VAN ZANDT</t>
  </si>
  <si>
    <t>BOX ELDER</t>
  </si>
  <si>
    <t>SAN JUAN</t>
  </si>
  <si>
    <t>BUENA VISTA CITY</t>
  </si>
  <si>
    <t>CLIFTON FORGE CITY</t>
  </si>
  <si>
    <t>COVINGTON CITY</t>
  </si>
  <si>
    <t>EMPORIA CITY</t>
  </si>
  <si>
    <t>FRANKLIN CITY</t>
  </si>
  <si>
    <t>GALAX CITY</t>
  </si>
  <si>
    <t>LEXINGTON CITY</t>
  </si>
  <si>
    <t>MARTINSVILLE CITY</t>
  </si>
  <si>
    <t>NANSEMOND CITY</t>
  </si>
  <si>
    <t>NORTON CITY</t>
  </si>
  <si>
    <t>PRINCE EDWARD</t>
  </si>
  <si>
    <t>SOUTH BOSTON CITY</t>
  </si>
  <si>
    <t>STAUNTON CITY</t>
  </si>
  <si>
    <t>WAYNESBORO CITY</t>
  </si>
  <si>
    <t>KING GEORGE</t>
  </si>
  <si>
    <t>GRAYS HARBOR</t>
  </si>
  <si>
    <t>PEND OREILLE</t>
  </si>
  <si>
    <t>WALLA WALLA</t>
  </si>
  <si>
    <t>CBSA</t>
  </si>
  <si>
    <t>TABLE A</t>
  </si>
  <si>
    <t>TABLE B</t>
  </si>
  <si>
    <t>Home Hospice Urban Rates CY2006</t>
  </si>
  <si>
    <t>States in Table A without a Geographic Wage Index can be found in TABLE B. Rhode Island &amp; New Jersey do not have Rural Rates.</t>
  </si>
  <si>
    <t>LAMB</t>
  </si>
  <si>
    <t>LAVACA</t>
  </si>
  <si>
    <t>LEON</t>
  </si>
  <si>
    <t>LIMESTONE</t>
  </si>
  <si>
    <t>LIPSCOMB</t>
  </si>
  <si>
    <t>LLANO</t>
  </si>
  <si>
    <t>LOVING</t>
  </si>
  <si>
    <t>LYNN</t>
  </si>
  <si>
    <t>MATAGORDA</t>
  </si>
  <si>
    <t>MAVERICK</t>
  </si>
  <si>
    <t>MENARD</t>
  </si>
  <si>
    <t>MILAM</t>
  </si>
  <si>
    <t>MONTAGUE</t>
  </si>
  <si>
    <t>MORRIS</t>
  </si>
  <si>
    <t>MOTLEY</t>
  </si>
  <si>
    <t>NACOGDOCHES</t>
  </si>
  <si>
    <t>NAVARRO</t>
  </si>
  <si>
    <t>NEWTON</t>
  </si>
  <si>
    <t>NOLAN</t>
  </si>
  <si>
    <t>OCHILTREE</t>
  </si>
  <si>
    <t>OLDHAM</t>
  </si>
  <si>
    <t>PANOLA</t>
  </si>
  <si>
    <t>PARMER</t>
  </si>
  <si>
    <t>PECOS</t>
  </si>
  <si>
    <t>PRESIDIO</t>
  </si>
  <si>
    <t>RAINS</t>
  </si>
  <si>
    <t>REAGAN</t>
  </si>
  <si>
    <t>REAL</t>
  </si>
  <si>
    <t>REEVES</t>
  </si>
  <si>
    <t>REFUGIO</t>
  </si>
  <si>
    <t>ROBERTS</t>
  </si>
  <si>
    <t>RUNNELS</t>
  </si>
  <si>
    <t>SCHLEICHER</t>
  </si>
  <si>
    <t>SCURRY</t>
  </si>
  <si>
    <t>SHACKELFORD</t>
  </si>
  <si>
    <t>SHERMAN</t>
  </si>
  <si>
    <t>SOMERVELL</t>
  </si>
  <si>
    <t>STARR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</si>
  <si>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</si>
  <si>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</si>
  <si>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</si>
  <si>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</si>
  <si>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</si>
  <si>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</si>
  <si>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</si>
  <si>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</si>
  <si>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</si>
  <si>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</si>
  <si>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UPTON</t>
  </si>
  <si>
    <t>UVALDE</t>
  </si>
  <si>
    <t>WALKER</t>
  </si>
  <si>
    <t>WARD</t>
  </si>
  <si>
    <t>WHARTON</t>
  </si>
  <si>
    <t>WILBARGER</t>
  </si>
  <si>
    <t>WILLACY</t>
  </si>
  <si>
    <t>WINKLER</t>
  </si>
  <si>
    <t>WOOD</t>
  </si>
  <si>
    <t>YOAKUM</t>
  </si>
  <si>
    <t>YOUNG</t>
  </si>
  <si>
    <t>ZAPATA</t>
  </si>
  <si>
    <t>ZAVALA</t>
  </si>
  <si>
    <t>HOOD</t>
  </si>
  <si>
    <t>Utah</t>
  </si>
  <si>
    <t>CARBON</t>
  </si>
  <si>
    <t>DAGGETT</t>
  </si>
  <si>
    <t>DUCHESNE</t>
  </si>
  <si>
    <t>EMERY</t>
  </si>
  <si>
    <t>MILLARD</t>
  </si>
  <si>
    <t>PIUTE</t>
  </si>
  <si>
    <t>RICH</t>
  </si>
  <si>
    <t>SANPETE</t>
  </si>
  <si>
    <t>UINTAH</t>
  </si>
  <si>
    <t>WASATCH</t>
  </si>
  <si>
    <t>KANE</t>
  </si>
  <si>
    <t>ACCOMACK</t>
  </si>
  <si>
    <t>AUGUSTA</t>
  </si>
  <si>
    <t>BLAND</t>
  </si>
  <si>
    <t>BRUNSWICK</t>
  </si>
  <si>
    <t>BUCHANAN</t>
  </si>
  <si>
    <t>BUCKINGHAM</t>
  </si>
  <si>
    <t>CHARLOTTE</t>
  </si>
  <si>
    <t>DICKENSON</t>
  </si>
  <si>
    <t>GREENSVILLE</t>
  </si>
  <si>
    <t>CLEARFIELD</t>
  </si>
  <si>
    <t>ELK</t>
  </si>
  <si>
    <t>FOREST</t>
  </si>
  <si>
    <t>HUNTINGDON</t>
  </si>
  <si>
    <t>INDIANA</t>
  </si>
  <si>
    <t>JUNIATA</t>
  </si>
  <si>
    <t>MIFFLIN</t>
  </si>
  <si>
    <t>MONTOUR</t>
  </si>
  <si>
    <t>NORTHUMBERLND</t>
  </si>
  <si>
    <t>POTTER</t>
  </si>
  <si>
    <t>SCHUYLKILL</t>
  </si>
  <si>
    <t>SNYDER</t>
  </si>
  <si>
    <t>SUSQUEHANNA</t>
  </si>
  <si>
    <t>TIOGA</t>
  </si>
  <si>
    <t>VENANGO</t>
  </si>
  <si>
    <t>SOMERSET</t>
  </si>
  <si>
    <t>ABBEVILLE</t>
  </si>
  <si>
    <t>ALLENDALE</t>
  </si>
  <si>
    <t>BAMBERG</t>
  </si>
  <si>
    <t>BARNWELL</t>
  </si>
  <si>
    <t>CHESTER</t>
  </si>
  <si>
    <t>CHESTERFIELD</t>
  </si>
  <si>
    <t>CLARENDON</t>
  </si>
  <si>
    <t>COLLETON</t>
  </si>
  <si>
    <t>DILLON</t>
  </si>
  <si>
    <t>GEORGETOWN</t>
  </si>
  <si>
    <t>GREENWOOD</t>
  </si>
  <si>
    <t>HAMPTON</t>
  </si>
  <si>
    <t>LANCASTER</t>
  </si>
  <si>
    <t>MARLBORO</t>
  </si>
  <si>
    <t>MCCORMICK</t>
  </si>
  <si>
    <t>NEWBERRY</t>
  </si>
  <si>
    <t>OCONEE</t>
  </si>
  <si>
    <t>ORANGEBURG</t>
  </si>
  <si>
    <t>WILLIAMSBURG</t>
  </si>
  <si>
    <t>Tennessee</t>
  </si>
  <si>
    <t>BENTON</t>
  </si>
  <si>
    <t>BLEDSOE</t>
  </si>
  <si>
    <t>CAMPBELL</t>
  </si>
  <si>
    <t>COCKE</t>
  </si>
  <si>
    <t>CROCKETT</t>
  </si>
  <si>
    <t>DYER</t>
  </si>
  <si>
    <t>FENTRESS</t>
  </si>
  <si>
    <t>GIBSON</t>
  </si>
  <si>
    <t>GILES</t>
  </si>
  <si>
    <t>GRUNDY</t>
  </si>
  <si>
    <t>HARDEMAN</t>
  </si>
  <si>
    <t>HAYWOOD</t>
  </si>
  <si>
    <t>HOUSTON</t>
  </si>
  <si>
    <t>HUMPHREYS</t>
  </si>
  <si>
    <t>LAUDERDALE</t>
  </si>
  <si>
    <t>MAURY</t>
  </si>
  <si>
    <t>OBION</t>
  </si>
  <si>
    <t>OVERTON</t>
  </si>
  <si>
    <t>PICKETT</t>
  </si>
  <si>
    <t>RHEA</t>
  </si>
  <si>
    <t>ROANE</t>
  </si>
  <si>
    <t>WEAKLEY</t>
  </si>
  <si>
    <t>SEVIER</t>
  </si>
  <si>
    <t>Texas</t>
  </si>
  <si>
    <t>ANDREWS</t>
  </si>
  <si>
    <t>ANGELINA</t>
  </si>
  <si>
    <t>BAILEY</t>
  </si>
  <si>
    <t>BAYLOR</t>
  </si>
  <si>
    <t>BEE</t>
  </si>
  <si>
    <t>BLANCO</t>
  </si>
  <si>
    <t>BORDEN</t>
  </si>
  <si>
    <t>BOSQUE</t>
  </si>
  <si>
    <t>BREWSTER</t>
  </si>
  <si>
    <t>BRISCOE</t>
  </si>
  <si>
    <t>BROOKS</t>
  </si>
  <si>
    <t>BURNET</t>
  </si>
  <si>
    <t>CAMP</t>
  </si>
  <si>
    <t>CASTRO</t>
  </si>
  <si>
    <t>CHILDRESS</t>
  </si>
  <si>
    <t>COCHRAN</t>
  </si>
  <si>
    <t>COKE</t>
  </si>
  <si>
    <t>COLEMAN</t>
  </si>
  <si>
    <t>COLLINGSWORTH</t>
  </si>
  <si>
    <t>COLORADO</t>
  </si>
  <si>
    <t>COMANCHE</t>
  </si>
  <si>
    <t>CONCHO</t>
  </si>
  <si>
    <t>COOKE</t>
  </si>
  <si>
    <t>COTTLE</t>
  </si>
  <si>
    <t>CRANE</t>
  </si>
  <si>
    <t>CULBERSON</t>
  </si>
  <si>
    <t>DALLAM</t>
  </si>
  <si>
    <t>DAWSON</t>
  </si>
  <si>
    <t>DICKENS</t>
  </si>
  <si>
    <t>DIMMIT</t>
  </si>
  <si>
    <t>DONLEY</t>
  </si>
  <si>
    <t>DUVAL</t>
  </si>
  <si>
    <t>EASTLAND</t>
  </si>
  <si>
    <t>ERATH</t>
  </si>
  <si>
    <t>FALLS</t>
  </si>
  <si>
    <t>FISHER</t>
  </si>
  <si>
    <t>FOARD</t>
  </si>
  <si>
    <t>FREESTONE</t>
  </si>
  <si>
    <t>FRIO</t>
  </si>
  <si>
    <t>GAINES</t>
  </si>
  <si>
    <t>GARZA</t>
  </si>
  <si>
    <t>GILLESPIE</t>
  </si>
  <si>
    <t>GLASSCOCK</t>
  </si>
  <si>
    <t>GONZALES</t>
  </si>
  <si>
    <t>GRAY</t>
  </si>
  <si>
    <t>GRIMES</t>
  </si>
  <si>
    <t>HALE</t>
  </si>
  <si>
    <t>HALL</t>
  </si>
  <si>
    <t>HANSFORD</t>
  </si>
  <si>
    <t>HARTLEY</t>
  </si>
  <si>
    <t>HEMPHILL</t>
  </si>
  <si>
    <t>HOCKLEY</t>
  </si>
  <si>
    <t>HOWARD</t>
  </si>
  <si>
    <t>HUDSPETH</t>
  </si>
  <si>
    <t>HUTCHINSON</t>
  </si>
  <si>
    <t>JACK</t>
  </si>
  <si>
    <t>KARNES</t>
  </si>
  <si>
    <t>KENEDY</t>
  </si>
  <si>
    <t>KENT</t>
  </si>
  <si>
    <t>KERR</t>
  </si>
  <si>
    <t>KIMBLE</t>
  </si>
  <si>
    <t>KING</t>
  </si>
  <si>
    <t>KINNEY</t>
  </si>
  <si>
    <t>KLEBERG</t>
  </si>
  <si>
    <t>ALLEGANY</t>
  </si>
  <si>
    <t>CATTARAUGUS</t>
  </si>
  <si>
    <t>CHENANGO</t>
  </si>
  <si>
    <t>CORTLAND</t>
  </si>
  <si>
    <t>DELAWARE</t>
  </si>
  <si>
    <t>ESSEX</t>
  </si>
  <si>
    <t>SENECA</t>
  </si>
  <si>
    <t>SULLIVAN</t>
  </si>
  <si>
    <t>WYOMING</t>
  </si>
  <si>
    <t>YATES</t>
  </si>
  <si>
    <t>CHAUTAUQUA</t>
  </si>
  <si>
    <t>GENESEE</t>
  </si>
  <si>
    <t>CAYUGA</t>
  </si>
  <si>
    <t>ALLEGHANY</t>
  </si>
  <si>
    <t>ASHE</t>
  </si>
  <si>
    <t>AVERY</t>
  </si>
  <si>
    <t>BEAUFORT</t>
  </si>
  <si>
    <t>BERTIE</t>
  </si>
  <si>
    <t>BLADEN</t>
  </si>
  <si>
    <t>CARTERET</t>
  </si>
  <si>
    <t>CASWELL</t>
  </si>
  <si>
    <t>CHOWAN</t>
  </si>
  <si>
    <t>CLEVELAND</t>
  </si>
  <si>
    <t>COLUMBUS</t>
  </si>
  <si>
    <t>CRAVEN</t>
  </si>
  <si>
    <t>DARE</t>
  </si>
  <si>
    <t>DUPLIN</t>
  </si>
  <si>
    <t>GATES</t>
  </si>
  <si>
    <t>GRANVILLE</t>
  </si>
  <si>
    <t>HALIFAX</t>
  </si>
  <si>
    <t>HARNETT</t>
  </si>
  <si>
    <t>HERTFORD</t>
  </si>
  <si>
    <t>HYDE</t>
  </si>
  <si>
    <t>IREDELL</t>
  </si>
  <si>
    <t>JONES</t>
  </si>
  <si>
    <t>LENOIR</t>
  </si>
  <si>
    <t>MOORE</t>
  </si>
  <si>
    <t>NORTHAMPTON</t>
  </si>
  <si>
    <t>PAMLICO</t>
  </si>
  <si>
    <t>PASQUOTANK</t>
  </si>
  <si>
    <t>PERQUIMANS</t>
  </si>
  <si>
    <t>RICHMOND</t>
  </si>
  <si>
    <t>ROBESON</t>
  </si>
  <si>
    <t>RUTHERFORD</t>
  </si>
  <si>
    <t>SAMPSON</t>
  </si>
  <si>
    <t>SCOTLAND</t>
  </si>
  <si>
    <t>SURRY</t>
  </si>
  <si>
    <t>SWAIN</t>
  </si>
  <si>
    <t>TRANSYLVANIA</t>
  </si>
  <si>
    <t>TYRRELL</t>
  </si>
  <si>
    <t>VANCE</t>
  </si>
  <si>
    <t>WATAUGA</t>
  </si>
  <si>
    <t>WILSON</t>
  </si>
  <si>
    <t>YANCEY</t>
  </si>
  <si>
    <t>STANLY</t>
  </si>
  <si>
    <t>DAVIDSON</t>
  </si>
  <si>
    <t>Ohio</t>
  </si>
  <si>
    <t>ASHLAND</t>
  </si>
  <si>
    <t>ATHENS</t>
  </si>
  <si>
    <t>CHAMPAIGN</t>
  </si>
  <si>
    <t>COSHOCTON</t>
  </si>
  <si>
    <t>DARKE</t>
  </si>
  <si>
    <t>DEFIANCE</t>
  </si>
  <si>
    <t>GALLIA</t>
  </si>
  <si>
    <t>GUERNSEY</t>
  </si>
  <si>
    <t>HIGHLAND</t>
  </si>
  <si>
    <t>HOCKING</t>
  </si>
  <si>
    <t>MEIGS</t>
  </si>
  <si>
    <t>MUSKINGUM</t>
  </si>
  <si>
    <t>PAULDING</t>
  </si>
  <si>
    <t>ROSS</t>
  </si>
  <si>
    <t>SANDUSKY</t>
  </si>
  <si>
    <t>SCIOTO</t>
  </si>
  <si>
    <t>TUSCARAWAS</t>
  </si>
  <si>
    <t>VINTON</t>
  </si>
  <si>
    <t>WILLIAMS</t>
  </si>
  <si>
    <t>WYANDOT</t>
  </si>
  <si>
    <t>ASHTABULA</t>
  </si>
  <si>
    <t>AUGLAIZE</t>
  </si>
  <si>
    <t>COLUMBIANA</t>
  </si>
  <si>
    <t>Oklahoma</t>
  </si>
  <si>
    <t>ALFALFA</t>
  </si>
  <si>
    <t>ATOKA</t>
  </si>
  <si>
    <t>BEAVER</t>
  </si>
  <si>
    <t>BECKHAM</t>
  </si>
  <si>
    <t>BLAINE</t>
  </si>
  <si>
    <t>BRYAN</t>
  </si>
  <si>
    <t>CADDO</t>
  </si>
  <si>
    <t>CIMARRON</t>
  </si>
  <si>
    <t>COAL</t>
  </si>
  <si>
    <t>COTTON</t>
  </si>
  <si>
    <t>CRAIG</t>
  </si>
  <si>
    <t>CUSTER</t>
  </si>
  <si>
    <t>DEWEY</t>
  </si>
  <si>
    <t>ELLIS</t>
  </si>
  <si>
    <t>GARVIN</t>
  </si>
  <si>
    <t>GREER</t>
  </si>
  <si>
    <t>HARMON</t>
  </si>
  <si>
    <t>HARPER</t>
  </si>
  <si>
    <t>HASKELL</t>
  </si>
  <si>
    <t>HUGHES</t>
  </si>
  <si>
    <t>JOHNSTON</t>
  </si>
  <si>
    <t>KAY</t>
  </si>
  <si>
    <t>KINGFISHER</t>
  </si>
  <si>
    <t>KIOWA</t>
  </si>
  <si>
    <t>LATIMER</t>
  </si>
  <si>
    <t>LOVE</t>
  </si>
  <si>
    <t>MAJOR</t>
  </si>
  <si>
    <t>MAYES</t>
  </si>
  <si>
    <t>MCCURTAIN</t>
  </si>
  <si>
    <t>MCINTOSH</t>
  </si>
  <si>
    <t>MURRAY</t>
  </si>
  <si>
    <t>MUSKOGEE</t>
  </si>
  <si>
    <t>NOWATA</t>
  </si>
  <si>
    <t>OKFUSKEE</t>
  </si>
  <si>
    <t>OTTAWA</t>
  </si>
  <si>
    <t>PAYNE</t>
  </si>
  <si>
    <t>PITTSBURG</t>
  </si>
  <si>
    <t>PONTOTOC</t>
  </si>
  <si>
    <t>PUSHMATAHA</t>
  </si>
  <si>
    <t>MILLS</t>
  </si>
  <si>
    <t>TEXAS</t>
  </si>
  <si>
    <t>TILLMAN</t>
  </si>
  <si>
    <t>WASHITA</t>
  </si>
  <si>
    <t>WOODS</t>
  </si>
  <si>
    <t>WOODWARD</t>
  </si>
  <si>
    <t>GARFIELD</t>
  </si>
  <si>
    <t>POTTAWATOMIE</t>
  </si>
  <si>
    <t>Pennsylvania</t>
  </si>
  <si>
    <t>BEDFORD</t>
  </si>
  <si>
    <t>CAMERON</t>
  </si>
  <si>
    <t>CLARION</t>
  </si>
  <si>
    <t>CARTER</t>
  </si>
  <si>
    <t>Louisiana</t>
  </si>
  <si>
    <t>ASSUMPTION</t>
  </si>
  <si>
    <t>AVOYELLES</t>
  </si>
  <si>
    <t>BEAUREGARD</t>
  </si>
  <si>
    <t>BIENVILLE</t>
  </si>
  <si>
    <t>CATAHOULA</t>
  </si>
  <si>
    <t>CLAIBORNE</t>
  </si>
  <si>
    <t>CONCORDIA</t>
  </si>
  <si>
    <t>EVANGELINE</t>
  </si>
  <si>
    <t>IBERIA</t>
  </si>
  <si>
    <t>MOREHOUSE</t>
  </si>
  <si>
    <t>NATCHITOCHES</t>
  </si>
  <si>
    <t>SABINE</t>
  </si>
  <si>
    <t>TANGIPAHOA</t>
  </si>
  <si>
    <t>TENSAS</t>
  </si>
  <si>
    <t>VERMILION</t>
  </si>
  <si>
    <t>VERNON</t>
  </si>
  <si>
    <t>WINN</t>
  </si>
  <si>
    <t>ACADIA</t>
  </si>
  <si>
    <t>Michigan</t>
  </si>
  <si>
    <t>ALCONA</t>
  </si>
  <si>
    <t>ALGER</t>
  </si>
  <si>
    <t>ALPENA</t>
  </si>
  <si>
    <t>ANTRIM</t>
  </si>
  <si>
    <t>ARENAC</t>
  </si>
  <si>
    <t>BARAGA</t>
  </si>
  <si>
    <t>BENZIE</t>
  </si>
  <si>
    <t>BRANCH</t>
  </si>
  <si>
    <t>CHARLEVOIX</t>
  </si>
  <si>
    <t>CHEBOYGAN</t>
  </si>
  <si>
    <t>CHIPPEWA</t>
  </si>
  <si>
    <t>CLARE</t>
  </si>
  <si>
    <t>DELTA</t>
  </si>
  <si>
    <t>DICKINSON</t>
  </si>
  <si>
    <t>EMMET</t>
  </si>
  <si>
    <t>GLADWIN</t>
  </si>
  <si>
    <t>GOGEBIC</t>
  </si>
  <si>
    <t>GRAND</t>
  </si>
  <si>
    <t>GRATIOT</t>
  </si>
  <si>
    <t>HILLSDALE</t>
  </si>
  <si>
    <t>HOUGHTON</t>
  </si>
  <si>
    <t>HURON</t>
  </si>
  <si>
    <t>IOSCO</t>
  </si>
  <si>
    <t>IRON</t>
  </si>
  <si>
    <t>ISABELLA</t>
  </si>
  <si>
    <t>KALKASKA</t>
  </si>
  <si>
    <t>KEWEENAW</t>
  </si>
  <si>
    <t>LAKE</t>
  </si>
  <si>
    <t>LEELANAU</t>
  </si>
  <si>
    <t>LUCE</t>
  </si>
  <si>
    <t>MACKINAC</t>
  </si>
  <si>
    <t>MANISTEE</t>
  </si>
  <si>
    <t>MARQUETTE</t>
  </si>
  <si>
    <t>MECOSTA</t>
  </si>
  <si>
    <t>MENOMINEE</t>
  </si>
  <si>
    <t>MISSAUKEE</t>
  </si>
  <si>
    <t>MONTCALM</t>
  </si>
  <si>
    <t>MONTMORENCY</t>
  </si>
  <si>
    <t>OCEANA</t>
  </si>
  <si>
    <t>OGEMAW</t>
  </si>
  <si>
    <t>ONTONAGON</t>
  </si>
  <si>
    <t>OSCEOLA</t>
  </si>
  <si>
    <t>OSCODA</t>
  </si>
  <si>
    <t>OTSEGO</t>
  </si>
  <si>
    <t>ROSCOMMON</t>
  </si>
  <si>
    <t>SANILAC</t>
  </si>
  <si>
    <t>SCHOOLCRAFT</t>
  </si>
  <si>
    <t>SHIAWASSEE</t>
  </si>
  <si>
    <t>TUSCOLA</t>
  </si>
  <si>
    <t>WEXFORD</t>
  </si>
  <si>
    <t>LENAWEE</t>
  </si>
  <si>
    <t>ALLEGAN</t>
  </si>
  <si>
    <t>MIDLAND</t>
  </si>
  <si>
    <t>Nevada</t>
  </si>
  <si>
    <t>CHURCHILL</t>
  </si>
  <si>
    <t>ELKO</t>
  </si>
  <si>
    <t>ESMERALDA</t>
  </si>
  <si>
    <t>EUREKA</t>
  </si>
  <si>
    <t>HUMBOLDT</t>
  </si>
  <si>
    <t>LANDER</t>
  </si>
  <si>
    <t>MINERAL</t>
  </si>
  <si>
    <t>PERSHING</t>
  </si>
  <si>
    <t>NYE</t>
  </si>
  <si>
    <t>CATRON</t>
  </si>
  <si>
    <t>CHAVES</t>
  </si>
  <si>
    <t>CIBOLA</t>
  </si>
  <si>
    <t>COLFAX</t>
  </si>
  <si>
    <t>CURRY</t>
  </si>
  <si>
    <t>EDDY</t>
  </si>
  <si>
    <t>GUADALUPE</t>
  </si>
  <si>
    <t>HARDING</t>
  </si>
  <si>
    <t>HIDALGO</t>
  </si>
  <si>
    <t>LEA</t>
  </si>
  <si>
    <t>LUNA</t>
  </si>
  <si>
    <t>MCKINLEY</t>
  </si>
  <si>
    <t>MORA</t>
  </si>
  <si>
    <t>OTERO</t>
  </si>
  <si>
    <t>QUAY</t>
  </si>
  <si>
    <t>ROOSEVELT</t>
  </si>
  <si>
    <t>SIERRA</t>
  </si>
  <si>
    <t>SOCORRO</t>
  </si>
  <si>
    <t>TAOS</t>
  </si>
  <si>
    <t>WHEELER</t>
  </si>
  <si>
    <t>WHITE</t>
  </si>
  <si>
    <t>WILKES</t>
  </si>
  <si>
    <t>WILKINSON</t>
  </si>
  <si>
    <t>PEACH</t>
  </si>
  <si>
    <t>Illinois</t>
  </si>
  <si>
    <t>ADAMS</t>
  </si>
  <si>
    <t>ALEXANDER</t>
  </si>
  <si>
    <t>BROWN</t>
  </si>
  <si>
    <t>BUREAU</t>
  </si>
  <si>
    <t>CARROLL</t>
  </si>
  <si>
    <t>CASS</t>
  </si>
  <si>
    <t>CHRISTIAN</t>
  </si>
  <si>
    <t>CLARK</t>
  </si>
  <si>
    <t>COLES</t>
  </si>
  <si>
    <t>CRAWFORD</t>
  </si>
  <si>
    <t>CUMBERLAND</t>
  </si>
  <si>
    <t>DOUGLAS</t>
  </si>
  <si>
    <t>EDGAR</t>
  </si>
  <si>
    <t>EDWARDS</t>
  </si>
  <si>
    <t>EFFINGHAM</t>
  </si>
  <si>
    <t>FULTON</t>
  </si>
  <si>
    <t>GALLATIN</t>
  </si>
  <si>
    <t>HARDIN</t>
  </si>
  <si>
    <t>HENDERSON</t>
  </si>
  <si>
    <t>IROQUOIS</t>
  </si>
  <si>
    <t>JASPER</t>
  </si>
  <si>
    <t>DAVIESS</t>
  </si>
  <si>
    <t>KNOX</t>
  </si>
  <si>
    <t>LAWRENCE</t>
  </si>
  <si>
    <t>LEE</t>
  </si>
  <si>
    <t>LIVINGSTON</t>
  </si>
  <si>
    <t>LOGAN</t>
  </si>
  <si>
    <t>MASON</t>
  </si>
  <si>
    <t>MASSAC</t>
  </si>
  <si>
    <t>MOULTRIE</t>
  </si>
  <si>
    <t>POPE</t>
  </si>
  <si>
    <t>RICHLAND</t>
  </si>
  <si>
    <t>SALINE</t>
  </si>
  <si>
    <t>SCHUYLER</t>
  </si>
  <si>
    <t>SCOTT</t>
  </si>
  <si>
    <t>SHELBY</t>
  </si>
  <si>
    <t>STEPHENSON</t>
  </si>
  <si>
    <t>WABASH</t>
  </si>
  <si>
    <t>WHITESIDE</t>
  </si>
  <si>
    <t>WILLIAMSON</t>
  </si>
  <si>
    <t>OGLE</t>
  </si>
  <si>
    <t>Indiana</t>
  </si>
  <si>
    <t>BLACKFORD</t>
  </si>
  <si>
    <t>DUBOIS</t>
  </si>
  <si>
    <t>FOUNTAIN</t>
  </si>
  <si>
    <t>GRANT</t>
  </si>
  <si>
    <t>HENRY</t>
  </si>
  <si>
    <t>JAY</t>
  </si>
  <si>
    <t>JENNINGS</t>
  </si>
  <si>
    <t>KOSCIUSKO</t>
  </si>
  <si>
    <t>LAGRANGE</t>
  </si>
  <si>
    <t>MARTIN</t>
  </si>
  <si>
    <t>MIAMI</t>
  </si>
  <si>
    <t>NOBLE</t>
  </si>
  <si>
    <t>ORANGE</t>
  </si>
  <si>
    <t>PARKE</t>
  </si>
  <si>
    <t>RIPLEY</t>
  </si>
  <si>
    <t>RUSH</t>
  </si>
  <si>
    <t>SPENCER</t>
  </si>
  <si>
    <t>STARKE</t>
  </si>
  <si>
    <t>STEUBEN</t>
  </si>
  <si>
    <t>SWITZERLAND</t>
  </si>
  <si>
    <t>HUNTINGTON</t>
  </si>
  <si>
    <t>CLINTON</t>
  </si>
  <si>
    <t>Kentucky</t>
  </si>
  <si>
    <t>ADAIR</t>
  </si>
  <si>
    <t>ALLEN</t>
  </si>
  <si>
    <t>ANDERSON</t>
  </si>
  <si>
    <t>BALLARD</t>
  </si>
  <si>
    <t>BARREN</t>
  </si>
  <si>
    <t>BATH</t>
  </si>
  <si>
    <t>BELL</t>
  </si>
  <si>
    <t>BOYLE</t>
  </si>
  <si>
    <t>BREATHITT</t>
  </si>
  <si>
    <t>BRECKINRIDGE</t>
  </si>
  <si>
    <t>CALDWELL</t>
  </si>
  <si>
    <t>CALLOWAY</t>
  </si>
  <si>
    <t>CARLISLE</t>
  </si>
  <si>
    <t>CASEY</t>
  </si>
  <si>
    <t>CRITTENDEN</t>
  </si>
  <si>
    <t>ELLIOTT</t>
  </si>
  <si>
    <t>ESTILL</t>
  </si>
  <si>
    <t>FLEMING</t>
  </si>
  <si>
    <t>FLOYD</t>
  </si>
  <si>
    <t>GARRARD</t>
  </si>
  <si>
    <t>GRAVES</t>
  </si>
  <si>
    <t>GRAYSON</t>
  </si>
  <si>
    <t>GREEN</t>
  </si>
  <si>
    <t>HARLAN</t>
  </si>
  <si>
    <t>HARRISON</t>
  </si>
  <si>
    <t>HICKMAN</t>
  </si>
  <si>
    <t>HOPKINS</t>
  </si>
  <si>
    <t>KNOTT</t>
  </si>
  <si>
    <t>LAUREL</t>
  </si>
  <si>
    <t>LESLIE</t>
  </si>
  <si>
    <t>LETCHER</t>
  </si>
  <si>
    <t>LEWIS</t>
  </si>
  <si>
    <t>LYON</t>
  </si>
  <si>
    <t>MAGOFFIN</t>
  </si>
  <si>
    <t>MENIFEE</t>
  </si>
  <si>
    <t>MERCER</t>
  </si>
  <si>
    <t>METCALFE</t>
  </si>
  <si>
    <t>MUHLENBERG</t>
  </si>
  <si>
    <t>NICHOLAS</t>
  </si>
  <si>
    <t>OHIO</t>
  </si>
  <si>
    <t>OWEN</t>
  </si>
  <si>
    <t>OWSLEY</t>
  </si>
  <si>
    <t>POWELL</t>
  </si>
  <si>
    <t>ROBERTSON</t>
  </si>
  <si>
    <t>ROCKCASTLE</t>
  </si>
  <si>
    <t>ROWAN</t>
  </si>
  <si>
    <t>RUSSELL</t>
  </si>
  <si>
    <t>SIMPSON</t>
  </si>
  <si>
    <t>TODD</t>
  </si>
  <si>
    <t>WHITLEY</t>
  </si>
  <si>
    <t>WOLFE</t>
  </si>
  <si>
    <t>PICKENS</t>
  </si>
  <si>
    <t>PIKE</t>
  </si>
  <si>
    <t>RANDOLPH</t>
  </si>
  <si>
    <t>STATEWIDE</t>
  </si>
  <si>
    <t>SUMTER</t>
  </si>
  <si>
    <t>TALLADEGA</t>
  </si>
  <si>
    <t>TALLAPOOSA</t>
  </si>
  <si>
    <t>WASHINGTON</t>
  </si>
  <si>
    <t>WILCOX</t>
  </si>
  <si>
    <t>WINSTON</t>
  </si>
  <si>
    <t>DALE</t>
  </si>
  <si>
    <t>BALDWIN</t>
  </si>
  <si>
    <t>Arizona</t>
  </si>
  <si>
    <t>APACHE</t>
  </si>
  <si>
    <t>COCHISE</t>
  </si>
  <si>
    <t>GILA</t>
  </si>
  <si>
    <t>GRAHAM</t>
  </si>
  <si>
    <t>GREENLEE</t>
  </si>
  <si>
    <t>LAPAZ</t>
  </si>
  <si>
    <t>NAVAJO</t>
  </si>
  <si>
    <t>MOHAVE</t>
  </si>
  <si>
    <t>Florida</t>
  </si>
  <si>
    <t>BRADFORD</t>
  </si>
  <si>
    <t>CALHOUN</t>
  </si>
  <si>
    <t>CITRUS</t>
  </si>
  <si>
    <t>COLUMBIA</t>
  </si>
  <si>
    <t>DIXIE</t>
  </si>
  <si>
    <t>GLADES</t>
  </si>
  <si>
    <t>GULF</t>
  </si>
  <si>
    <t>HAMILTON</t>
  </si>
  <si>
    <t>HARDEE</t>
  </si>
  <si>
    <t>HENDRY</t>
  </si>
  <si>
    <t>HIGHLANDS</t>
  </si>
  <si>
    <t>HOLMES</t>
  </si>
  <si>
    <t>LAFAYETTE</t>
  </si>
  <si>
    <t>LEVY</t>
  </si>
  <si>
    <t>LIBERTY</t>
  </si>
  <si>
    <t>MADISON</t>
  </si>
  <si>
    <t>OKEECHOBEE</t>
  </si>
  <si>
    <t>PUTNAM</t>
  </si>
  <si>
    <t>SUWANNEE</t>
  </si>
  <si>
    <t>TAYLOR</t>
  </si>
  <si>
    <t>UNION</t>
  </si>
  <si>
    <t>WALTON</t>
  </si>
  <si>
    <t>FLAGLER</t>
  </si>
  <si>
    <t>Georgia</t>
  </si>
  <si>
    <t>APPLING</t>
  </si>
  <si>
    <t>ATKINSON</t>
  </si>
  <si>
    <t>BACON</t>
  </si>
  <si>
    <t>BANKS</t>
  </si>
  <si>
    <t>HILL</t>
  </si>
  <si>
    <t>BERRIEN</t>
  </si>
  <si>
    <t>BLECKLEY</t>
  </si>
  <si>
    <t>BULLOCH</t>
  </si>
  <si>
    <t>CAMDEN</t>
  </si>
  <si>
    <t>CANDLER</t>
  </si>
  <si>
    <t>CHARLTON</t>
  </si>
  <si>
    <t>CHATTOOGA</t>
  </si>
  <si>
    <t>CLINCH</t>
  </si>
  <si>
    <t>COLQUITT</t>
  </si>
  <si>
    <t>COOK</t>
  </si>
  <si>
    <t>CRISP</t>
  </si>
  <si>
    <t>DECATUR</t>
  </si>
  <si>
    <t>DODGE</t>
  </si>
  <si>
    <t>DOOLY</t>
  </si>
  <si>
    <t>EARLY</t>
  </si>
  <si>
    <t>ELBERT</t>
  </si>
  <si>
    <t>EMANUEL</t>
  </si>
  <si>
    <t>EVANS</t>
  </si>
  <si>
    <t>FANNIN</t>
  </si>
  <si>
    <t>GILMER</t>
  </si>
  <si>
    <t>GLASCOCK</t>
  </si>
  <si>
    <t>GORDON</t>
  </si>
  <si>
    <t>GRADY</t>
  </si>
  <si>
    <t>GREENE</t>
  </si>
  <si>
    <t>HABERSHAM</t>
  </si>
  <si>
    <t>HANCOCK</t>
  </si>
  <si>
    <t>HART</t>
  </si>
  <si>
    <t>IRWIN</t>
  </si>
  <si>
    <t>JEFFERSON</t>
  </si>
  <si>
    <t>JENKINS</t>
  </si>
  <si>
    <t>JOHNSON</t>
  </si>
  <si>
    <t>LAURENS</t>
  </si>
  <si>
    <t>LINCOLN</t>
  </si>
  <si>
    <t>LUMPKIN</t>
  </si>
  <si>
    <t>MILLER</t>
  </si>
  <si>
    <t>MITCHELL</t>
  </si>
  <si>
    <t>MONTGOMERY</t>
  </si>
  <si>
    <t>MORGAN</t>
  </si>
  <si>
    <t>PIERCE</t>
  </si>
  <si>
    <t>POLK</t>
  </si>
  <si>
    <t>PULASKI</t>
  </si>
  <si>
    <t>QUITMAN</t>
  </si>
  <si>
    <t>RABUN</t>
  </si>
  <si>
    <t>SCHLEY</t>
  </si>
  <si>
    <t>SCREVEN</t>
  </si>
  <si>
    <t>SEMINOLE</t>
  </si>
  <si>
    <t>STEPHENS</t>
  </si>
  <si>
    <t>STEWART</t>
  </si>
  <si>
    <t>TALBOT</t>
  </si>
  <si>
    <t>TALIAFERRO</t>
  </si>
  <si>
    <t>TATTNALL</t>
  </si>
  <si>
    <t>TELFAIR</t>
  </si>
  <si>
    <t>THOMAS</t>
  </si>
  <si>
    <t>TIFT</t>
  </si>
  <si>
    <t>TOOMBS</t>
  </si>
  <si>
    <t>TOWNS</t>
  </si>
  <si>
    <t>TREUTLEN</t>
  </si>
  <si>
    <t>TROUP</t>
  </si>
  <si>
    <t>TURNER</t>
  </si>
  <si>
    <t>UPSON</t>
  </si>
  <si>
    <t>WARE</t>
  </si>
  <si>
    <t>WARREN</t>
  </si>
  <si>
    <t>WAYNE</t>
  </si>
  <si>
    <t>WEBSTER</t>
  </si>
  <si>
    <t>King,</t>
  </si>
  <si>
    <t>Snohomish,</t>
  </si>
  <si>
    <t>Sheboygan,</t>
  </si>
  <si>
    <t>Sherman-Denison,</t>
  </si>
  <si>
    <t>Grayson,</t>
  </si>
  <si>
    <t>Bossier,</t>
  </si>
  <si>
    <t>Caddo,</t>
  </si>
  <si>
    <t>IA–NE–SD.</t>
  </si>
  <si>
    <t>Dixon,</t>
  </si>
  <si>
    <t>Woodbury,</t>
  </si>
  <si>
    <t>Minnehaha,</t>
  </si>
  <si>
    <t>McCook,</t>
  </si>
  <si>
    <t>Turner,</t>
  </si>
  <si>
    <t>IN–MI.</t>
  </si>
  <si>
    <t>Spartanburg,</t>
  </si>
  <si>
    <t>Spokane,</t>
  </si>
  <si>
    <t>Springfield,</t>
  </si>
  <si>
    <t>Menard,</t>
  </si>
  <si>
    <t>Sangamon,</t>
  </si>
  <si>
    <t>Hampden,</t>
  </si>
  <si>
    <t>Centre,</t>
  </si>
  <si>
    <t>Stockton,</t>
  </si>
  <si>
    <t>Sumter,</t>
  </si>
  <si>
    <t>Syracuse,</t>
  </si>
  <si>
    <t>Onondaga,</t>
  </si>
  <si>
    <t>Oswego,</t>
  </si>
  <si>
    <t>Tacoma,</t>
  </si>
  <si>
    <t>Tallahassee,</t>
  </si>
  <si>
    <t>Leon,</t>
  </si>
  <si>
    <t>Wakulla,</t>
  </si>
  <si>
    <t>Hernando,</t>
  </si>
  <si>
    <t>Pasco,</t>
  </si>
  <si>
    <t>Pinellas,</t>
  </si>
  <si>
    <t>Vermillion,</t>
  </si>
  <si>
    <t>Vigo,</t>
  </si>
  <si>
    <t>Bowie,</t>
  </si>
  <si>
    <t>Miller,</t>
  </si>
  <si>
    <t>Toledo,</t>
  </si>
  <si>
    <t>Lucas,</t>
  </si>
  <si>
    <t>Topeka,</t>
  </si>
  <si>
    <t>Shawnee,</t>
  </si>
  <si>
    <t>Wabaunsee,</t>
  </si>
  <si>
    <t>Trenton-Ewing,</t>
  </si>
  <si>
    <t>Tucson,</t>
  </si>
  <si>
    <t>Tulsa,</t>
  </si>
  <si>
    <t>Rogers,</t>
  </si>
  <si>
    <t>Wagoner,</t>
  </si>
  <si>
    <t>Okmulgee,</t>
  </si>
  <si>
    <t>Pawnee,</t>
  </si>
  <si>
    <t>Tuscaloosa,</t>
  </si>
  <si>
    <t>Hale,</t>
  </si>
  <si>
    <t>Tyler,</t>
  </si>
  <si>
    <t>Utica-Rome,</t>
  </si>
  <si>
    <t>Herkimer,</t>
  </si>
  <si>
    <t>Oneida,</t>
  </si>
  <si>
    <t>Valdosta,</t>
  </si>
  <si>
    <t>Brooks,</t>
  </si>
  <si>
    <t>Echols,</t>
  </si>
  <si>
    <t>Lanier,</t>
  </si>
  <si>
    <t>Vallejo-Fairfield,</t>
  </si>
  <si>
    <t>Solano,</t>
  </si>
  <si>
    <t>Victoria,</t>
  </si>
  <si>
    <t>Goliad,</t>
  </si>
  <si>
    <t>Vineland-Millville-Bridgeton,</t>
  </si>
  <si>
    <t>Currituck,</t>
  </si>
  <si>
    <t>Mathews,</t>
  </si>
  <si>
    <t>Poquoson,</t>
  </si>
  <si>
    <t>Surry,</t>
  </si>
  <si>
    <t>Visalia-Porterville,</t>
  </si>
  <si>
    <t>Tulare,</t>
  </si>
  <si>
    <t>Waco,</t>
  </si>
  <si>
    <t>McLennan,</t>
  </si>
  <si>
    <t>Warren-Farmington-Hills-Troy,</t>
  </si>
  <si>
    <t>Lapeer,</t>
  </si>
  <si>
    <t>Macomb,</t>
  </si>
  <si>
    <t>Oakland,</t>
  </si>
  <si>
    <t>Washington-Arlington-Alexandria,</t>
  </si>
  <si>
    <t>DC–VA–MD–WV</t>
  </si>
  <si>
    <t>Arlington,</t>
  </si>
  <si>
    <t>Calvert,</t>
  </si>
  <si>
    <t>Fairfax,</t>
  </si>
  <si>
    <t>Fauquier,</t>
  </si>
  <si>
    <t>Loudoun,</t>
  </si>
  <si>
    <t>Spotsylvania,</t>
  </si>
  <si>
    <t>Stafford,</t>
  </si>
  <si>
    <t>DC.</t>
  </si>
  <si>
    <t>Bremer,</t>
  </si>
  <si>
    <t>Wausau,</t>
  </si>
  <si>
    <t>Marathon,</t>
  </si>
  <si>
    <t>Weirton-Steubenville,</t>
  </si>
  <si>
    <t>Brooke,</t>
  </si>
  <si>
    <t>Pen¢uelas,</t>
  </si>
  <si>
    <t>Aguadilla-Isabela-San Sebastian</t>
  </si>
  <si>
    <t>San Sebastian</t>
  </si>
  <si>
    <t>Ann Arbor</t>
  </si>
  <si>
    <t>Athens-Clarke County</t>
  </si>
  <si>
    <t>Atlanta-Sandy Springs-Marietta</t>
  </si>
  <si>
    <t>Clayton</t>
  </si>
  <si>
    <t>De Kalb</t>
  </si>
  <si>
    <t>Atlantic City</t>
  </si>
  <si>
    <t>Augusta-Richmond County</t>
  </si>
  <si>
    <t>Austin-Round Rock</t>
  </si>
  <si>
    <t>Anne Arundel</t>
  </si>
  <si>
    <t>Baltimore City</t>
  </si>
  <si>
    <t>Queen Anne's</t>
  </si>
  <si>
    <t>Barnstable Town</t>
  </si>
  <si>
    <t>Baton Rouge</t>
  </si>
  <si>
    <t>East Batpm Rouge Parish</t>
  </si>
  <si>
    <t>West Baton Roughe Parish</t>
  </si>
  <si>
    <t>East Feliciana</t>
  </si>
  <si>
    <t>Pointe Coupee</t>
  </si>
  <si>
    <t>St. Helena</t>
  </si>
  <si>
    <t>West Feliciana</t>
  </si>
  <si>
    <t>Battle Creek</t>
  </si>
  <si>
    <t>Bay City</t>
  </si>
  <si>
    <t>Beaumont-Port Arthur</t>
  </si>
  <si>
    <t>St. Clair</t>
  </si>
  <si>
    <t>Radford City</t>
  </si>
  <si>
    <t>Boise City-Nampa</t>
  </si>
  <si>
    <t>Bowling Green</t>
  </si>
  <si>
    <t>Buffalo-Niagara Falls</t>
  </si>
  <si>
    <t>Burlington-South Burlington</t>
  </si>
  <si>
    <t>Grand Isle</t>
  </si>
  <si>
    <t>Cape Coral-Fort</t>
  </si>
  <si>
    <t>Cedar Rapids</t>
  </si>
  <si>
    <t>Charleston-North Charleston</t>
  </si>
  <si>
    <t>Charlottesville City</t>
  </si>
  <si>
    <t>Du Page</t>
  </si>
  <si>
    <t>Coeur d'Alene</t>
  </si>
  <si>
    <t>College Station-Bryan</t>
  </si>
  <si>
    <t>Colorado Springs</t>
  </si>
  <si>
    <t>El Paso</t>
  </si>
  <si>
    <t>Corpus Christi</t>
  </si>
  <si>
    <t>San Patricio</t>
  </si>
  <si>
    <t>Danville City</t>
  </si>
  <si>
    <t>Davenport-Moline-Rock Island</t>
  </si>
  <si>
    <t>Rock Island</t>
  </si>
  <si>
    <t>Deltona-Daytona Beach-Ormond</t>
  </si>
  <si>
    <t>Clear Creek</t>
  </si>
  <si>
    <t>Des Moines</t>
  </si>
  <si>
    <t>St. Louis</t>
  </si>
  <si>
    <t>Eau Claire</t>
  </si>
  <si>
    <t>El Centro</t>
  </si>
  <si>
    <t>Essex County</t>
  </si>
  <si>
    <t>Fairbanks North Star</t>
  </si>
  <si>
    <t>San Juan</t>
  </si>
  <si>
    <t>Florence-Muscle Shoals</t>
  </si>
  <si>
    <t>Fort Collins-Loveland</t>
  </si>
  <si>
    <t>Fort Smith</t>
  </si>
  <si>
    <t>Le Flore</t>
  </si>
  <si>
    <t>Fond Du Lac</t>
  </si>
  <si>
    <t>Ft lauderdale-Pompano Beach-Deerfield Beach</t>
  </si>
  <si>
    <t>Fort Wayne</t>
  </si>
  <si>
    <t>Fort Worth-Arlington</t>
  </si>
  <si>
    <t>Fort Walton Beach-Creastview Destin</t>
  </si>
  <si>
    <t>Glens Falls</t>
  </si>
  <si>
    <t>Grand Forks</t>
  </si>
  <si>
    <t>Grand Junction</t>
  </si>
  <si>
    <t>Grand Rapids-Wyoming</t>
  </si>
  <si>
    <t>Great Falls</t>
  </si>
  <si>
    <t>Green Bay</t>
  </si>
  <si>
    <t>Greensboro-High Point</t>
  </si>
  <si>
    <t>Harrisonburg City</t>
  </si>
  <si>
    <t>Hartford-West Hartford-East Hartford</t>
  </si>
  <si>
    <t>Hinesville-Fort Stewart</t>
  </si>
  <si>
    <t>Holland-Grand Haven</t>
  </si>
  <si>
    <t>Hot Springs</t>
  </si>
  <si>
    <t>Houma-Bayou Cane-Thibodaux</t>
  </si>
  <si>
    <t>Houston-Sugar Land-Baytown</t>
  </si>
  <si>
    <t>Fort Bend</t>
  </si>
  <si>
    <t>San Jacinto</t>
  </si>
  <si>
    <t>Idaho Falls</t>
  </si>
  <si>
    <t>Iowa City</t>
  </si>
  <si>
    <t>St. Johns</t>
  </si>
  <si>
    <t>Jefferson City</t>
  </si>
  <si>
    <t>Johnson City</t>
  </si>
  <si>
    <t>Van Buren</t>
  </si>
  <si>
    <t>Kansas City</t>
  </si>
  <si>
    <t>Killeen-Temple-Fort Hood</t>
  </si>
  <si>
    <t>Bristol City</t>
  </si>
  <si>
    <t>La Crosse</t>
  </si>
  <si>
    <t>St. Martin</t>
  </si>
  <si>
    <t>Lake Charles</t>
  </si>
  <si>
    <t>Lansing-East Lansing</t>
  </si>
  <si>
    <t>Lake County-Kenosha County</t>
  </si>
  <si>
    <t>Las Cruces</t>
  </si>
  <si>
    <t>Dona Ana</t>
  </si>
  <si>
    <t>Las Vegas-Paradise</t>
  </si>
  <si>
    <t>Nez Perce</t>
  </si>
  <si>
    <t>Little Rock-North Little Rock</t>
  </si>
  <si>
    <t>Los Angeles</t>
  </si>
  <si>
    <t>Los Angeles-long Beach-Santa Ana</t>
  </si>
  <si>
    <t>Bedford City</t>
  </si>
  <si>
    <t>Lynchburg City</t>
  </si>
  <si>
    <t>Miami-Miami Beach-Kendall</t>
  </si>
  <si>
    <t>La Porte</t>
  </si>
  <si>
    <t>Michigan City-La Porte</t>
  </si>
  <si>
    <t>Minneapolis-St. Paul-Bloomington</t>
  </si>
  <si>
    <t>Milwaukee-Waukesha-West Allis</t>
  </si>
  <si>
    <t>St. Croix</t>
  </si>
  <si>
    <t>Mount Vernon-Anacortes</t>
  </si>
  <si>
    <t>Muskegon-Norton Shores</t>
  </si>
  <si>
    <t>Myrtle Beach-Conway-North Myrtle Beach</t>
  </si>
  <si>
    <t>Naples-Marco Island</t>
  </si>
  <si>
    <t>New Haven-Milford</t>
  </si>
  <si>
    <t>New Haven</t>
  </si>
  <si>
    <t>New Orleands-Metairie-Kenne</t>
  </si>
  <si>
    <t>St. Bernard</t>
  </si>
  <si>
    <t>St. Charles</t>
  </si>
  <si>
    <t>St. Tammany</t>
  </si>
  <si>
    <t>New York-White Plains-Wayne</t>
  </si>
  <si>
    <t>New York</t>
  </si>
  <si>
    <t>St. John Baptist</t>
  </si>
  <si>
    <t>Niles-Benton Harbor</t>
  </si>
  <si>
    <t>Norwich-New London</t>
  </si>
  <si>
    <t>New London</t>
  </si>
  <si>
    <t>Contra Costa</t>
  </si>
  <si>
    <t>Ocean City</t>
  </si>
  <si>
    <t>Cape May</t>
  </si>
  <si>
    <t>Oklahoma City</t>
  </si>
  <si>
    <t>Omaha-Council Bluffs</t>
  </si>
  <si>
    <t>Mc Lean</t>
  </si>
  <si>
    <t>Oxnard-Thousand Oaks-Ventura</t>
  </si>
  <si>
    <t>Palm Bay-Melbourne-Titusville</t>
  </si>
  <si>
    <t>Panama City-Lynn Haven</t>
  </si>
  <si>
    <t>Pensacola-Ferry Pass-Brent</t>
  </si>
  <si>
    <t>Santa Rosa</t>
  </si>
  <si>
    <t>Pine Bluff</t>
  </si>
  <si>
    <t>Juana Diaz</t>
  </si>
  <si>
    <t>Portland-South Portland-Biddeford</t>
  </si>
  <si>
    <t>Port St. Lucie-Fort Pierce</t>
  </si>
  <si>
    <t>St. Lucie</t>
  </si>
  <si>
    <t>Providence-New Bedford-Fall River</t>
  </si>
  <si>
    <t>Punta Gorda</t>
  </si>
  <si>
    <t>Rapid City</t>
  </si>
  <si>
    <t>Charles City</t>
  </si>
  <si>
    <t>Colonial Heights City</t>
  </si>
  <si>
    <t>Hopewell City</t>
  </si>
  <si>
    <t>New Kent</t>
  </si>
  <si>
    <t>Petersburg City</t>
  </si>
  <si>
    <t>Prince George</t>
  </si>
  <si>
    <t>Richmond City</t>
  </si>
  <si>
    <t>King and Queen</t>
  </si>
  <si>
    <t>King William</t>
  </si>
  <si>
    <t>Riverside-San Bernardino-Ontario</t>
  </si>
  <si>
    <t>San Bernardino</t>
  </si>
  <si>
    <t>Roanoke City</t>
  </si>
  <si>
    <t>Salem City</t>
  </si>
  <si>
    <t>Rockingham County</t>
  </si>
  <si>
    <t>Rocky Mount</t>
  </si>
  <si>
    <t>El Dorado</t>
  </si>
  <si>
    <t>Saginaw-Saginaw Township North</t>
  </si>
  <si>
    <t>St. Cloud</t>
  </si>
  <si>
    <t>St. George</t>
  </si>
  <si>
    <t>St. Joseph</t>
  </si>
  <si>
    <t>St. Louis City</t>
  </si>
  <si>
    <t>Salt Lake City</t>
  </si>
  <si>
    <t>Salt Lake</t>
  </si>
  <si>
    <t>San Angelo</t>
  </si>
  <si>
    <t>Tom Green</t>
  </si>
  <si>
    <t>San Antonio</t>
  </si>
  <si>
    <t>San Diego-Carlsbad-San Marcos</t>
  </si>
  <si>
    <t>San Diego</t>
  </si>
  <si>
    <t>San Fransisco-San mateo Redwood City</t>
  </si>
  <si>
    <t>San Fransisco</t>
  </si>
  <si>
    <t>San Mateo</t>
  </si>
  <si>
    <t>San German-Cabo Rojo</t>
  </si>
  <si>
    <t>Cabo Rojo</t>
  </si>
  <si>
    <t>Sabana Grande</t>
  </si>
  <si>
    <t>San German</t>
  </si>
  <si>
    <t>San Jose-Sunnyvale-Santa Clara</t>
  </si>
  <si>
    <t>Santa Clara</t>
  </si>
  <si>
    <t>San Benito</t>
  </si>
  <si>
    <t>San Juan-Caguas-Guaynabo</t>
  </si>
  <si>
    <t>Aguas Buenas</t>
  </si>
  <si>
    <t>Las Piedras</t>
  </si>
  <si>
    <t>Rio Grande</t>
  </si>
  <si>
    <t>Toa Alta</t>
  </si>
  <si>
    <t>Toa Baja</t>
  </si>
  <si>
    <t>Trujillo Alto</t>
  </si>
  <si>
    <t>Vega Alta</t>
  </si>
  <si>
    <t>Vega Baja</t>
  </si>
  <si>
    <t>San Lorenzo</t>
  </si>
  <si>
    <t>San Luis Obispo-Palo Robles</t>
  </si>
  <si>
    <t>San Luis obispo</t>
  </si>
  <si>
    <t>Santa Ana-Anaheim-Irvine</t>
  </si>
  <si>
    <t>Santa Barbara-Santa Maria</t>
  </si>
  <si>
    <t>Santa Barbara</t>
  </si>
  <si>
    <t>Santa Cruz-Watsonville</t>
  </si>
  <si>
    <t>Santa Cruz</t>
  </si>
  <si>
    <t>SantaFe</t>
  </si>
  <si>
    <t>Santa Fe</t>
  </si>
  <si>
    <t>Santa Rosa-Petaluma</t>
  </si>
  <si>
    <t>Shreveport-Bossier City</t>
  </si>
  <si>
    <t>De Soto</t>
  </si>
  <si>
    <t>Sioux City</t>
  </si>
  <si>
    <t>Sioux Falls</t>
  </si>
  <si>
    <t>South Bend-Mishawaka</t>
  </si>
  <si>
    <t>State College</t>
  </si>
  <si>
    <t>San Joaquin</t>
  </si>
  <si>
    <t>Tampa-St. Petersburg-Clearwater</t>
  </si>
  <si>
    <t>Terre Haute</t>
  </si>
  <si>
    <t>Pima County</t>
  </si>
  <si>
    <t>Texarkana, Tx Texarkana</t>
  </si>
  <si>
    <t>Vero Beach</t>
  </si>
  <si>
    <t>Indian River</t>
  </si>
  <si>
    <t>Virginia Beach-Norfolk-Newport News</t>
  </si>
  <si>
    <t>Chesapeake City</t>
  </si>
  <si>
    <t>Hampton City</t>
  </si>
  <si>
    <t>Isle of wight</t>
  </si>
  <si>
    <t>James City</t>
  </si>
  <si>
    <t>Newport news City</t>
  </si>
  <si>
    <t>Norfolk City</t>
  </si>
  <si>
    <t>Portsmouth City</t>
  </si>
  <si>
    <t>Suffolk City</t>
  </si>
  <si>
    <t>Virginia Beach City</t>
  </si>
  <si>
    <t>Williamsburg City</t>
  </si>
  <si>
    <t>Warner Robins</t>
  </si>
  <si>
    <t>Alexandria City</t>
  </si>
  <si>
    <t>Fairfax City</t>
  </si>
  <si>
    <t>Falls Church City</t>
  </si>
  <si>
    <t>Fredericksburg City</t>
  </si>
  <si>
    <t>Manassas City</t>
  </si>
  <si>
    <t>Manassas Park</t>
  </si>
  <si>
    <t>Prince Georges</t>
  </si>
  <si>
    <t>Prince William</t>
  </si>
  <si>
    <t>District Of Columbia</t>
  </si>
  <si>
    <t>Waterloo-Cedar Falls</t>
  </si>
  <si>
    <t>Black Hawk</t>
  </si>
  <si>
    <t>West Palm Beach-Boca Raton-Boynton</t>
  </si>
  <si>
    <t>Palm Beach</t>
  </si>
  <si>
    <t>Wichita Falls</t>
  </si>
  <si>
    <t>New Castle</t>
  </si>
  <si>
    <t>New hanover</t>
  </si>
  <si>
    <t>Winchester City</t>
  </si>
  <si>
    <t>Yuba City</t>
  </si>
  <si>
    <t>Wenatchee,</t>
  </si>
  <si>
    <t>WA</t>
  </si>
  <si>
    <t>Chelan,</t>
  </si>
  <si>
    <t>WA.</t>
  </si>
  <si>
    <t>Douglas,</t>
  </si>
  <si>
    <t>FL</t>
  </si>
  <si>
    <t>Beach,</t>
  </si>
  <si>
    <t>FL.</t>
  </si>
  <si>
    <t>Wheeling,</t>
  </si>
  <si>
    <t>WV–OH</t>
  </si>
  <si>
    <t>Belmont,</t>
  </si>
  <si>
    <t>OH.</t>
  </si>
  <si>
    <t>Marshall,</t>
  </si>
  <si>
    <t>WV.</t>
  </si>
  <si>
    <t>Ohio,</t>
  </si>
  <si>
    <t>Wichita,</t>
  </si>
  <si>
    <t>KS.</t>
  </si>
  <si>
    <t>Butler,</t>
  </si>
  <si>
    <t>KS*</t>
  </si>
  <si>
    <t>Harvey,</t>
  </si>
  <si>
    <t>Sedgwick,</t>
  </si>
  <si>
    <t>Sumner,</t>
  </si>
  <si>
    <t>Archer,</t>
  </si>
  <si>
    <t>Clay,</t>
  </si>
  <si>
    <t>Williamsport,</t>
  </si>
  <si>
    <t>Lycoming,</t>
  </si>
  <si>
    <t>Wilmington,</t>
  </si>
  <si>
    <t>DE–MD–NJ.</t>
  </si>
  <si>
    <t>Cecil,</t>
  </si>
  <si>
    <t>MD</t>
  </si>
  <si>
    <t>DE</t>
  </si>
  <si>
    <t>Salem,</t>
  </si>
  <si>
    <t>NJ</t>
  </si>
  <si>
    <t>Brunswick,</t>
  </si>
  <si>
    <t>Hanover,</t>
  </si>
  <si>
    <t>Pender,</t>
  </si>
  <si>
    <t>Winchester,</t>
  </si>
  <si>
    <t>VA–WV.</t>
  </si>
  <si>
    <t>Frederick,</t>
  </si>
  <si>
    <t>VA*</t>
  </si>
  <si>
    <t>City,</t>
  </si>
  <si>
    <t>Hampshire,</t>
  </si>
  <si>
    <t>WV*</t>
  </si>
  <si>
    <t>Winston-Salem,</t>
  </si>
  <si>
    <t>NC</t>
  </si>
  <si>
    <t>Davie,</t>
  </si>
  <si>
    <t>Forsyth,</t>
  </si>
  <si>
    <t>Stokes,</t>
  </si>
  <si>
    <t>Yadkin,</t>
  </si>
  <si>
    <t>Worcester,</t>
  </si>
  <si>
    <t>MA</t>
  </si>
  <si>
    <t>MA.</t>
  </si>
  <si>
    <t>Yakima,</t>
  </si>
  <si>
    <t>Yauco,</t>
  </si>
  <si>
    <t>Gua´nica,</t>
  </si>
  <si>
    <t>Guayanilla,</t>
  </si>
  <si>
    <t>York-Hanover,</t>
  </si>
  <si>
    <t>York,</t>
  </si>
  <si>
    <t>Youngstown-Warren-Boardman,</t>
  </si>
  <si>
    <t>OH–PA.</t>
  </si>
  <si>
    <t>Mahoning,</t>
  </si>
  <si>
    <t>OH*</t>
  </si>
  <si>
    <t>Trumbull,</t>
  </si>
  <si>
    <t>Mercer,</t>
  </si>
  <si>
    <t>CA</t>
  </si>
  <si>
    <t>Sutter,</t>
  </si>
  <si>
    <t>CA.</t>
  </si>
  <si>
    <t>Yuba,</t>
  </si>
  <si>
    <t>Yuma,</t>
  </si>
  <si>
    <t>AZ</t>
  </si>
  <si>
    <t>AZ.</t>
  </si>
  <si>
    <t>Oconee,</t>
  </si>
  <si>
    <t>Oglethorpe,</t>
  </si>
  <si>
    <t>Barrow,</t>
  </si>
  <si>
    <t>Bartow,</t>
  </si>
  <si>
    <t>Carroll,</t>
  </si>
  <si>
    <t>Cherokee,</t>
  </si>
  <si>
    <t>Cobb,</t>
  </si>
  <si>
    <t>Coweta,</t>
  </si>
  <si>
    <t>Fayette,</t>
  </si>
  <si>
    <t>Fulton,</t>
  </si>
  <si>
    <t>Gwinnett,</t>
  </si>
  <si>
    <t>Henry,</t>
  </si>
  <si>
    <t>Newton,</t>
  </si>
  <si>
    <t>Paulding,</t>
  </si>
  <si>
    <t>Pickens,</t>
  </si>
  <si>
    <t>Rockdale,</t>
  </si>
  <si>
    <t>Spalding,</t>
  </si>
  <si>
    <t>Walton,</t>
  </si>
  <si>
    <t>Butts,</t>
  </si>
  <si>
    <t>Dawson,</t>
  </si>
  <si>
    <t>Haralson,</t>
  </si>
  <si>
    <t>Heard,</t>
  </si>
  <si>
    <t>Jasper,</t>
  </si>
  <si>
    <t>Lamar,</t>
  </si>
  <si>
    <t>Meriwether,</t>
  </si>
  <si>
    <t>Pike,</t>
  </si>
  <si>
    <t>Atlantic,</t>
  </si>
  <si>
    <t>NJ.</t>
  </si>
  <si>
    <t>Auburn-Opelika,</t>
  </si>
  <si>
    <t>GA–SC.</t>
  </si>
  <si>
    <t>Aiken,</t>
  </si>
  <si>
    <t>SC*</t>
  </si>
  <si>
    <t>Columbia,</t>
  </si>
  <si>
    <t>Edgefield,</t>
  </si>
  <si>
    <t>McDuffie,</t>
  </si>
  <si>
    <t>Richmond,</t>
  </si>
  <si>
    <t>Burke,</t>
  </si>
  <si>
    <t>Rock,</t>
  </si>
  <si>
    <t>TX</t>
  </si>
  <si>
    <t>Bastrop,</t>
  </si>
  <si>
    <t>Caldwell,</t>
  </si>
  <si>
    <t>Hays,</t>
  </si>
  <si>
    <t>Travis,</t>
  </si>
  <si>
    <t>Williamson,</t>
  </si>
  <si>
    <t>Bakersfield,</t>
  </si>
  <si>
    <t>Kern,</t>
  </si>
  <si>
    <t>Baltimore-Towson,</t>
  </si>
  <si>
    <t>MD.</t>
  </si>
  <si>
    <t>Baltimore,</t>
  </si>
  <si>
    <t>Harford,</t>
  </si>
  <si>
    <t>Howard,</t>
  </si>
  <si>
    <t>Bangor,</t>
  </si>
  <si>
    <t>ME</t>
  </si>
  <si>
    <t>Penobscot,</t>
  </si>
  <si>
    <t>ME.</t>
  </si>
  <si>
    <t>Barnstable,</t>
  </si>
  <si>
    <t>Ascension,</t>
  </si>
  <si>
    <t>Livingston,</t>
  </si>
  <si>
    <t>Iberville,</t>
  </si>
  <si>
    <t>Creek,</t>
  </si>
  <si>
    <t>Bay,</t>
  </si>
  <si>
    <t>Hardin,</t>
  </si>
  <si>
    <t>Jefferson,</t>
  </si>
  <si>
    <t>Orange,</t>
  </si>
  <si>
    <t>Bellingham,</t>
  </si>
  <si>
    <t>Whatcom,</t>
  </si>
  <si>
    <t>Bend,</t>
  </si>
  <si>
    <t>OR</t>
  </si>
  <si>
    <t>Deschutes,</t>
  </si>
  <si>
    <t>OR.</t>
  </si>
  <si>
    <t>Bethesda-Gaithersburg-Frederick,</t>
  </si>
  <si>
    <t>Montgomery,</t>
  </si>
  <si>
    <t>Billings,</t>
  </si>
  <si>
    <t>MT.</t>
  </si>
  <si>
    <t>MT*</t>
  </si>
  <si>
    <t>Yellowstone,</t>
  </si>
  <si>
    <t>Binghamton,</t>
  </si>
  <si>
    <t>Broome,</t>
  </si>
  <si>
    <t>Tioga,</t>
  </si>
  <si>
    <t>Birmingham-Hoover,</t>
  </si>
  <si>
    <t>Blount,</t>
  </si>
  <si>
    <t>AL*</t>
  </si>
  <si>
    <t>Shelby,</t>
  </si>
  <si>
    <t>Bibb,</t>
  </si>
  <si>
    <t>Chilton,</t>
  </si>
  <si>
    <t>Walker,</t>
  </si>
  <si>
    <t>Bismarck,</t>
  </si>
  <si>
    <t>ND</t>
  </si>
  <si>
    <t>Burleigh,</t>
  </si>
  <si>
    <t>ND.</t>
  </si>
  <si>
    <t>Morton,</t>
  </si>
  <si>
    <t>Blacksburg-Christiansburg-Radford,</t>
  </si>
  <si>
    <t>VA</t>
  </si>
  <si>
    <t>Giles,</t>
  </si>
  <si>
    <t>VA*.</t>
  </si>
  <si>
    <t>Pulaski,</t>
  </si>
  <si>
    <t>Bloomington,</t>
  </si>
  <si>
    <t>Greene,</t>
  </si>
  <si>
    <t>IN*</t>
  </si>
  <si>
    <t>Owen,</t>
  </si>
  <si>
    <t>Monroe,</t>
  </si>
  <si>
    <t>Bloomington-Normal,</t>
  </si>
  <si>
    <t>IL</t>
  </si>
  <si>
    <t>McLean,</t>
  </si>
  <si>
    <t>IL.</t>
  </si>
  <si>
    <t>ID.</t>
  </si>
  <si>
    <t>Ada,</t>
  </si>
  <si>
    <t>ID*</t>
  </si>
  <si>
    <t>Canyon,</t>
  </si>
  <si>
    <t>Boise,</t>
  </si>
  <si>
    <t>Gem,</t>
  </si>
  <si>
    <t>Owyhee,</t>
  </si>
  <si>
    <t>Boston-Quincy,</t>
  </si>
  <si>
    <t>Norfolk,</t>
  </si>
  <si>
    <t>Plymouth,</t>
  </si>
  <si>
    <t>Suffolk,</t>
  </si>
  <si>
    <t>Boulder,</t>
  </si>
  <si>
    <t>CO</t>
  </si>
  <si>
    <t>CO.</t>
  </si>
  <si>
    <t>KY</t>
  </si>
  <si>
    <t>Edmonson,</t>
  </si>
  <si>
    <t>KY.</t>
  </si>
  <si>
    <t>Bremerton-Silverdale,</t>
  </si>
  <si>
    <t>Kitsap,</t>
  </si>
  <si>
    <t>Bridgeport-Stamford-Norwalk,</t>
  </si>
  <si>
    <t>CT</t>
  </si>
  <si>
    <t>Fairfield,</t>
  </si>
  <si>
    <t>CT.</t>
  </si>
  <si>
    <t>Brownsville-Harlingen,</t>
  </si>
  <si>
    <t>Cameron,</t>
  </si>
  <si>
    <t>GA</t>
  </si>
  <si>
    <t>Brantley,</t>
  </si>
  <si>
    <t>Glynn,</t>
  </si>
  <si>
    <t>McIntosh,</t>
  </si>
  <si>
    <t>Aransas,</t>
  </si>
  <si>
    <t>Corvallis,</t>
  </si>
  <si>
    <t>Benton,</t>
  </si>
  <si>
    <t>Cumberland,</t>
  </si>
  <si>
    <t>MD–WV</t>
  </si>
  <si>
    <t>Allegany,</t>
  </si>
  <si>
    <t>Mineral,</t>
  </si>
  <si>
    <t>Dallas-Plano-Irving,</t>
  </si>
  <si>
    <t>Collin,</t>
  </si>
  <si>
    <t>Dallas,</t>
  </si>
  <si>
    <t>Denton,</t>
  </si>
  <si>
    <t>Ellis,</t>
  </si>
  <si>
    <t>Hunt,</t>
  </si>
  <si>
    <t>Kaufman,</t>
  </si>
  <si>
    <t>Rockwall,</t>
  </si>
  <si>
    <t>Delta,</t>
  </si>
  <si>
    <t>Dalton,</t>
  </si>
  <si>
    <t>Murray,</t>
  </si>
  <si>
    <t>Whitfield,</t>
  </si>
  <si>
    <t>Danville,</t>
  </si>
  <si>
    <t>Vermilion,</t>
  </si>
  <si>
    <t>VA.</t>
  </si>
  <si>
    <t>Pittsylvania,</t>
  </si>
  <si>
    <t>IA–IL.</t>
  </si>
  <si>
    <t>IL*</t>
  </si>
  <si>
    <t>Scott,</t>
  </si>
  <si>
    <t>IA*</t>
  </si>
  <si>
    <t>Dayton,</t>
  </si>
  <si>
    <t>Miami,</t>
  </si>
  <si>
    <t>Preble,</t>
  </si>
  <si>
    <t>Decatur,</t>
  </si>
  <si>
    <t>Lawrence,</t>
  </si>
  <si>
    <t>Morgan,</t>
  </si>
  <si>
    <t>Macon,</t>
  </si>
  <si>
    <t>Volusia,</t>
  </si>
  <si>
    <t>Denver-Aurora,</t>
  </si>
  <si>
    <t>Adams,</t>
  </si>
  <si>
    <t>CO*</t>
  </si>
  <si>
    <t>Arapahoe,</t>
  </si>
  <si>
    <t>Broomfield,</t>
  </si>
  <si>
    <t>Denver,</t>
  </si>
  <si>
    <t>Elbert,</t>
  </si>
  <si>
    <t>Gilpin,</t>
  </si>
  <si>
    <t>Park,</t>
  </si>
  <si>
    <t>IA*.</t>
  </si>
  <si>
    <t>Polk,</t>
  </si>
  <si>
    <t>Guthrie,</t>
  </si>
  <si>
    <t>lMadison,</t>
  </si>
  <si>
    <t>Detroit-Livonia-Dearborn,</t>
  </si>
  <si>
    <t>Wayne,</t>
  </si>
  <si>
    <t>Dothan,</t>
  </si>
  <si>
    <t>Geneva,</t>
  </si>
  <si>
    <t>Houston,</t>
  </si>
  <si>
    <t>Dover,</t>
  </si>
  <si>
    <t>Kent,</t>
  </si>
  <si>
    <t>DE.</t>
  </si>
  <si>
    <t>Dubuque,</t>
  </si>
  <si>
    <t>Duluth,</t>
  </si>
  <si>
    <t>MN–WI.</t>
  </si>
  <si>
    <t>WI*</t>
  </si>
  <si>
    <t>MN*</t>
  </si>
  <si>
    <t>Erie,</t>
  </si>
  <si>
    <t>Niagara,</t>
  </si>
  <si>
    <t>Burlington,</t>
  </si>
  <si>
    <t>Alamance,</t>
  </si>
  <si>
    <t>VT</t>
  </si>
  <si>
    <t>Chittenden,</t>
  </si>
  <si>
    <t>VT.</t>
  </si>
  <si>
    <t>Franklin,</t>
  </si>
  <si>
    <t>Cambridge-Newton-Framingham,</t>
  </si>
  <si>
    <t>Middlesex,</t>
  </si>
  <si>
    <t>Camden,</t>
  </si>
  <si>
    <t>Gloucester,</t>
  </si>
  <si>
    <t>Canton-Massillon,</t>
  </si>
  <si>
    <t>Stark,</t>
  </si>
  <si>
    <t>Myers,</t>
  </si>
  <si>
    <t>Carson</t>
  </si>
  <si>
    <t>NV</t>
  </si>
  <si>
    <t>NV.</t>
  </si>
  <si>
    <t>Casper,</t>
  </si>
  <si>
    <t>WY</t>
  </si>
  <si>
    <t>Natrona,</t>
  </si>
  <si>
    <t>WY.</t>
  </si>
  <si>
    <t>Linn,</t>
  </si>
  <si>
    <t>Champaign-Urbana,</t>
  </si>
  <si>
    <t>Champaign,</t>
  </si>
  <si>
    <t>Ford,</t>
  </si>
  <si>
    <t>Piatt,</t>
  </si>
  <si>
    <t>Charleston,</t>
  </si>
  <si>
    <t>Kanawha,</t>
  </si>
  <si>
    <t>Putnam,</t>
  </si>
  <si>
    <t>Boone,</t>
  </si>
  <si>
    <t>Lincoln,</t>
  </si>
  <si>
    <t>Berkeley,</t>
  </si>
  <si>
    <t>Dorchester,</t>
  </si>
  <si>
    <t>Charlotte-Gastonia-Concord,</t>
  </si>
  <si>
    <t>NC–SC.</t>
  </si>
  <si>
    <t>Cabarrus,</t>
  </si>
  <si>
    <t>Gaston,</t>
  </si>
  <si>
    <t>Mecklenburg,</t>
  </si>
  <si>
    <t>Union,</t>
  </si>
  <si>
    <t>Anson,</t>
  </si>
  <si>
    <t>Charlottesville,</t>
  </si>
  <si>
    <t>Albemarle,</t>
  </si>
  <si>
    <t>Fluvanna,</t>
  </si>
  <si>
    <t>Nelson,</t>
  </si>
  <si>
    <t>Chattanooga,</t>
  </si>
  <si>
    <t>TN–GA.</t>
  </si>
  <si>
    <t>Catoosa,</t>
  </si>
  <si>
    <t>Dade,</t>
  </si>
  <si>
    <t>Hamilton,</t>
  </si>
  <si>
    <t>TN*</t>
  </si>
  <si>
    <t>Marion,</t>
  </si>
  <si>
    <t>Sequatchie,</t>
  </si>
  <si>
    <t>Cheyenne,</t>
  </si>
  <si>
    <t>Laramie,</t>
  </si>
  <si>
    <t>Chicago-Naperville-Joliet,</t>
  </si>
  <si>
    <t>Cook,</t>
  </si>
  <si>
    <t>Grundy,</t>
  </si>
  <si>
    <t>Kane,</t>
  </si>
  <si>
    <t>Kendall,</t>
  </si>
  <si>
    <t>McHenry,</t>
  </si>
  <si>
    <t>Will,</t>
  </si>
  <si>
    <t>Chico,</t>
  </si>
  <si>
    <t>Butte,</t>
  </si>
  <si>
    <t>Cincinnati-Middletown,</t>
  </si>
  <si>
    <t>OH–KY–IN.</t>
  </si>
  <si>
    <t>KY*</t>
  </si>
  <si>
    <t>Brown,</t>
  </si>
  <si>
    <t>Campbell,</t>
  </si>
  <si>
    <t>Clermont,</t>
  </si>
  <si>
    <t>Dearborn,</t>
  </si>
  <si>
    <t>Gallatin,</t>
  </si>
  <si>
    <t>Kenton,</t>
  </si>
  <si>
    <t>Pendleton,</t>
  </si>
  <si>
    <t>Bracken,</t>
  </si>
  <si>
    <t>Clarksville,</t>
  </si>
  <si>
    <t>TN–KY.</t>
  </si>
  <si>
    <t>Christian,</t>
  </si>
  <si>
    <t>Stewart,</t>
  </si>
  <si>
    <t>Trigg,</t>
  </si>
  <si>
    <t>Cleveland,</t>
  </si>
  <si>
    <t>TN</t>
  </si>
  <si>
    <t>Bradley,</t>
  </si>
  <si>
    <t>TN.</t>
  </si>
  <si>
    <t>Cleveland-Elyria-Mentor,</t>
  </si>
  <si>
    <t>Cuyahoga,</t>
  </si>
  <si>
    <t>Geauga,</t>
  </si>
  <si>
    <t>Lake,</t>
  </si>
  <si>
    <t>Lorain,</t>
  </si>
  <si>
    <t>Medina,</t>
  </si>
  <si>
    <t>ID</t>
  </si>
  <si>
    <t>Kootenai,</t>
  </si>
  <si>
    <t>Brazos,</t>
  </si>
  <si>
    <t>Burleson,</t>
  </si>
  <si>
    <t>Robertson,</t>
  </si>
  <si>
    <t>C*O</t>
  </si>
  <si>
    <t>Teller,</t>
  </si>
  <si>
    <t>MO.</t>
  </si>
  <si>
    <t>MO*</t>
  </si>
  <si>
    <t>Lexington,</t>
  </si>
  <si>
    <t>Richland,</t>
  </si>
  <si>
    <t>Kershaw,</t>
  </si>
  <si>
    <t>Saluda,</t>
  </si>
  <si>
    <t>Columbus,</t>
  </si>
  <si>
    <t>GA-AL.</t>
  </si>
  <si>
    <t>Chattahoochee,</t>
  </si>
  <si>
    <t>Harris,</t>
  </si>
  <si>
    <t>Muscogee,</t>
  </si>
  <si>
    <t>Russell,</t>
  </si>
  <si>
    <t>Bartholomew,</t>
  </si>
  <si>
    <t>IN*.</t>
  </si>
  <si>
    <t>Delaware,</t>
  </si>
  <si>
    <t>Licking,</t>
  </si>
  <si>
    <t>Pickaway,</t>
  </si>
  <si>
    <t>Morrow,</t>
  </si>
  <si>
    <t>Nueces,</t>
  </si>
  <si>
    <t>Carlton,</t>
  </si>
  <si>
    <t>Durham,</t>
  </si>
  <si>
    <t>Chatham,</t>
  </si>
  <si>
    <t>Person,</t>
  </si>
  <si>
    <t>Chippewa,</t>
  </si>
  <si>
    <t>Edison,</t>
  </si>
  <si>
    <t>Somerset,</t>
  </si>
  <si>
    <t>Monmouth,</t>
  </si>
  <si>
    <t>Ocean,</t>
  </si>
  <si>
    <t>Imperial,</t>
  </si>
  <si>
    <t>Elizabethtown,</t>
  </si>
  <si>
    <t>Larue,</t>
  </si>
  <si>
    <t>Elkhart-Goshen,</t>
  </si>
  <si>
    <t>Elkhart,</t>
  </si>
  <si>
    <t>Elmira,</t>
  </si>
  <si>
    <t>Chemung,</t>
  </si>
  <si>
    <t>Essex,</t>
  </si>
  <si>
    <t>Eugene-Springfield,</t>
  </si>
  <si>
    <t>Lane,</t>
  </si>
  <si>
    <t>Evansville,</t>
  </si>
  <si>
    <t>IN–KY.</t>
  </si>
  <si>
    <t>Gibson,</t>
  </si>
  <si>
    <t>Posey,</t>
  </si>
  <si>
    <t>Vanderburgh,</t>
  </si>
  <si>
    <t>Warrick,</t>
  </si>
  <si>
    <t>Webster,</t>
  </si>
  <si>
    <t>Fairbanks,</t>
  </si>
  <si>
    <t>AK</t>
  </si>
  <si>
    <t>Fajardo,</t>
  </si>
  <si>
    <t>PR</t>
  </si>
  <si>
    <t>Ceiba,</t>
  </si>
  <si>
    <t>Luquillo,</t>
  </si>
  <si>
    <t>Fargo,</t>
  </si>
  <si>
    <t>ND–MN</t>
  </si>
  <si>
    <t>Cass,</t>
  </si>
  <si>
    <t>MN.</t>
  </si>
  <si>
    <t>Farmington,</t>
  </si>
  <si>
    <t>NM.</t>
  </si>
  <si>
    <t>Fayetteville,</t>
  </si>
  <si>
    <t>Hoke,</t>
  </si>
  <si>
    <t>Fayetteville-Springdale-Rogers,</t>
  </si>
  <si>
    <t>AR–MO.</t>
  </si>
  <si>
    <t>AR*</t>
  </si>
  <si>
    <t>Washington,</t>
  </si>
  <si>
    <t>McDonald,</t>
  </si>
  <si>
    <t>Flagstaff,</t>
  </si>
  <si>
    <t>Coconino,</t>
  </si>
  <si>
    <t>Flint,</t>
  </si>
  <si>
    <t>Genesee,</t>
  </si>
  <si>
    <t>Florence,</t>
  </si>
  <si>
    <t>SC*.</t>
  </si>
  <si>
    <t>Darlington,</t>
  </si>
  <si>
    <t>Colbert,</t>
  </si>
  <si>
    <t>Lauderdale,</t>
  </si>
  <si>
    <t>Larimer,</t>
  </si>
  <si>
    <t>Broward,</t>
  </si>
  <si>
    <t>Smith,</t>
  </si>
  <si>
    <t>AR–OK.</t>
  </si>
  <si>
    <t>Crawford,</t>
  </si>
  <si>
    <t>Sebastian,</t>
  </si>
  <si>
    <t>Sequoyah,</t>
  </si>
  <si>
    <t>OK*</t>
  </si>
  <si>
    <t>Okaloosa,</t>
  </si>
  <si>
    <t>Allen,</t>
  </si>
  <si>
    <t>Wells,</t>
  </si>
  <si>
    <t>Whitley,</t>
  </si>
  <si>
    <t>Johnson,</t>
  </si>
  <si>
    <t>Parker,</t>
  </si>
  <si>
    <t>Tarrant,</t>
  </si>
  <si>
    <t>Wise,</t>
  </si>
  <si>
    <t>Fresno,</t>
  </si>
  <si>
    <t>Gadsden,</t>
  </si>
  <si>
    <t>Etowah,</t>
  </si>
  <si>
    <t>Gainesville,</t>
  </si>
  <si>
    <t>Alachua,</t>
  </si>
  <si>
    <t>Gilchrist,</t>
  </si>
  <si>
    <t>Hall,</t>
  </si>
  <si>
    <t>Gary,</t>
  </si>
  <si>
    <t>Porter,</t>
  </si>
  <si>
    <t>Goldsboro,</t>
  </si>
  <si>
    <t>Mesa,</t>
  </si>
  <si>
    <t>MI*</t>
  </si>
  <si>
    <t>Barry,</t>
  </si>
  <si>
    <t>Ionia,</t>
  </si>
  <si>
    <t>Newaygo,</t>
  </si>
  <si>
    <t>MT</t>
  </si>
  <si>
    <t>Cascade,</t>
  </si>
  <si>
    <t>Greeley,</t>
  </si>
  <si>
    <t>Weld,</t>
  </si>
  <si>
    <t>Kewaunee,</t>
  </si>
  <si>
    <t>Oconto,</t>
  </si>
  <si>
    <t>Guilford,</t>
  </si>
  <si>
    <t>Randolph,</t>
  </si>
  <si>
    <t>Rockingham,</t>
  </si>
  <si>
    <t>Greenville,</t>
  </si>
  <si>
    <t>Pitt,</t>
  </si>
  <si>
    <t>Laurens,</t>
  </si>
  <si>
    <t>Guayama,</t>
  </si>
  <si>
    <t>Arroyo,</t>
  </si>
  <si>
    <t>Patillas,</t>
  </si>
  <si>
    <t>Gulfport-Biloxi,</t>
  </si>
  <si>
    <t>MS.</t>
  </si>
  <si>
    <t>Hancock,</t>
  </si>
  <si>
    <t>MS*</t>
  </si>
  <si>
    <t>Harrison,</t>
  </si>
  <si>
    <t>Stone,</t>
  </si>
  <si>
    <t>Hagerstown-Martinsburg,</t>
  </si>
  <si>
    <t>MD–WV.</t>
  </si>
  <si>
    <t>MD*</t>
  </si>
  <si>
    <t>Hanford-Corcoran,</t>
  </si>
  <si>
    <t>Kings,</t>
  </si>
  <si>
    <t>Harrisburg-Carlisle,</t>
  </si>
  <si>
    <t>Dauphin,</t>
  </si>
  <si>
    <t>Perry,</t>
  </si>
  <si>
    <t>Harrisonburg,</t>
  </si>
  <si>
    <t>Hartford,</t>
  </si>
  <si>
    <t>Litchfield,</t>
  </si>
  <si>
    <t>Tolland,</t>
  </si>
  <si>
    <t>Hattiesburg,</t>
  </si>
  <si>
    <t>Forrest,</t>
  </si>
  <si>
    <t>Hickory-Lenoir-Morganton,</t>
  </si>
  <si>
    <t>Alexander,</t>
  </si>
  <si>
    <t>Catawba,</t>
  </si>
  <si>
    <t>Liberty,</t>
  </si>
  <si>
    <t>Long,</t>
  </si>
  <si>
    <t>Ottawa,</t>
  </si>
  <si>
    <t>Honolulu,</t>
  </si>
  <si>
    <t>HI.</t>
  </si>
  <si>
    <t>HI</t>
  </si>
  <si>
    <t>AR.</t>
  </si>
  <si>
    <t>Garland,</t>
  </si>
  <si>
    <t>AR</t>
  </si>
  <si>
    <t>Lafourche,</t>
  </si>
  <si>
    <t>LA</t>
  </si>
  <si>
    <t>Terrebonne,</t>
  </si>
  <si>
    <t>Chambers,</t>
  </si>
  <si>
    <t>Waller,</t>
  </si>
  <si>
    <t>Austin,</t>
  </si>
  <si>
    <t>Brazoria,</t>
  </si>
  <si>
    <t>Galveston,</t>
  </si>
  <si>
    <t>Huntington-Ashland,</t>
  </si>
  <si>
    <t>WV–KY–OH.</t>
  </si>
  <si>
    <t>Boyd,</t>
  </si>
  <si>
    <t>Cabell,</t>
  </si>
  <si>
    <t>Greenup,</t>
  </si>
  <si>
    <t>Huntsville,</t>
  </si>
  <si>
    <t>Limestone,</t>
  </si>
  <si>
    <t>Bonneville,</t>
  </si>
  <si>
    <t>Indianapolis,</t>
  </si>
  <si>
    <t>Hendricks,</t>
  </si>
  <si>
    <t>Ithaca,</t>
  </si>
  <si>
    <t>Tompkins,</t>
  </si>
  <si>
    <t>Jackson,</t>
  </si>
  <si>
    <t>Hinds,</t>
  </si>
  <si>
    <t>Rankin,</t>
  </si>
  <si>
    <t>Copiah,</t>
  </si>
  <si>
    <t>Simpson,</t>
  </si>
  <si>
    <t>Chester,</t>
  </si>
  <si>
    <t>Jacksonville,</t>
  </si>
  <si>
    <t>FL*</t>
  </si>
  <si>
    <t>Duval,</t>
  </si>
  <si>
    <t>Nassau,</t>
  </si>
  <si>
    <t>Onslow,</t>
  </si>
  <si>
    <t>Janesville,</t>
  </si>
  <si>
    <t>Callaway,</t>
  </si>
  <si>
    <t>MO</t>
  </si>
  <si>
    <t>Cole,</t>
  </si>
  <si>
    <t>Moniteau,</t>
  </si>
  <si>
    <t>Osage,</t>
  </si>
  <si>
    <t>Carter,</t>
  </si>
  <si>
    <t>Unicoi,</t>
  </si>
  <si>
    <t>Johnstown,</t>
  </si>
  <si>
    <t>Cambria,</t>
  </si>
  <si>
    <t>Jonesboro,</t>
  </si>
  <si>
    <t>Craighead,</t>
  </si>
  <si>
    <t>Poinsett,</t>
  </si>
  <si>
    <t>Joplin,</t>
  </si>
  <si>
    <t>Kalamazoo-Portage,</t>
  </si>
  <si>
    <t>Kalamazoo,</t>
  </si>
  <si>
    <t>Kankakee-Bradley,</t>
  </si>
  <si>
    <t>Kankakee,</t>
  </si>
  <si>
    <t>MO–KS.</t>
  </si>
  <si>
    <t>Clinton,</t>
  </si>
  <si>
    <t>Lafayette,</t>
  </si>
  <si>
    <t>Leavenworth,</t>
  </si>
  <si>
    <t>Platte,</t>
  </si>
  <si>
    <t>Ray,</t>
  </si>
  <si>
    <t>Wyandotte,</t>
  </si>
  <si>
    <t>Bates,</t>
  </si>
  <si>
    <t>Kennewick-Richland-Pasco,</t>
  </si>
  <si>
    <t>Bell,</t>
  </si>
  <si>
    <t>Coryell,</t>
  </si>
  <si>
    <t>Lampasas,</t>
  </si>
  <si>
    <t>Kingsport-Bristol-Bristol,</t>
  </si>
  <si>
    <t>TN–VA</t>
  </si>
  <si>
    <t>Hawkins,</t>
  </si>
  <si>
    <t>Sullivan,</t>
  </si>
  <si>
    <t>Kingston,</t>
  </si>
  <si>
    <t>Ulster,</t>
  </si>
  <si>
    <t>Knoxville,</t>
  </si>
  <si>
    <t>Knox,</t>
  </si>
  <si>
    <t>Loudon,</t>
  </si>
  <si>
    <t>Kokomo,</t>
  </si>
  <si>
    <t>Tipton,</t>
  </si>
  <si>
    <t>WI-MN.</t>
  </si>
  <si>
    <t>MN</t>
  </si>
  <si>
    <t>Tippecanoe,</t>
  </si>
  <si>
    <t>Martin,</t>
  </si>
  <si>
    <t>Charles,</t>
  </si>
  <si>
    <t>Calcasieu,</t>
  </si>
  <si>
    <t>IL–WI.</t>
  </si>
  <si>
    <t>Kenosha,</t>
  </si>
  <si>
    <t>Lakeland,</t>
  </si>
  <si>
    <t>Lancaster,</t>
  </si>
  <si>
    <t>Eaton,</t>
  </si>
  <si>
    <t>Ingham,</t>
  </si>
  <si>
    <t>Laredo,</t>
  </si>
  <si>
    <t>Webb,</t>
  </si>
  <si>
    <t>Clark,</t>
  </si>
  <si>
    <t>KS</t>
  </si>
  <si>
    <t>Lawton,</t>
  </si>
  <si>
    <t>OK.</t>
  </si>
  <si>
    <t>Comanche,</t>
  </si>
  <si>
    <t>OK</t>
  </si>
  <si>
    <t>Lebanon,</t>
  </si>
  <si>
    <t>Lewiston,</t>
  </si>
  <si>
    <t>ID–WA.</t>
  </si>
  <si>
    <t>Asotin,</t>
  </si>
  <si>
    <t>WA*</t>
  </si>
  <si>
    <t>Lewiston-Auburn,</t>
  </si>
  <si>
    <t>Androscoggin,</t>
  </si>
  <si>
    <t>Lexington-Fayette,</t>
  </si>
  <si>
    <t>Bourbon,</t>
  </si>
  <si>
    <t>Jessamine,</t>
  </si>
  <si>
    <t>Woodford,</t>
  </si>
  <si>
    <t>Lima,</t>
  </si>
  <si>
    <t>NE.</t>
  </si>
  <si>
    <t>NE*</t>
  </si>
  <si>
    <t>Seward,</t>
  </si>
  <si>
    <t>Faulkner,</t>
  </si>
  <si>
    <t>Lonoke,</t>
  </si>
  <si>
    <t>Saline,</t>
  </si>
  <si>
    <t>Logan,</t>
  </si>
  <si>
    <t>UT–ID.</t>
  </si>
  <si>
    <t>Cache,</t>
  </si>
  <si>
    <t>UT*</t>
  </si>
  <si>
    <t>Longview,</t>
  </si>
  <si>
    <t>Gregg,</t>
  </si>
  <si>
    <t>Upshur,</t>
  </si>
  <si>
    <t>Rusk,</t>
  </si>
  <si>
    <t>Cowlitz,</t>
  </si>
  <si>
    <t>Louisville,</t>
  </si>
  <si>
    <t>KY–IN.</t>
  </si>
  <si>
    <t>Bullitt,</t>
  </si>
  <si>
    <t>Floyd,</t>
  </si>
  <si>
    <t>Oldham,</t>
  </si>
  <si>
    <t>Meade,</t>
  </si>
  <si>
    <t>Spencer,</t>
  </si>
  <si>
    <t>Trimble,</t>
  </si>
  <si>
    <t>Lubbock,</t>
  </si>
  <si>
    <t>Crosby,</t>
  </si>
  <si>
    <t>TX**</t>
  </si>
  <si>
    <t>Lynchburg,</t>
  </si>
  <si>
    <t>Amherst,</t>
  </si>
  <si>
    <t>Bedford,</t>
  </si>
  <si>
    <t>Appomattox,</t>
  </si>
  <si>
    <t>Twiggs,</t>
  </si>
  <si>
    <t>Madera,</t>
  </si>
  <si>
    <t>Dane,</t>
  </si>
  <si>
    <t>Iowa,</t>
  </si>
  <si>
    <t>Manchester-Nashua,</t>
  </si>
  <si>
    <t>NH</t>
  </si>
  <si>
    <t>Hillsborough,</t>
  </si>
  <si>
    <t>NH.</t>
  </si>
  <si>
    <t>Merrimack,</t>
  </si>
  <si>
    <t>Mansfield,</t>
  </si>
  <si>
    <t>Mayagu˜ez,</t>
  </si>
  <si>
    <t>Hormigueros,</t>
  </si>
  <si>
    <t>McAllen-Edinburg-Mission,</t>
  </si>
  <si>
    <t>Hidalgo,</t>
  </si>
  <si>
    <t>Medford,</t>
  </si>
  <si>
    <t>Memphis,</t>
  </si>
  <si>
    <t>TN–MS–AR.</t>
  </si>
  <si>
    <t>Crittenden,</t>
  </si>
  <si>
    <t>DeSoto,</t>
  </si>
  <si>
    <t>Tate,</t>
  </si>
  <si>
    <t>Tunica,</t>
  </si>
  <si>
    <t>Merced,</t>
  </si>
  <si>
    <t>Miami-Dade,</t>
  </si>
  <si>
    <t>Midland,</t>
  </si>
  <si>
    <t>Milwaukee,</t>
  </si>
  <si>
    <t>Ozaukee,</t>
  </si>
  <si>
    <t>Waukesha,</t>
  </si>
  <si>
    <t>Anoka,</t>
  </si>
  <si>
    <t>Carver,</t>
  </si>
  <si>
    <t>Chisago,</t>
  </si>
  <si>
    <t>Dakota,</t>
  </si>
  <si>
    <t>Hennepin,</t>
  </si>
  <si>
    <t>Isanti,</t>
  </si>
  <si>
    <t>Pierce,</t>
  </si>
  <si>
    <t>Ramsey,</t>
  </si>
  <si>
    <t>Sherburne,</t>
  </si>
  <si>
    <t>Wright,</t>
  </si>
  <si>
    <t>Missoula,</t>
  </si>
  <si>
    <t>Mobile,</t>
  </si>
  <si>
    <t>Modesto,</t>
  </si>
  <si>
    <t>Stanislaus,</t>
  </si>
  <si>
    <t>Ouachita,</t>
  </si>
  <si>
    <t>Autauga,</t>
  </si>
  <si>
    <t>Elmore,</t>
  </si>
  <si>
    <t>Lowndes,</t>
  </si>
  <si>
    <t>Morgantown,</t>
  </si>
  <si>
    <t>Monongalia,</t>
  </si>
  <si>
    <t>WV</t>
  </si>
  <si>
    <t>Preston,</t>
  </si>
  <si>
    <t>Morristown,</t>
  </si>
  <si>
    <t>Grainger,</t>
  </si>
  <si>
    <t>Hamblen,</t>
  </si>
  <si>
    <t>Skagit,</t>
  </si>
  <si>
    <t>Muncie,</t>
  </si>
  <si>
    <t>Muskegon,</t>
  </si>
  <si>
    <t>Horry,</t>
  </si>
  <si>
    <t>Napa,</t>
  </si>
  <si>
    <t>Collier,</t>
  </si>
  <si>
    <t>Nashville-Davidson-Murfreesboro,</t>
  </si>
  <si>
    <t>Cheatham,</t>
  </si>
  <si>
    <t>Davidson,</t>
  </si>
  <si>
    <t>Dickson,</t>
  </si>
  <si>
    <t>Rutherford,</t>
  </si>
  <si>
    <t>Wilson,</t>
  </si>
  <si>
    <t>Cannon,</t>
  </si>
  <si>
    <t>Hickman,</t>
  </si>
  <si>
    <t>Trousdale,</t>
  </si>
  <si>
    <t>Nassau-Suffolk,</t>
  </si>
  <si>
    <t>Newark-Union,</t>
  </si>
  <si>
    <t>NJ–PA.</t>
  </si>
  <si>
    <t>Morris,</t>
  </si>
  <si>
    <t>Sussex,</t>
  </si>
  <si>
    <t>Hunterdon,</t>
  </si>
  <si>
    <t>Orleans,</t>
  </si>
  <si>
    <t>Plaquemines,</t>
  </si>
  <si>
    <t>NY–NJ.</t>
  </si>
  <si>
    <t>Bronx,</t>
  </si>
  <si>
    <t>NY*</t>
  </si>
  <si>
    <t>Queens,</t>
  </si>
  <si>
    <t>Rockland,</t>
  </si>
  <si>
    <t>Westchester,</t>
  </si>
  <si>
    <t>Bergen,</t>
  </si>
  <si>
    <t>Passaic,</t>
  </si>
  <si>
    <t>Hudson,</t>
  </si>
  <si>
    <t>Berrien,</t>
  </si>
  <si>
    <t>Oakland-Fremont-Hayward,</t>
  </si>
  <si>
    <t>Alameda,</t>
  </si>
  <si>
    <t>Ocala,</t>
  </si>
  <si>
    <t>Odessa,</t>
  </si>
  <si>
    <t>Ector,</t>
  </si>
  <si>
    <t>Ogden-Clearfield,</t>
  </si>
  <si>
    <t>UT.</t>
  </si>
  <si>
    <t>Davis,</t>
  </si>
  <si>
    <t>Weber,</t>
  </si>
  <si>
    <t>UT*.</t>
  </si>
  <si>
    <t>Canadian,</t>
  </si>
  <si>
    <t>McClain,</t>
  </si>
  <si>
    <t>Oklahoma,</t>
  </si>
  <si>
    <t>Grady,</t>
  </si>
  <si>
    <t>Olympia,</t>
  </si>
  <si>
    <t>Thurston,</t>
  </si>
  <si>
    <t>NE–IA.</t>
  </si>
  <si>
    <t>Pottawattamie,</t>
  </si>
  <si>
    <t>Sarpy,</t>
  </si>
  <si>
    <t>Mills,</t>
  </si>
  <si>
    <t>Saunders,</t>
  </si>
  <si>
    <t>Orlando-Kissimmee,</t>
  </si>
  <si>
    <t>Osceola,</t>
  </si>
  <si>
    <t>Seminole,</t>
  </si>
  <si>
    <t>Oshkosh-Neenah,</t>
  </si>
  <si>
    <t>Winnebago,</t>
  </si>
  <si>
    <t>Owensboro,</t>
  </si>
  <si>
    <t>Daviess,</t>
  </si>
  <si>
    <t>Ventura,</t>
  </si>
  <si>
    <t>Brevard,</t>
  </si>
  <si>
    <t>Parkersburg-Marietta-Vienna,</t>
  </si>
  <si>
    <t>WV–OH.</t>
  </si>
  <si>
    <t>Pleasants,</t>
  </si>
  <si>
    <t>Wirt,</t>
  </si>
  <si>
    <t>Wood,</t>
  </si>
  <si>
    <t>Pascagoula,</t>
  </si>
  <si>
    <t>George,</t>
  </si>
  <si>
    <t>Escambia,</t>
  </si>
  <si>
    <t>Peoria,</t>
  </si>
  <si>
    <t>Tazewell,</t>
  </si>
  <si>
    <t>Philadelphia,</t>
  </si>
  <si>
    <t>Bucks,</t>
  </si>
  <si>
    <t>Phoenix-Mesa-Scottsdale,</t>
  </si>
  <si>
    <t>Maricopa,</t>
  </si>
  <si>
    <t>Pinal,</t>
  </si>
  <si>
    <t>Pittsburgh,</t>
  </si>
  <si>
    <t>Allegheny,</t>
  </si>
  <si>
    <t>Beaver,</t>
  </si>
  <si>
    <t>Westmoreland,</t>
  </si>
  <si>
    <t>Pittsfield,</t>
  </si>
  <si>
    <t>Berkshire,</t>
  </si>
  <si>
    <t>Pocatello,</t>
  </si>
  <si>
    <t>Bannock,</t>
  </si>
  <si>
    <t>Power,</t>
  </si>
  <si>
    <t>Ponce,</t>
  </si>
  <si>
    <t>Villalba,</t>
  </si>
  <si>
    <t>Sagadahoc,</t>
  </si>
  <si>
    <t>Portland-Vancouver-Beaverton,</t>
  </si>
  <si>
    <t>OR–WA.</t>
  </si>
  <si>
    <t>Clackamas,</t>
  </si>
  <si>
    <t>OR*</t>
  </si>
  <si>
    <t>Multnomah,</t>
  </si>
  <si>
    <t>Yamhill,</t>
  </si>
  <si>
    <t>Skamania,</t>
  </si>
  <si>
    <t>Poughkeepsie-Newburgh-Middletown,</t>
  </si>
  <si>
    <t>Dutchess,</t>
  </si>
  <si>
    <t>Prescott,</t>
  </si>
  <si>
    <t>Yavapai,</t>
  </si>
  <si>
    <t>RI–MA.</t>
  </si>
  <si>
    <t>Bristol,</t>
  </si>
  <si>
    <t>MA*</t>
  </si>
  <si>
    <t>RI*</t>
  </si>
  <si>
    <t>Newport,</t>
  </si>
  <si>
    <t>Providence,</t>
  </si>
  <si>
    <t>Provo-Orem,</t>
  </si>
  <si>
    <t>Utah,</t>
  </si>
  <si>
    <t>Juab,</t>
  </si>
  <si>
    <t>Pueblo,</t>
  </si>
  <si>
    <t>Charlotte,</t>
  </si>
  <si>
    <t>Racine,</t>
  </si>
  <si>
    <t>Raleigh-Cary,</t>
  </si>
  <si>
    <t>Johnston,</t>
  </si>
  <si>
    <t>Wake,</t>
  </si>
  <si>
    <t>SD.</t>
  </si>
  <si>
    <t>Pennington,</t>
  </si>
  <si>
    <t>SD*</t>
  </si>
  <si>
    <t>Reading,</t>
  </si>
  <si>
    <t>Berks,</t>
  </si>
  <si>
    <t>Redding,</t>
  </si>
  <si>
    <t>Shasta,</t>
  </si>
  <si>
    <t>Reno-Sparks,</t>
  </si>
  <si>
    <t>Washoe,</t>
  </si>
  <si>
    <t>NV*</t>
  </si>
  <si>
    <t>Storey,</t>
  </si>
  <si>
    <t>Chesterfield,</t>
  </si>
  <si>
    <t>Dinwiddie,</t>
  </si>
  <si>
    <t>Goochland,</t>
  </si>
  <si>
    <t>Henrico,</t>
  </si>
  <si>
    <t>Powhatan,</t>
  </si>
  <si>
    <t>Amelia,</t>
  </si>
  <si>
    <t>Caroline,</t>
  </si>
  <si>
    <t>Louisa,</t>
  </si>
  <si>
    <t>Riverside,</t>
  </si>
  <si>
    <t>Roanoke,</t>
  </si>
  <si>
    <t>Craig,</t>
  </si>
  <si>
    <t>Botetourt,</t>
  </si>
  <si>
    <t>Rochester,</t>
  </si>
  <si>
    <t>Olmsted,</t>
  </si>
  <si>
    <t>Dodge,</t>
  </si>
  <si>
    <t>Wabasha,</t>
  </si>
  <si>
    <t>Ontario,</t>
  </si>
  <si>
    <t>Rockford,</t>
  </si>
  <si>
    <t>Strafford,</t>
  </si>
  <si>
    <t>Edgecombe,</t>
  </si>
  <si>
    <t>Nash,</t>
  </si>
  <si>
    <t>Rome,</t>
  </si>
  <si>
    <t>Sacramento-Arden-Arcade-Roseville,</t>
  </si>
  <si>
    <t>Dorado,</t>
  </si>
  <si>
    <t>CA*</t>
  </si>
  <si>
    <t>Placer,</t>
  </si>
  <si>
    <t>Sacramento,</t>
  </si>
  <si>
    <t>Yolo,</t>
  </si>
  <si>
    <t>Saginaw,</t>
  </si>
  <si>
    <t>Stearns,</t>
  </si>
  <si>
    <t>UT</t>
  </si>
  <si>
    <t>Andrew,</t>
  </si>
  <si>
    <t>Buchanan,</t>
  </si>
  <si>
    <t>Doniphan,</t>
  </si>
  <si>
    <t>MO–IL.</t>
  </si>
  <si>
    <t>Jersey,</t>
  </si>
  <si>
    <t>Bond,</t>
  </si>
  <si>
    <t>Macoupin,</t>
  </si>
  <si>
    <t>Salinas,</t>
  </si>
  <si>
    <t>Monterey,</t>
  </si>
  <si>
    <t>Salisbury,</t>
  </si>
  <si>
    <t>Wicomico,</t>
  </si>
  <si>
    <t>Tooele,</t>
  </si>
  <si>
    <t>Irion,</t>
  </si>
  <si>
    <t>Bexar,</t>
  </si>
  <si>
    <t>Comal,</t>
  </si>
  <si>
    <t>Guadalupe,</t>
  </si>
  <si>
    <t>Atascosa,</t>
  </si>
  <si>
    <t>Bandera,</t>
  </si>
  <si>
    <t>Sandusky,</t>
  </si>
  <si>
    <t>Marin,</t>
  </si>
  <si>
    <t>Lajas,</t>
  </si>
  <si>
    <t>Barceloneta,</t>
  </si>
  <si>
    <t>Bayamo´n,</t>
  </si>
  <si>
    <t>Cano´vanas,</t>
  </si>
  <si>
    <t>Carolina,</t>
  </si>
  <si>
    <t>Catano,</t>
  </si>
  <si>
    <t>Comerio,</t>
  </si>
  <si>
    <t>Corozal,</t>
  </si>
  <si>
    <t>Florida,</t>
  </si>
  <si>
    <t>Guaynabo,</t>
  </si>
  <si>
    <t>Humacao,</t>
  </si>
  <si>
    <t>Juncos,</t>
  </si>
  <si>
    <t>Loiza,</t>
  </si>
  <si>
    <t>Maguabo,</t>
  </si>
  <si>
    <t>Manatý´,</t>
  </si>
  <si>
    <t>Morovis,</t>
  </si>
  <si>
    <t>Naranjito,</t>
  </si>
  <si>
    <t>Yabucoa,</t>
  </si>
  <si>
    <t>Aibonito,</t>
  </si>
  <si>
    <t>Barranquitas,</t>
  </si>
  <si>
    <t>Ciales,</t>
  </si>
  <si>
    <t>Maunabo,</t>
  </si>
  <si>
    <t>Orocovs,</t>
  </si>
  <si>
    <t>Quebradillas,</t>
  </si>
  <si>
    <t>Arecibo,</t>
  </si>
  <si>
    <t>Camuy,</t>
  </si>
  <si>
    <t>Hatillo,</t>
  </si>
  <si>
    <t>Caguas,</t>
  </si>
  <si>
    <t>Cayey,</t>
  </si>
  <si>
    <t>Cidra,</t>
  </si>
  <si>
    <t>Gurabo,</t>
  </si>
  <si>
    <t>Sonoma,</t>
  </si>
  <si>
    <t>Sarasota-Bradenton-Venice,</t>
  </si>
  <si>
    <t>Manatee,</t>
  </si>
  <si>
    <t>Sarasota,</t>
  </si>
  <si>
    <t>Savannah,</t>
  </si>
  <si>
    <t>Bryan,</t>
  </si>
  <si>
    <t>Effingham,</t>
  </si>
  <si>
    <t>Scranton-Wilkes-Barre,</t>
  </si>
  <si>
    <t>Lackawanna,</t>
  </si>
  <si>
    <t>Luzerne,</t>
  </si>
  <si>
    <t>Wyoming,</t>
  </si>
  <si>
    <t>Seattle-Bellevue-Everett,</t>
  </si>
  <si>
    <t>Abilene,</t>
  </si>
  <si>
    <t>TX.</t>
  </si>
  <si>
    <t>Callahan,</t>
  </si>
  <si>
    <t>TX*</t>
  </si>
  <si>
    <t>Jones,</t>
  </si>
  <si>
    <t>Taylor,</t>
  </si>
  <si>
    <t>PR.</t>
  </si>
  <si>
    <t>Aguada,</t>
  </si>
  <si>
    <t>PR*</t>
  </si>
  <si>
    <t>Aguadilla,</t>
  </si>
  <si>
    <t>Moca,</t>
  </si>
  <si>
    <t>Isabela,</t>
  </si>
  <si>
    <t>Lares,</t>
  </si>
  <si>
    <t>Rinco´n,</t>
  </si>
  <si>
    <t>Anasco,</t>
  </si>
  <si>
    <t>Akron,</t>
  </si>
  <si>
    <t>OH</t>
  </si>
  <si>
    <t>Portage,</t>
  </si>
  <si>
    <t>Summit,</t>
  </si>
  <si>
    <t>Albany,</t>
  </si>
  <si>
    <t>GA.</t>
  </si>
  <si>
    <t>Dougherty,</t>
  </si>
  <si>
    <t>GA*</t>
  </si>
  <si>
    <t>Lee,</t>
  </si>
  <si>
    <t>Baker,</t>
  </si>
  <si>
    <t>Terrell,</t>
  </si>
  <si>
    <t>Worth,</t>
  </si>
  <si>
    <t>Albany-Schenectady-Troy,</t>
  </si>
  <si>
    <t>NY</t>
  </si>
  <si>
    <t>NY.</t>
  </si>
  <si>
    <t>Rensselaer,</t>
  </si>
  <si>
    <t>Saratoga,</t>
  </si>
  <si>
    <t>Schenectady,</t>
  </si>
  <si>
    <t>Schoharie,</t>
  </si>
  <si>
    <t>Albuquerque,</t>
  </si>
  <si>
    <t>NM</t>
  </si>
  <si>
    <t>Bernalillo,</t>
  </si>
  <si>
    <t>NM*</t>
  </si>
  <si>
    <t>Sandoval,</t>
  </si>
  <si>
    <t>Valencia,</t>
  </si>
  <si>
    <t>Torrance,</t>
  </si>
  <si>
    <t>Alexandria,</t>
  </si>
  <si>
    <t>LA.</t>
  </si>
  <si>
    <t>Rapides,</t>
  </si>
  <si>
    <t>LA*</t>
  </si>
  <si>
    <t>Grant,</t>
  </si>
  <si>
    <t>Allentown-Bethlehem-Easton,</t>
  </si>
  <si>
    <t>PA-NJ</t>
  </si>
  <si>
    <t>Carbon,</t>
  </si>
  <si>
    <t>PA*</t>
  </si>
  <si>
    <t>Lehigh,</t>
  </si>
  <si>
    <t>Northampton,</t>
  </si>
  <si>
    <t>Warren,</t>
  </si>
  <si>
    <t>NJ*</t>
  </si>
  <si>
    <t>Altoona,</t>
  </si>
  <si>
    <t>PA</t>
  </si>
  <si>
    <t>Blair,</t>
  </si>
  <si>
    <t>PA.</t>
  </si>
  <si>
    <t>Amarillo,</t>
  </si>
  <si>
    <t>Potter,</t>
  </si>
  <si>
    <t>Randall,</t>
  </si>
  <si>
    <t>Armstrong,</t>
  </si>
  <si>
    <t>Carson,</t>
  </si>
  <si>
    <t>Ames,</t>
  </si>
  <si>
    <t>IA</t>
  </si>
  <si>
    <t>Story,</t>
  </si>
  <si>
    <t>IA.</t>
  </si>
  <si>
    <t>Anchorage,</t>
  </si>
  <si>
    <t>AK.</t>
  </si>
  <si>
    <t>AK*</t>
  </si>
  <si>
    <t>Matanuska-Susitna,</t>
  </si>
  <si>
    <t>Anderson,</t>
  </si>
  <si>
    <t>IN</t>
  </si>
  <si>
    <t>Madison,</t>
  </si>
  <si>
    <t>IN.</t>
  </si>
  <si>
    <t>SC</t>
  </si>
  <si>
    <t>SC.</t>
  </si>
  <si>
    <t>MI</t>
  </si>
  <si>
    <t>Washtenaw,</t>
  </si>
  <si>
    <t>MI.</t>
  </si>
  <si>
    <t>Anniston-Oxford,</t>
  </si>
  <si>
    <t>AL</t>
  </si>
  <si>
    <t>Calhoun,</t>
  </si>
  <si>
    <t>AL.</t>
  </si>
  <si>
    <t>Appleton,</t>
  </si>
  <si>
    <t>WI</t>
  </si>
  <si>
    <t>Calumet,</t>
  </si>
  <si>
    <t>WI.</t>
  </si>
  <si>
    <t>Outagamie,</t>
  </si>
  <si>
    <t>Asheville,</t>
  </si>
  <si>
    <t>NC.</t>
  </si>
  <si>
    <t>Buncombe,</t>
  </si>
  <si>
    <t>NC*</t>
  </si>
  <si>
    <t>Haywood,</t>
  </si>
  <si>
    <t>Henderson,</t>
  </si>
  <si>
    <t>Clarke,</t>
  </si>
  <si>
    <t>Routine Home Care</t>
  </si>
  <si>
    <t>Continuous Home Care</t>
  </si>
  <si>
    <t>Inpatient Respite Care</t>
  </si>
  <si>
    <t>General Inpatient Care</t>
  </si>
  <si>
    <t>Weighted Rate</t>
  </si>
  <si>
    <t>Non-Weighted Rate</t>
  </si>
  <si>
    <t>Olympia</t>
  </si>
  <si>
    <t>State</t>
  </si>
  <si>
    <t>Geographic Wage Index</t>
  </si>
  <si>
    <t>Metropolitan Statistical Area (MSA)</t>
  </si>
  <si>
    <t>Hospice Rates come from Hospice Wage Index for Fiscal Year 2006; Final Rule; Federal Register/ Vol.70, No. 149 dated August 4, 2005</t>
  </si>
  <si>
    <t>Final Rate = (Weighted Rate * Geographic Wage Index)+ Non-Weighted Rate</t>
  </si>
  <si>
    <t>Alabama*</t>
  </si>
  <si>
    <t>******</t>
  </si>
  <si>
    <t>Alaska</t>
  </si>
  <si>
    <t>Arizona*</t>
  </si>
  <si>
    <t>Arkansas</t>
  </si>
  <si>
    <t>California</t>
  </si>
  <si>
    <t>Colorado</t>
  </si>
  <si>
    <t>Connecticut</t>
  </si>
  <si>
    <t>Delaware*</t>
  </si>
  <si>
    <t>Florida*</t>
  </si>
  <si>
    <t>Georgia*</t>
  </si>
  <si>
    <t>Hawaii</t>
  </si>
  <si>
    <t>Idaho</t>
  </si>
  <si>
    <t>Iowa</t>
  </si>
  <si>
    <t>Illinois*</t>
  </si>
  <si>
    <t>Indiana*</t>
  </si>
  <si>
    <t>Kansas</t>
  </si>
  <si>
    <t>Kentucky*</t>
  </si>
  <si>
    <t>*****</t>
  </si>
  <si>
    <t>Louisiana*</t>
  </si>
  <si>
    <t>Maine</t>
  </si>
  <si>
    <t>Maryland</t>
  </si>
  <si>
    <t>Massachusetts</t>
  </si>
  <si>
    <t>Michigan*</t>
  </si>
  <si>
    <t>Minnesota</t>
  </si>
  <si>
    <t>Mississippi</t>
  </si>
  <si>
    <t>Missouri</t>
  </si>
  <si>
    <t>Montana</t>
  </si>
  <si>
    <t>Nebraska</t>
  </si>
  <si>
    <t>Nevada*</t>
  </si>
  <si>
    <t>New Hampshire</t>
  </si>
  <si>
    <t>New Jersey</t>
  </si>
  <si>
    <t>New Mexico</t>
  </si>
  <si>
    <t>----</t>
  </si>
  <si>
    <t>Ohio*</t>
  </si>
  <si>
    <t>Oklahoma*</t>
  </si>
  <si>
    <t>Oregon</t>
  </si>
  <si>
    <t>Pennsylvania*</t>
  </si>
  <si>
    <t>Tennessee*</t>
  </si>
  <si>
    <t>Texas*</t>
  </si>
  <si>
    <t>Utah*</t>
  </si>
  <si>
    <t>Vermont</t>
  </si>
  <si>
    <t>Virginia*</t>
  </si>
  <si>
    <t>Washington*</t>
  </si>
  <si>
    <t>Virginia</t>
  </si>
  <si>
    <t>Wisconsin</t>
  </si>
  <si>
    <t>Wyoming</t>
  </si>
  <si>
    <t>Guam</t>
  </si>
  <si>
    <t>North Carolina</t>
  </si>
  <si>
    <t>North Dakota</t>
  </si>
  <si>
    <t>Puerto Rico</t>
  </si>
  <si>
    <t>Rhode Island</t>
  </si>
  <si>
    <t>South Carolina</t>
  </si>
  <si>
    <t>South Dakota</t>
  </si>
  <si>
    <t>Virgin Islands</t>
  </si>
  <si>
    <t>West Virginia</t>
  </si>
  <si>
    <t>------</t>
  </si>
  <si>
    <t>Home Hospice Rural Rates CY2006</t>
  </si>
  <si>
    <t>Final Rates</t>
  </si>
  <si>
    <t>Alabama</t>
  </si>
  <si>
    <t>BARBOUR</t>
  </si>
  <si>
    <t>BULLOCK</t>
  </si>
  <si>
    <t>BUTLER</t>
  </si>
  <si>
    <t>CHAMBERS</t>
  </si>
  <si>
    <t>CHEROKEE</t>
  </si>
  <si>
    <t>CHOCTAW</t>
  </si>
  <si>
    <t>CLARKE</t>
  </si>
  <si>
    <t>CLAY</t>
  </si>
  <si>
    <t>CLEBURNE</t>
  </si>
  <si>
    <t>COFFEE</t>
  </si>
  <si>
    <t>CONECUH</t>
  </si>
  <si>
    <t>COOSA</t>
  </si>
  <si>
    <t>COVINGTON</t>
  </si>
  <si>
    <t>CRENSHAW</t>
  </si>
  <si>
    <t>CULLMAN</t>
  </si>
  <si>
    <t>DALLAS</t>
  </si>
  <si>
    <t>ESCAMBIA</t>
  </si>
  <si>
    <t>FAYETTE</t>
  </si>
  <si>
    <t>FRANKLIN</t>
  </si>
  <si>
    <t>JACKSON</t>
  </si>
  <si>
    <t>LAMAR</t>
  </si>
  <si>
    <t>MACON</t>
  </si>
  <si>
    <t>MARENGO</t>
  </si>
  <si>
    <t>MARION</t>
  </si>
  <si>
    <t>MARSHALL</t>
  </si>
  <si>
    <t>MONROE</t>
  </si>
  <si>
    <t>PERRY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</si>
</sst>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Agency FB"/>
      <family val="2"/>
    </font>
    <font>
      <b/>
      <sz val="16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Continuous" wrapText="1"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 horizontal="center"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1"/>
  <sheetViews>
    <sheetView zoomScale="85" zoomScaleNormal="85" workbookViewId="0" topLeftCell="A1">
      <selection activeCell="A6" sqref="A6"/>
    </sheetView>
  </sheetViews>
  <sheetFormatPr defaultColWidth="9.140625" defaultRowHeight="12.75"/>
  <cols>
    <col min="1" max="1" width="16.00390625" style="0" customWidth="1"/>
    <col min="2" max="2" width="33.421875" style="0" customWidth="1"/>
    <col min="3" max="3" width="19.57421875" style="0" customWidth="1"/>
    <col min="4" max="6" width="13.28125" style="0" customWidth="1"/>
    <col min="7" max="10" width="13.57421875" style="0" customWidth="1"/>
  </cols>
  <sheetData>
    <row r="1" ht="20.25">
      <c r="A1" s="23" t="s">
        <v>95</v>
      </c>
    </row>
    <row r="4" spans="1:8" ht="14.25">
      <c r="A4" s="22" t="s">
        <v>2129</v>
      </c>
      <c r="B4" s="2"/>
      <c r="C4" s="3" t="s">
        <v>2130</v>
      </c>
      <c r="D4" s="4"/>
      <c r="E4" s="3" t="s">
        <v>2131</v>
      </c>
      <c r="F4" s="4"/>
      <c r="G4" s="3" t="s">
        <v>2132</v>
      </c>
      <c r="H4" s="5"/>
    </row>
    <row r="5" spans="1:8" ht="38.25">
      <c r="A5" s="8" t="s">
        <v>2133</v>
      </c>
      <c r="B5" s="7" t="s">
        <v>2134</v>
      </c>
      <c r="C5" s="8" t="s">
        <v>2133</v>
      </c>
      <c r="D5" s="6" t="s">
        <v>2134</v>
      </c>
      <c r="E5" s="8" t="s">
        <v>2133</v>
      </c>
      <c r="F5" s="6" t="s">
        <v>2134</v>
      </c>
      <c r="G5" s="8" t="s">
        <v>2133</v>
      </c>
      <c r="H5" s="7" t="s">
        <v>2134</v>
      </c>
    </row>
    <row r="6" spans="1:8" ht="12.75">
      <c r="A6" s="24">
        <v>86.91</v>
      </c>
      <c r="B6" s="21">
        <v>39.58</v>
      </c>
      <c r="C6" s="20">
        <v>507.26</v>
      </c>
      <c r="D6" s="21">
        <v>231</v>
      </c>
      <c r="E6" s="20">
        <v>70.83</v>
      </c>
      <c r="F6" s="21">
        <v>60.02</v>
      </c>
      <c r="G6" s="20">
        <v>360.18</v>
      </c>
      <c r="H6" s="21">
        <v>202.51</v>
      </c>
    </row>
    <row r="7" spans="2:8" ht="12.75">
      <c r="B7" s="9"/>
      <c r="C7" s="9"/>
      <c r="D7" s="9"/>
      <c r="E7" s="9"/>
      <c r="F7" s="9"/>
      <c r="G7" s="9"/>
      <c r="H7" s="9"/>
    </row>
    <row r="8" spans="1:10" ht="12.75">
      <c r="A8" s="1" t="s">
        <v>2140</v>
      </c>
      <c r="D8" s="9"/>
      <c r="E8" s="9"/>
      <c r="F8" s="9"/>
      <c r="G8" s="9"/>
      <c r="H8" s="9"/>
      <c r="I8" s="9"/>
      <c r="J8" s="9"/>
    </row>
    <row r="9" spans="1:10" ht="12.75">
      <c r="A9" s="1"/>
      <c r="D9" s="9"/>
      <c r="E9" s="9"/>
      <c r="F9" s="9"/>
      <c r="G9" s="9"/>
      <c r="H9" s="9"/>
      <c r="I9" s="9"/>
      <c r="J9" s="9"/>
    </row>
    <row r="10" spans="1:10" ht="12.75">
      <c r="A10" s="1" t="s">
        <v>2139</v>
      </c>
      <c r="D10" s="9"/>
      <c r="E10" s="9"/>
      <c r="F10" s="9"/>
      <c r="G10" s="9"/>
      <c r="H10" s="9"/>
      <c r="I10" s="9"/>
      <c r="J10" s="9"/>
    </row>
    <row r="11" spans="4:10" ht="12.75">
      <c r="D11" s="9"/>
      <c r="E11" s="9"/>
      <c r="F11" s="9"/>
      <c r="G11" s="9"/>
      <c r="H11" s="9"/>
      <c r="I11" s="9"/>
      <c r="J11" s="9"/>
    </row>
    <row r="12" spans="1:7" s="10" customFormat="1" ht="38.25">
      <c r="A12" s="19" t="s">
        <v>2137</v>
      </c>
      <c r="B12" s="19" t="s">
        <v>2138</v>
      </c>
      <c r="C12" s="19" t="s">
        <v>2136</v>
      </c>
      <c r="D12" s="19" t="s">
        <v>2129</v>
      </c>
      <c r="E12" s="19" t="s">
        <v>2130</v>
      </c>
      <c r="F12" s="19" t="s">
        <v>2131</v>
      </c>
      <c r="G12" s="19" t="s">
        <v>2132</v>
      </c>
    </row>
    <row r="13" spans="1:7" s="26" customFormat="1" ht="12.75">
      <c r="A13" s="15"/>
      <c r="B13" s="15" t="s">
        <v>2033</v>
      </c>
      <c r="C13" s="15" t="s">
        <v>2034</v>
      </c>
      <c r="D13" s="25"/>
      <c r="E13" s="25"/>
      <c r="F13" s="25"/>
      <c r="G13" s="25"/>
    </row>
    <row r="14" spans="1:7" ht="12.75">
      <c r="A14" s="16">
        <v>0.8358</v>
      </c>
      <c r="B14" s="16" t="s">
        <v>2035</v>
      </c>
      <c r="C14" s="16" t="s">
        <v>2036</v>
      </c>
      <c r="D14" s="11">
        <f>(86.91*A14)+39.58</f>
        <v>112.21937799999999</v>
      </c>
      <c r="E14" s="11">
        <f>(507.26*A14)+231</f>
        <v>654.967908</v>
      </c>
      <c r="F14" s="11">
        <f>(70.83*A14)+60.02</f>
        <v>119.21971400000001</v>
      </c>
      <c r="G14" s="11">
        <f>(360.18*A14)+202.51</f>
        <v>503.548444</v>
      </c>
    </row>
    <row r="15" spans="1:7" ht="12.75">
      <c r="A15" s="16"/>
      <c r="B15" s="16" t="s">
        <v>2037</v>
      </c>
      <c r="C15" s="16" t="s">
        <v>2036</v>
      </c>
      <c r="D15" s="12"/>
      <c r="E15" s="12"/>
      <c r="F15" s="12"/>
      <c r="G15" s="12"/>
    </row>
    <row r="16" spans="1:7" ht="12.75">
      <c r="A16" s="16">
        <v>0.8411</v>
      </c>
      <c r="B16" s="16" t="s">
        <v>2038</v>
      </c>
      <c r="C16" s="16" t="s">
        <v>2036</v>
      </c>
      <c r="D16" s="11">
        <f>(86.91*A16)+39.58</f>
        <v>112.68000099999999</v>
      </c>
      <c r="E16" s="11">
        <f>(507.26*A16)+231</f>
        <v>657.656386</v>
      </c>
      <c r="F16" s="11">
        <f>(70.83*A16)+60.02</f>
        <v>119.595113</v>
      </c>
      <c r="G16" s="11">
        <f>(360.18*A16)+202.51</f>
        <v>505.45739799999996</v>
      </c>
    </row>
    <row r="17" spans="1:7" s="1" customFormat="1" ht="12.75">
      <c r="A17" s="17"/>
      <c r="B17" s="18" t="s">
        <v>868</v>
      </c>
      <c r="C17" s="18" t="s">
        <v>2039</v>
      </c>
      <c r="D17" s="11"/>
      <c r="E17" s="11"/>
      <c r="F17" s="11"/>
      <c r="G17" s="11"/>
    </row>
    <row r="18" spans="1:7" ht="12.75">
      <c r="A18" s="16">
        <v>0.493</v>
      </c>
      <c r="B18" s="16" t="s">
        <v>2040</v>
      </c>
      <c r="C18" s="16" t="s">
        <v>2041</v>
      </c>
      <c r="D18" s="11">
        <f>(86.91*A18)+39.58</f>
        <v>82.42662999999999</v>
      </c>
      <c r="E18" s="11">
        <f>(507.26*A18)+231</f>
        <v>481.07917999999995</v>
      </c>
      <c r="F18" s="11">
        <f>(70.83*A18)+60.02</f>
        <v>94.93919</v>
      </c>
      <c r="G18" s="11">
        <f>(360.18*A18)+202.51</f>
        <v>380.07874</v>
      </c>
    </row>
    <row r="19" spans="1:7" ht="12.75">
      <c r="A19" s="16"/>
      <c r="B19" s="16" t="s">
        <v>2042</v>
      </c>
      <c r="C19" s="16" t="s">
        <v>2041</v>
      </c>
      <c r="D19" s="12"/>
      <c r="E19" s="12"/>
      <c r="F19" s="12"/>
      <c r="G19" s="12"/>
    </row>
    <row r="20" spans="1:7" ht="12.75">
      <c r="A20" s="16"/>
      <c r="B20" s="16" t="s">
        <v>2043</v>
      </c>
      <c r="C20" s="16" t="s">
        <v>2041</v>
      </c>
      <c r="D20" s="12"/>
      <c r="E20" s="12"/>
      <c r="F20" s="12"/>
      <c r="G20" s="12"/>
    </row>
    <row r="21" spans="1:7" ht="12.75">
      <c r="A21" s="16">
        <v>0.4788</v>
      </c>
      <c r="B21" s="16" t="s">
        <v>2044</v>
      </c>
      <c r="C21" s="16" t="s">
        <v>2041</v>
      </c>
      <c r="D21" s="11">
        <f>(86.91*A21)+39.58</f>
        <v>81.192508</v>
      </c>
      <c r="E21" s="11">
        <f>(507.26*A21)+231</f>
        <v>473.876088</v>
      </c>
      <c r="F21" s="11">
        <f>(70.83*A21)+60.02</f>
        <v>93.933404</v>
      </c>
      <c r="G21" s="11">
        <f>(360.18*A21)+202.51</f>
        <v>374.964184</v>
      </c>
    </row>
    <row r="22" spans="1:7" ht="12.75">
      <c r="A22" s="16"/>
      <c r="B22" s="16" t="s">
        <v>2045</v>
      </c>
      <c r="C22" s="16" t="s">
        <v>2041</v>
      </c>
      <c r="D22" s="12"/>
      <c r="E22" s="12"/>
      <c r="F22" s="12"/>
      <c r="G22" s="12"/>
    </row>
    <row r="23" spans="1:7" ht="12.75">
      <c r="A23" s="16"/>
      <c r="B23" s="16" t="s">
        <v>2046</v>
      </c>
      <c r="C23" s="16" t="s">
        <v>2041</v>
      </c>
      <c r="D23" s="12"/>
      <c r="E23" s="12"/>
      <c r="F23" s="12"/>
      <c r="G23" s="12"/>
    </row>
    <row r="24" spans="1:7" ht="12.75">
      <c r="A24" s="16"/>
      <c r="B24" s="16" t="s">
        <v>869</v>
      </c>
      <c r="C24" s="16" t="s">
        <v>2041</v>
      </c>
      <c r="D24" s="12"/>
      <c r="E24" s="12"/>
      <c r="F24" s="12"/>
      <c r="G24" s="12"/>
    </row>
    <row r="25" spans="1:7" ht="12.75">
      <c r="A25" s="16">
        <v>0.5203</v>
      </c>
      <c r="B25" s="16" t="s">
        <v>2047</v>
      </c>
      <c r="C25" s="16" t="s">
        <v>2041</v>
      </c>
      <c r="D25" s="11">
        <f>(86.91*A25)+39.58</f>
        <v>84.799273</v>
      </c>
      <c r="E25" s="11">
        <f>(507.26*A25)+231</f>
        <v>494.927378</v>
      </c>
      <c r="F25" s="11">
        <f>(70.83*A25)+60.02</f>
        <v>96.872849</v>
      </c>
      <c r="G25" s="11">
        <f>(360.18*A25)+202.51</f>
        <v>389.911654</v>
      </c>
    </row>
    <row r="26" spans="1:7" ht="12.75">
      <c r="A26" s="16">
        <v>0.9604</v>
      </c>
      <c r="B26" s="16" t="s">
        <v>2048</v>
      </c>
      <c r="C26" s="16" t="s">
        <v>2049</v>
      </c>
      <c r="D26" s="11">
        <f>(86.91*A26)+39.58</f>
        <v>123.04836399999999</v>
      </c>
      <c r="E26" s="11">
        <f>(507.26*A26)+231</f>
        <v>718.172504</v>
      </c>
      <c r="F26" s="11">
        <f>(70.83*A26)+60.02</f>
        <v>128.045132</v>
      </c>
      <c r="G26" s="11">
        <f>(360.18*A26)+202.51</f>
        <v>548.426872</v>
      </c>
    </row>
    <row r="27" spans="1:7" ht="12.75">
      <c r="A27" s="16"/>
      <c r="B27" s="16" t="s">
        <v>2050</v>
      </c>
      <c r="C27" s="16" t="s">
        <v>2049</v>
      </c>
      <c r="D27" s="12"/>
      <c r="E27" s="12"/>
      <c r="F27" s="12"/>
      <c r="G27" s="12"/>
    </row>
    <row r="28" spans="1:7" ht="12.75">
      <c r="A28" s="16"/>
      <c r="B28" s="16" t="s">
        <v>2051</v>
      </c>
      <c r="C28" s="16" t="s">
        <v>2049</v>
      </c>
      <c r="D28" s="12"/>
      <c r="E28" s="12"/>
      <c r="F28" s="12"/>
      <c r="G28" s="12"/>
    </row>
    <row r="29" spans="1:7" s="1" customFormat="1" ht="12.75">
      <c r="A29" s="17"/>
      <c r="B29" s="18" t="s">
        <v>2052</v>
      </c>
      <c r="C29" s="18" t="s">
        <v>2053</v>
      </c>
      <c r="D29" s="11"/>
      <c r="E29" s="11"/>
      <c r="F29" s="11"/>
      <c r="G29" s="11"/>
    </row>
    <row r="30" spans="1:7" ht="12.75">
      <c r="A30" s="16">
        <v>1.1949</v>
      </c>
      <c r="B30" s="16" t="s">
        <v>2054</v>
      </c>
      <c r="C30" s="16" t="s">
        <v>2055</v>
      </c>
      <c r="D30" s="11">
        <f>(86.91*A30)+39.58</f>
        <v>143.428759</v>
      </c>
      <c r="E30" s="11">
        <f>(507.26*A30)+231</f>
        <v>837.1249740000001</v>
      </c>
      <c r="F30" s="11">
        <f>(70.83*A30)+60.02</f>
        <v>144.654767</v>
      </c>
      <c r="G30" s="11">
        <f>(360.18*A30)+202.51</f>
        <v>632.889082</v>
      </c>
    </row>
    <row r="31" spans="1:7" ht="12.75">
      <c r="A31" s="16"/>
      <c r="B31" s="16" t="s">
        <v>2056</v>
      </c>
      <c r="C31" s="16" t="s">
        <v>2055</v>
      </c>
      <c r="D31" s="12"/>
      <c r="E31" s="12"/>
      <c r="F31" s="12"/>
      <c r="G31" s="12"/>
    </row>
    <row r="32" spans="1:7" ht="12.75">
      <c r="A32" s="16">
        <v>1.0349</v>
      </c>
      <c r="B32" s="16" t="s">
        <v>2057</v>
      </c>
      <c r="C32" s="16" t="s">
        <v>2055</v>
      </c>
      <c r="D32" s="11">
        <f>(86.91*A32)+39.58</f>
        <v>129.523159</v>
      </c>
      <c r="E32" s="11">
        <f>(507.26*A32)+231</f>
        <v>755.9633739999999</v>
      </c>
      <c r="F32" s="11">
        <f>(70.83*A32)+60.02</f>
        <v>133.321967</v>
      </c>
      <c r="G32" s="11">
        <f>(360.18*A32)+202.51</f>
        <v>575.260282</v>
      </c>
    </row>
    <row r="33" spans="1:7" ht="12.75">
      <c r="A33" s="16"/>
      <c r="B33" s="16" t="s">
        <v>2058</v>
      </c>
      <c r="C33" s="16" t="s">
        <v>2055</v>
      </c>
      <c r="D33" s="12"/>
      <c r="E33" s="12"/>
      <c r="F33" s="12"/>
      <c r="G33" s="12"/>
    </row>
    <row r="34" spans="1:7" ht="12.75">
      <c r="A34" s="16"/>
      <c r="B34" s="16" t="s">
        <v>2059</v>
      </c>
      <c r="C34" s="16" t="s">
        <v>2055</v>
      </c>
      <c r="D34" s="12"/>
      <c r="E34" s="12"/>
      <c r="F34" s="12"/>
      <c r="G34" s="12"/>
    </row>
    <row r="35" spans="1:7" ht="12.75">
      <c r="A35" s="16">
        <v>0.9132</v>
      </c>
      <c r="B35" s="16" t="s">
        <v>2060</v>
      </c>
      <c r="C35" s="16" t="s">
        <v>2061</v>
      </c>
      <c r="D35" s="11">
        <f>(86.91*A35)+39.58</f>
        <v>118.946212</v>
      </c>
      <c r="E35" s="11">
        <f>(507.26*A35)+231</f>
        <v>694.229832</v>
      </c>
      <c r="F35" s="11">
        <f>(70.83*A35)+60.02</f>
        <v>124.701956</v>
      </c>
      <c r="G35" s="11">
        <f>(360.18*A35)+202.51</f>
        <v>531.426376</v>
      </c>
    </row>
    <row r="36" spans="1:7" ht="12.75">
      <c r="A36" s="16"/>
      <c r="B36" s="16" t="s">
        <v>2052</v>
      </c>
      <c r="C36" s="16" t="s">
        <v>2062</v>
      </c>
      <c r="D36" s="12"/>
      <c r="E36" s="12"/>
      <c r="F36" s="12"/>
      <c r="G36" s="12"/>
    </row>
    <row r="37" spans="1:7" ht="12.75">
      <c r="A37" s="16"/>
      <c r="B37" s="16" t="s">
        <v>2063</v>
      </c>
      <c r="C37" s="16" t="s">
        <v>2062</v>
      </c>
      <c r="D37" s="12"/>
      <c r="E37" s="12"/>
      <c r="F37" s="12"/>
      <c r="G37" s="12"/>
    </row>
    <row r="38" spans="1:7" ht="12.75">
      <c r="A38" s="16"/>
      <c r="B38" s="16" t="s">
        <v>2064</v>
      </c>
      <c r="C38" s="16" t="s">
        <v>2062</v>
      </c>
      <c r="D38" s="12"/>
      <c r="E38" s="12"/>
      <c r="F38" s="12"/>
      <c r="G38" s="12"/>
    </row>
    <row r="39" spans="1:7" ht="12.75">
      <c r="A39" s="16"/>
      <c r="B39" s="16" t="s">
        <v>2065</v>
      </c>
      <c r="C39" s="16" t="s">
        <v>2062</v>
      </c>
      <c r="D39" s="12"/>
      <c r="E39" s="12"/>
      <c r="F39" s="12"/>
      <c r="G39" s="12"/>
    </row>
    <row r="40" spans="1:7" ht="12.75">
      <c r="A40" s="16"/>
      <c r="B40" s="16" t="s">
        <v>2066</v>
      </c>
      <c r="C40" s="16" t="s">
        <v>2062</v>
      </c>
      <c r="D40" s="12"/>
      <c r="E40" s="12"/>
      <c r="F40" s="12"/>
      <c r="G40" s="12"/>
    </row>
    <row r="41" spans="1:7" ht="12.75">
      <c r="A41" s="16"/>
      <c r="B41" s="16" t="s">
        <v>2067</v>
      </c>
      <c r="C41" s="16" t="s">
        <v>2068</v>
      </c>
      <c r="D41" s="12"/>
      <c r="E41" s="12"/>
      <c r="F41" s="12"/>
      <c r="G41" s="12"/>
    </row>
    <row r="42" spans="1:7" ht="12.75">
      <c r="A42" s="16">
        <v>1.1121</v>
      </c>
      <c r="B42" s="16" t="s">
        <v>2069</v>
      </c>
      <c r="C42" s="16" t="s">
        <v>2070</v>
      </c>
      <c r="D42" s="11">
        <f>(86.91*A42)+39.58</f>
        <v>136.23261100000002</v>
      </c>
      <c r="E42" s="11">
        <f>(507.26*A42)+231</f>
        <v>795.1238460000001</v>
      </c>
      <c r="F42" s="11">
        <f>(70.83*A42)+60.02</f>
        <v>138.790043</v>
      </c>
      <c r="G42" s="11">
        <f>(360.18*A42)+202.51</f>
        <v>603.066178</v>
      </c>
    </row>
    <row r="43" spans="1:7" ht="12.75">
      <c r="A43" s="16"/>
      <c r="B43" s="16" t="s">
        <v>2071</v>
      </c>
      <c r="C43" s="16" t="s">
        <v>2070</v>
      </c>
      <c r="D43" s="12"/>
      <c r="E43" s="12"/>
      <c r="F43" s="12"/>
      <c r="G43" s="12"/>
    </row>
    <row r="44" spans="1:7" ht="12.75">
      <c r="A44" s="16"/>
      <c r="B44" s="16" t="s">
        <v>2072</v>
      </c>
      <c r="C44" s="16" t="s">
        <v>2070</v>
      </c>
      <c r="D44" s="12"/>
      <c r="E44" s="12"/>
      <c r="F44" s="12"/>
      <c r="G44" s="12"/>
    </row>
    <row r="45" spans="1:7" ht="12.75">
      <c r="A45" s="16">
        <v>1.0084</v>
      </c>
      <c r="B45" s="16" t="s">
        <v>2073</v>
      </c>
      <c r="C45" s="16" t="s">
        <v>2070</v>
      </c>
      <c r="D45" s="11">
        <f>(86.91*A45)+39.58</f>
        <v>127.22004399999999</v>
      </c>
      <c r="E45" s="11">
        <f>(507.26*A45)+231</f>
        <v>742.520984</v>
      </c>
      <c r="F45" s="11">
        <f>(70.83*A45)+60.02</f>
        <v>131.444972</v>
      </c>
      <c r="G45" s="11">
        <f>(360.18*A45)+202.51</f>
        <v>565.715512</v>
      </c>
    </row>
    <row r="46" spans="1:7" ht="12.75">
      <c r="A46" s="16"/>
      <c r="B46" s="16" t="s">
        <v>2074</v>
      </c>
      <c r="C46" s="16" t="s">
        <v>2075</v>
      </c>
      <c r="D46" s="12"/>
      <c r="E46" s="12"/>
      <c r="F46" s="12"/>
      <c r="G46" s="12"/>
    </row>
    <row r="47" spans="1:7" ht="12.75">
      <c r="A47" s="16">
        <v>0.8667</v>
      </c>
      <c r="B47" s="16" t="s">
        <v>2076</v>
      </c>
      <c r="C47" s="16" t="s">
        <v>2077</v>
      </c>
      <c r="D47" s="11">
        <f>(86.91*A47)+39.58</f>
        <v>114.90489699999999</v>
      </c>
      <c r="E47" s="11">
        <f>(507.26*A47)+231</f>
        <v>670.642242</v>
      </c>
      <c r="F47" s="11">
        <f>(70.83*A47)+60.02</f>
        <v>121.40836100000001</v>
      </c>
      <c r="G47" s="11">
        <f>(360.18*A47)+202.51</f>
        <v>514.678006</v>
      </c>
    </row>
    <row r="48" spans="1:7" ht="12.75">
      <c r="A48" s="16">
        <v>0.8335</v>
      </c>
      <c r="B48" s="16" t="s">
        <v>2078</v>
      </c>
      <c r="C48" s="16" t="s">
        <v>2077</v>
      </c>
      <c r="D48" s="11">
        <f>(86.91*A48)+39.58</f>
        <v>112.019485</v>
      </c>
      <c r="E48" s="11">
        <f>(507.26*A48)+231</f>
        <v>653.8012100000001</v>
      </c>
      <c r="F48" s="11">
        <f>(70.83*A48)+60.02</f>
        <v>119.056805</v>
      </c>
      <c r="G48" s="11">
        <f>(360.18*A48)+202.51</f>
        <v>502.72003</v>
      </c>
    </row>
    <row r="49" spans="1:7" ht="12.75">
      <c r="A49" s="16"/>
      <c r="B49" s="16" t="s">
        <v>2079</v>
      </c>
      <c r="C49" s="16" t="s">
        <v>2080</v>
      </c>
      <c r="D49" s="12"/>
      <c r="E49" s="12"/>
      <c r="F49" s="12"/>
      <c r="G49" s="12"/>
    </row>
    <row r="50" spans="1:7" ht="12.75">
      <c r="A50" s="16">
        <v>1.0096</v>
      </c>
      <c r="B50" s="16" t="s">
        <v>2081</v>
      </c>
      <c r="C50" s="16" t="s">
        <v>2082</v>
      </c>
      <c r="D50" s="11">
        <f>(86.91*A50)+39.58</f>
        <v>127.324336</v>
      </c>
      <c r="E50" s="11">
        <f>(507.26*A50)+231</f>
        <v>743.129696</v>
      </c>
      <c r="F50" s="11">
        <f>(70.83*A50)+60.02</f>
        <v>131.529968</v>
      </c>
      <c r="G50" s="11">
        <f>(360.18*A50)+202.51</f>
        <v>566.147728</v>
      </c>
    </row>
    <row r="51" spans="1:7" ht="12.75">
      <c r="A51" s="16"/>
      <c r="B51" s="16" t="s">
        <v>2083</v>
      </c>
      <c r="C51" s="16" t="s">
        <v>2082</v>
      </c>
      <c r="D51" s="12"/>
      <c r="E51" s="12"/>
      <c r="F51" s="12"/>
      <c r="G51" s="12"/>
    </row>
    <row r="52" spans="1:7" ht="12.75">
      <c r="A52" s="16"/>
      <c r="B52" s="16" t="s">
        <v>2084</v>
      </c>
      <c r="C52" s="16" t="s">
        <v>2082</v>
      </c>
      <c r="D52" s="12"/>
      <c r="E52" s="12"/>
      <c r="F52" s="12"/>
      <c r="G52" s="12"/>
    </row>
    <row r="53" spans="1:7" ht="12.75">
      <c r="A53" s="16">
        <v>1.1203</v>
      </c>
      <c r="B53" s="16" t="s">
        <v>2085</v>
      </c>
      <c r="C53" s="16" t="s">
        <v>2086</v>
      </c>
      <c r="D53" s="11">
        <f>(86.91*A53)+39.58</f>
        <v>136.945273</v>
      </c>
      <c r="E53" s="11">
        <f>(507.26*A53)+231</f>
        <v>799.283378</v>
      </c>
      <c r="F53" s="11">
        <f>(70.83*A53)+60.02</f>
        <v>139.370849</v>
      </c>
      <c r="G53" s="11">
        <f>(360.18*A53)+202.51</f>
        <v>606.019654</v>
      </c>
    </row>
    <row r="54" spans="1:7" ht="12.75">
      <c r="A54" s="16">
        <v>0.8975</v>
      </c>
      <c r="B54" s="16" t="s">
        <v>2087</v>
      </c>
      <c r="C54" s="16" t="s">
        <v>2088</v>
      </c>
      <c r="D54" s="11">
        <f>(86.91*A54)+39.58</f>
        <v>117.58172499999999</v>
      </c>
      <c r="E54" s="11">
        <f>(507.26*A54)+231</f>
        <v>686.26585</v>
      </c>
      <c r="F54" s="11">
        <f>(70.83*A54)+60.02</f>
        <v>123.589925</v>
      </c>
      <c r="G54" s="11">
        <f>(360.18*A54)+202.51</f>
        <v>525.7715499999999</v>
      </c>
    </row>
    <row r="55" spans="1:7" ht="12.75">
      <c r="A55" s="16"/>
      <c r="B55" s="16" t="s">
        <v>2089</v>
      </c>
      <c r="C55" s="16" t="s">
        <v>2090</v>
      </c>
      <c r="D55" s="12"/>
      <c r="E55" s="12"/>
      <c r="F55" s="12"/>
      <c r="G55" s="12"/>
    </row>
    <row r="56" spans="1:7" ht="12.75">
      <c r="A56" s="16"/>
      <c r="B56" s="16" t="s">
        <v>2091</v>
      </c>
      <c r="C56" s="16" t="s">
        <v>2034</v>
      </c>
      <c r="D56" s="12"/>
      <c r="E56" s="12"/>
      <c r="F56" s="12"/>
      <c r="G56" s="12"/>
    </row>
    <row r="57" spans="1:7" ht="12.75">
      <c r="A57" s="16">
        <v>0.9735</v>
      </c>
      <c r="B57" s="16" t="s">
        <v>2092</v>
      </c>
      <c r="C57" s="16" t="s">
        <v>2036</v>
      </c>
      <c r="D57" s="11">
        <f>(86.91*A57)+39.58</f>
        <v>124.186885</v>
      </c>
      <c r="E57" s="11">
        <f>(507.26*A57)+231</f>
        <v>724.8176100000001</v>
      </c>
      <c r="F57" s="11">
        <f>(70.83*A57)+60.02</f>
        <v>128.973005</v>
      </c>
      <c r="G57" s="11">
        <f>(360.18*A57)+202.51</f>
        <v>553.1452300000001</v>
      </c>
    </row>
    <row r="58" spans="1:7" ht="12.75">
      <c r="A58" s="16"/>
      <c r="B58" s="16" t="s">
        <v>2093</v>
      </c>
      <c r="C58" s="16" t="s">
        <v>2036</v>
      </c>
      <c r="D58" s="12"/>
      <c r="E58" s="12"/>
      <c r="F58" s="12"/>
      <c r="G58" s="12"/>
    </row>
    <row r="59" spans="1:7" ht="12.75">
      <c r="A59" s="16">
        <v>0.9063</v>
      </c>
      <c r="B59" s="16" t="s">
        <v>2094</v>
      </c>
      <c r="C59" s="16" t="s">
        <v>2036</v>
      </c>
      <c r="D59" s="11">
        <f>(86.91*A59)+39.58</f>
        <v>118.346533</v>
      </c>
      <c r="E59" s="11">
        <f>(507.26*A59)+231</f>
        <v>690.729738</v>
      </c>
      <c r="F59" s="11">
        <f>(70.83*A59)+60.02</f>
        <v>124.21322900000001</v>
      </c>
      <c r="G59" s="11">
        <f>(360.18*A59)+202.51</f>
        <v>528.9411339999999</v>
      </c>
    </row>
    <row r="60" spans="1:7" ht="12.75">
      <c r="A60" s="16"/>
      <c r="B60" s="16" t="s">
        <v>2095</v>
      </c>
      <c r="C60" s="16" t="s">
        <v>2036</v>
      </c>
      <c r="D60" s="12"/>
      <c r="E60" s="12"/>
      <c r="F60" s="12"/>
      <c r="G60" s="12"/>
    </row>
    <row r="61" spans="1:7" ht="12.75">
      <c r="A61" s="16">
        <v>0.9562</v>
      </c>
      <c r="B61" s="16" t="s">
        <v>2096</v>
      </c>
      <c r="C61" s="16" t="s">
        <v>2097</v>
      </c>
      <c r="D61" s="11">
        <f>(86.91*A61)+39.58</f>
        <v>122.683342</v>
      </c>
      <c r="E61" s="11">
        <f>(507.26*A61)+231</f>
        <v>716.042012</v>
      </c>
      <c r="F61" s="11">
        <f>(70.83*A61)+60.02</f>
        <v>127.747646</v>
      </c>
      <c r="G61" s="11">
        <f>(360.18*A61)+202.51</f>
        <v>546.914116</v>
      </c>
    </row>
    <row r="62" spans="1:7" ht="12.75">
      <c r="A62" s="16"/>
      <c r="B62" s="16" t="s">
        <v>2098</v>
      </c>
      <c r="C62" s="16" t="s">
        <v>2099</v>
      </c>
      <c r="D62" s="12"/>
      <c r="E62" s="12"/>
      <c r="F62" s="12"/>
      <c r="G62" s="12"/>
    </row>
    <row r="63" spans="1:7" ht="12.75">
      <c r="A63" s="16"/>
      <c r="B63" s="16" t="s">
        <v>2100</v>
      </c>
      <c r="C63" s="16" t="s">
        <v>2101</v>
      </c>
      <c r="D63" s="12"/>
      <c r="E63" s="12"/>
      <c r="F63" s="12"/>
      <c r="G63" s="12"/>
    </row>
    <row r="64" spans="1:7" ht="12.75">
      <c r="A64" s="16">
        <v>1.2873</v>
      </c>
      <c r="B64" s="16" t="s">
        <v>2100</v>
      </c>
      <c r="C64" s="16" t="s">
        <v>2102</v>
      </c>
      <c r="D64" s="11">
        <f>(86.91*A64)+39.58</f>
        <v>151.45924300000001</v>
      </c>
      <c r="E64" s="11">
        <f>(507.26*A64)+231</f>
        <v>883.995798</v>
      </c>
      <c r="F64" s="11">
        <f>(70.83*A64)+60.02</f>
        <v>151.19945900000002</v>
      </c>
      <c r="G64" s="11">
        <f>(360.18*A64)+202.51</f>
        <v>666.1697140000001</v>
      </c>
    </row>
    <row r="65" spans="1:7" ht="12.75">
      <c r="A65" s="16">
        <v>1.2623</v>
      </c>
      <c r="B65" s="16" t="s">
        <v>2103</v>
      </c>
      <c r="C65" s="16" t="s">
        <v>2102</v>
      </c>
      <c r="D65" s="11">
        <f>(86.91*A65)+39.58</f>
        <v>149.286493</v>
      </c>
      <c r="E65" s="11">
        <f>(507.26*A65)+231</f>
        <v>871.314298</v>
      </c>
      <c r="F65" s="11">
        <f>(70.83*A65)+60.02</f>
        <v>149.428709</v>
      </c>
      <c r="G65" s="11">
        <f>(360.18*A65)+202.51</f>
        <v>657.165214</v>
      </c>
    </row>
    <row r="66" spans="1:7" ht="12.75">
      <c r="A66" s="16">
        <v>0.9945</v>
      </c>
      <c r="B66" s="16" t="s">
        <v>2104</v>
      </c>
      <c r="C66" s="16" t="s">
        <v>2105</v>
      </c>
      <c r="D66" s="11">
        <f>(86.91*A66)+39.58</f>
        <v>126.011995</v>
      </c>
      <c r="E66" s="11">
        <f>(507.26*A66)+231</f>
        <v>735.4700700000001</v>
      </c>
      <c r="F66" s="11">
        <f>(70.83*A66)+60.02</f>
        <v>130.46043500000002</v>
      </c>
      <c r="G66" s="11">
        <f>(360.18*A66)+202.51</f>
        <v>560.70901</v>
      </c>
    </row>
    <row r="67" spans="1:7" ht="12.75">
      <c r="A67" s="16"/>
      <c r="B67" s="16" t="s">
        <v>2106</v>
      </c>
      <c r="C67" s="16" t="s">
        <v>2107</v>
      </c>
      <c r="D67" s="12"/>
      <c r="E67" s="12"/>
      <c r="F67" s="12"/>
      <c r="G67" s="12"/>
    </row>
    <row r="68" spans="1:7" ht="12.75">
      <c r="A68" s="16">
        <v>0.9583</v>
      </c>
      <c r="B68" s="16" t="s">
        <v>2104</v>
      </c>
      <c r="C68" s="16" t="s">
        <v>2108</v>
      </c>
      <c r="D68" s="11">
        <f>(86.91*A68)+39.58</f>
        <v>122.865853</v>
      </c>
      <c r="E68" s="11">
        <f>(507.26*A68)+231</f>
        <v>717.107258</v>
      </c>
      <c r="F68" s="11">
        <f>(70.83*A68)+60.02</f>
        <v>127.896389</v>
      </c>
      <c r="G68" s="11">
        <f>(360.18*A68)+202.51</f>
        <v>547.670494</v>
      </c>
    </row>
    <row r="69" spans="1:7" ht="12.75">
      <c r="A69" s="16"/>
      <c r="B69" s="16" t="s">
        <v>2104</v>
      </c>
      <c r="C69" s="16" t="s">
        <v>2109</v>
      </c>
      <c r="D69" s="12"/>
      <c r="E69" s="12"/>
      <c r="F69" s="12"/>
      <c r="G69" s="12"/>
    </row>
    <row r="70" spans="1:7" ht="12.75">
      <c r="A70" s="16">
        <v>1.1581</v>
      </c>
      <c r="B70" s="16" t="s">
        <v>870</v>
      </c>
      <c r="C70" s="16" t="s">
        <v>2110</v>
      </c>
      <c r="D70" s="11">
        <f>(86.91*A70)+39.58</f>
        <v>140.23047099999997</v>
      </c>
      <c r="E70" s="11">
        <f>(507.26*A70)+231</f>
        <v>818.4578059999999</v>
      </c>
      <c r="F70" s="11">
        <f>(70.83*A70)+60.02</f>
        <v>142.048223</v>
      </c>
      <c r="G70" s="11">
        <f>(360.18*A70)+202.51</f>
        <v>619.634458</v>
      </c>
    </row>
    <row r="71" spans="1:7" ht="12.75">
      <c r="A71" s="16"/>
      <c r="B71" s="16" t="s">
        <v>2111</v>
      </c>
      <c r="C71" s="16" t="s">
        <v>2112</v>
      </c>
      <c r="D71" s="12"/>
      <c r="E71" s="12"/>
      <c r="F71" s="12"/>
      <c r="G71" s="12"/>
    </row>
    <row r="72" spans="1:7" ht="12.75">
      <c r="A72" s="16">
        <v>0.8359</v>
      </c>
      <c r="B72" s="16" t="s">
        <v>2113</v>
      </c>
      <c r="C72" s="16" t="s">
        <v>2114</v>
      </c>
      <c r="D72" s="11">
        <f>(86.91*A72)+39.58</f>
        <v>112.22806899999999</v>
      </c>
      <c r="E72" s="11">
        <f>(507.26*A72)+231</f>
        <v>655.018634</v>
      </c>
      <c r="F72" s="11">
        <f>(70.83*A72)+60.02</f>
        <v>119.226797</v>
      </c>
      <c r="G72" s="11">
        <f>(360.18*A72)+202.51</f>
        <v>503.584462</v>
      </c>
    </row>
    <row r="73" spans="1:7" ht="12.75">
      <c r="A73" s="16"/>
      <c r="B73" s="16" t="s">
        <v>2115</v>
      </c>
      <c r="C73" s="16" t="s">
        <v>2116</v>
      </c>
      <c r="D73" s="12"/>
      <c r="E73" s="12"/>
      <c r="F73" s="12"/>
      <c r="G73" s="12"/>
    </row>
    <row r="74" spans="1:7" ht="12.75">
      <c r="A74" s="16">
        <v>0.9676</v>
      </c>
      <c r="B74" s="16" t="s">
        <v>2117</v>
      </c>
      <c r="C74" s="16" t="s">
        <v>2118</v>
      </c>
      <c r="D74" s="11">
        <f>(86.91*A74)+39.58</f>
        <v>123.674116</v>
      </c>
      <c r="E74" s="11">
        <f>(507.26*A74)+231</f>
        <v>721.8247759999999</v>
      </c>
      <c r="F74" s="11">
        <f>(70.83*A74)+60.02</f>
        <v>128.555108</v>
      </c>
      <c r="G74" s="11">
        <f>(360.18*A74)+202.51</f>
        <v>551.020168</v>
      </c>
    </row>
    <row r="75" spans="1:7" ht="12.75">
      <c r="A75" s="16"/>
      <c r="B75" s="16" t="s">
        <v>2119</v>
      </c>
      <c r="C75" s="16" t="s">
        <v>2120</v>
      </c>
      <c r="D75" s="12"/>
      <c r="E75" s="12"/>
      <c r="F75" s="12"/>
      <c r="G75" s="12"/>
    </row>
    <row r="76" spans="1:7" ht="12.75">
      <c r="A76" s="16"/>
      <c r="B76" s="16" t="s">
        <v>2121</v>
      </c>
      <c r="C76" s="16" t="s">
        <v>2120</v>
      </c>
      <c r="D76" s="12"/>
      <c r="E76" s="12"/>
      <c r="F76" s="12"/>
      <c r="G76" s="12"/>
    </row>
    <row r="77" spans="1:7" ht="12.75">
      <c r="A77" s="16"/>
      <c r="B77" s="16" t="s">
        <v>2122</v>
      </c>
      <c r="C77" s="16" t="s">
        <v>2123</v>
      </c>
      <c r="D77" s="12"/>
      <c r="E77" s="12"/>
      <c r="F77" s="12"/>
      <c r="G77" s="12"/>
    </row>
    <row r="78" spans="1:7" ht="12.75">
      <c r="A78" s="16">
        <v>0.9913</v>
      </c>
      <c r="B78" s="16" t="s">
        <v>2124</v>
      </c>
      <c r="C78" s="16" t="s">
        <v>2125</v>
      </c>
      <c r="D78" s="11">
        <f>(86.91*A78)+39.58</f>
        <v>125.73388299999999</v>
      </c>
      <c r="E78" s="11">
        <f>(507.26*A78)+231</f>
        <v>733.8468379999999</v>
      </c>
      <c r="F78" s="11">
        <f>(70.83*A78)+60.02</f>
        <v>130.233779</v>
      </c>
      <c r="G78" s="11">
        <f>(360.18*A78)+202.51</f>
        <v>559.556434</v>
      </c>
    </row>
    <row r="79" spans="1:7" ht="12.75">
      <c r="A79" s="16"/>
      <c r="B79" s="16" t="s">
        <v>2106</v>
      </c>
      <c r="C79" s="16" t="s">
        <v>2125</v>
      </c>
      <c r="D79" s="12"/>
      <c r="E79" s="12"/>
      <c r="F79" s="12"/>
      <c r="G79" s="12"/>
    </row>
    <row r="80" spans="1:7" ht="12.75">
      <c r="A80" s="16">
        <v>0.9382</v>
      </c>
      <c r="B80" s="16" t="s">
        <v>2126</v>
      </c>
      <c r="C80" s="16" t="s">
        <v>2125</v>
      </c>
      <c r="D80" s="11">
        <f>(86.91*A80)+39.58</f>
        <v>121.118962</v>
      </c>
      <c r="E80" s="11">
        <f>(507.26*A80)+231</f>
        <v>706.911332</v>
      </c>
      <c r="F80" s="11">
        <f>(70.83*A80)+60.02</f>
        <v>126.47270600000002</v>
      </c>
      <c r="G80" s="11">
        <f>(360.18*A80)+202.51</f>
        <v>540.430876</v>
      </c>
    </row>
    <row r="81" spans="1:7" ht="12.75">
      <c r="A81" s="16"/>
      <c r="B81" s="16" t="s">
        <v>2127</v>
      </c>
      <c r="C81" s="16" t="s">
        <v>2125</v>
      </c>
      <c r="D81" s="12"/>
      <c r="E81" s="12"/>
      <c r="F81" s="12"/>
      <c r="G81" s="12"/>
    </row>
    <row r="82" spans="1:7" ht="12.75">
      <c r="A82" s="16"/>
      <c r="B82" s="16" t="s">
        <v>871</v>
      </c>
      <c r="C82" s="16" t="s">
        <v>2053</v>
      </c>
      <c r="D82" s="12"/>
      <c r="E82" s="12"/>
      <c r="F82" s="12"/>
      <c r="G82" s="12"/>
    </row>
    <row r="83" spans="1:7" ht="12.75">
      <c r="A83" s="16">
        <v>1.0821</v>
      </c>
      <c r="B83" s="16" t="s">
        <v>2128</v>
      </c>
      <c r="C83" s="16" t="s">
        <v>2055</v>
      </c>
      <c r="D83" s="11">
        <f>(86.91*A83)+39.58</f>
        <v>133.625311</v>
      </c>
      <c r="E83" s="11">
        <f>(507.26*A83)+231</f>
        <v>779.9060460000001</v>
      </c>
      <c r="F83" s="11">
        <f>(70.83*A83)+60.02</f>
        <v>136.665143</v>
      </c>
      <c r="G83" s="11">
        <f>(360.18*A83)+202.51</f>
        <v>592.2607780000001</v>
      </c>
    </row>
    <row r="84" spans="1:7" ht="12.75">
      <c r="A84" s="16"/>
      <c r="B84" s="16" t="s">
        <v>2106</v>
      </c>
      <c r="C84" s="16" t="s">
        <v>2055</v>
      </c>
      <c r="D84" s="12"/>
      <c r="E84" s="12"/>
      <c r="F84" s="12"/>
      <c r="G84" s="12"/>
    </row>
    <row r="85" spans="1:7" ht="12.75">
      <c r="A85" s="16"/>
      <c r="B85" s="16" t="s">
        <v>1183</v>
      </c>
      <c r="C85" s="16" t="s">
        <v>2055</v>
      </c>
      <c r="D85" s="12"/>
      <c r="E85" s="12"/>
      <c r="F85" s="12"/>
      <c r="G85" s="12"/>
    </row>
    <row r="86" spans="1:7" ht="12.75">
      <c r="A86" s="16">
        <v>0.9784</v>
      </c>
      <c r="B86" s="16" t="s">
        <v>1184</v>
      </c>
      <c r="C86" s="16" t="s">
        <v>2055</v>
      </c>
      <c r="D86" s="11">
        <f>(86.91*A86)+39.58</f>
        <v>124.61274399999999</v>
      </c>
      <c r="E86" s="11">
        <f>(507.26*A86)+231</f>
        <v>727.303184</v>
      </c>
      <c r="F86" s="11">
        <f>(70.83*A86)+60.02</f>
        <v>129.320072</v>
      </c>
      <c r="G86" s="11">
        <f>(360.18*A86)+202.51</f>
        <v>554.910112</v>
      </c>
    </row>
    <row r="87" spans="1:7" ht="12.75">
      <c r="A87" s="16"/>
      <c r="B87" s="16" t="s">
        <v>872</v>
      </c>
      <c r="C87" s="16" t="s">
        <v>2053</v>
      </c>
      <c r="D87" s="12"/>
      <c r="E87" s="12"/>
      <c r="F87" s="12"/>
      <c r="G87" s="12"/>
    </row>
    <row r="88" spans="1:7" ht="12.75">
      <c r="A88" s="16">
        <v>1.0576</v>
      </c>
      <c r="B88" s="16" t="s">
        <v>1185</v>
      </c>
      <c r="C88" s="16" t="s">
        <v>2055</v>
      </c>
      <c r="D88" s="11">
        <f>(86.91*A88)+39.58</f>
        <v>131.496016</v>
      </c>
      <c r="E88" s="11">
        <f>(507.26*A88)+231</f>
        <v>767.4781760000001</v>
      </c>
      <c r="F88" s="11">
        <f>(70.83*A88)+60.02</f>
        <v>134.929808</v>
      </c>
      <c r="G88" s="11">
        <f>(360.18*A88)+202.51</f>
        <v>583.436368</v>
      </c>
    </row>
    <row r="89" spans="1:7" ht="12.75">
      <c r="A89" s="16"/>
      <c r="B89" s="16" t="s">
        <v>1186</v>
      </c>
      <c r="C89" s="16" t="s">
        <v>2055</v>
      </c>
      <c r="D89" s="12"/>
      <c r="E89" s="12"/>
      <c r="F89" s="12"/>
      <c r="G89" s="12"/>
    </row>
    <row r="90" spans="1:7" ht="12.75">
      <c r="A90" s="16"/>
      <c r="B90" s="16" t="s">
        <v>1187</v>
      </c>
      <c r="C90" s="16" t="s">
        <v>2055</v>
      </c>
      <c r="D90" s="12"/>
      <c r="E90" s="12"/>
      <c r="F90" s="12"/>
      <c r="G90" s="12"/>
    </row>
    <row r="91" spans="1:7" ht="12.75">
      <c r="A91" s="16"/>
      <c r="B91" s="16" t="s">
        <v>1188</v>
      </c>
      <c r="C91" s="16" t="s">
        <v>2055</v>
      </c>
      <c r="D91" s="12"/>
      <c r="E91" s="12"/>
      <c r="F91" s="12"/>
      <c r="G91" s="12"/>
    </row>
    <row r="92" spans="1:7" ht="12.75">
      <c r="A92" s="16"/>
      <c r="B92" s="16" t="s">
        <v>873</v>
      </c>
      <c r="C92" s="16" t="s">
        <v>2055</v>
      </c>
      <c r="D92" s="12"/>
      <c r="E92" s="12"/>
      <c r="F92" s="12"/>
      <c r="G92" s="12"/>
    </row>
    <row r="93" spans="1:7" ht="12.75">
      <c r="A93" s="16"/>
      <c r="B93" s="16" t="s">
        <v>1189</v>
      </c>
      <c r="C93" s="16" t="s">
        <v>2055</v>
      </c>
      <c r="D93" s="12"/>
      <c r="E93" s="12"/>
      <c r="F93" s="12"/>
      <c r="G93" s="12"/>
    </row>
    <row r="94" spans="1:7" ht="12.75">
      <c r="A94" s="16"/>
      <c r="B94" s="16" t="s">
        <v>1190</v>
      </c>
      <c r="C94" s="16" t="s">
        <v>2055</v>
      </c>
      <c r="D94" s="12"/>
      <c r="E94" s="12"/>
      <c r="F94" s="12"/>
      <c r="G94" s="12"/>
    </row>
    <row r="95" spans="1:7" ht="12.75">
      <c r="A95" s="16"/>
      <c r="B95" s="16" t="s">
        <v>874</v>
      </c>
      <c r="C95" s="16" t="s">
        <v>2055</v>
      </c>
      <c r="D95" s="12"/>
      <c r="E95" s="12"/>
      <c r="F95" s="12"/>
      <c r="G95" s="12"/>
    </row>
    <row r="96" spans="1:7" ht="12.75">
      <c r="A96" s="16"/>
      <c r="B96" s="16" t="s">
        <v>1116</v>
      </c>
      <c r="C96" s="16" t="s">
        <v>2055</v>
      </c>
      <c r="D96" s="12"/>
      <c r="E96" s="12"/>
      <c r="F96" s="12"/>
      <c r="G96" s="12"/>
    </row>
    <row r="97" spans="1:7" ht="12.75">
      <c r="A97" s="16"/>
      <c r="B97" s="16" t="s">
        <v>1191</v>
      </c>
      <c r="C97" s="16" t="s">
        <v>2055</v>
      </c>
      <c r="D97" s="12"/>
      <c r="E97" s="12"/>
      <c r="F97" s="12"/>
      <c r="G97" s="12"/>
    </row>
    <row r="98" spans="1:7" ht="12.75">
      <c r="A98" s="16"/>
      <c r="B98" s="16" t="s">
        <v>1158</v>
      </c>
      <c r="C98" s="16" t="s">
        <v>2055</v>
      </c>
      <c r="D98" s="12"/>
      <c r="E98" s="12"/>
      <c r="F98" s="12"/>
      <c r="G98" s="12"/>
    </row>
    <row r="99" spans="1:7" ht="12.75">
      <c r="A99" s="16"/>
      <c r="B99" s="16" t="s">
        <v>1192</v>
      </c>
      <c r="C99" s="16" t="s">
        <v>2055</v>
      </c>
      <c r="D99" s="12"/>
      <c r="E99" s="12"/>
      <c r="F99" s="12"/>
      <c r="G99" s="12"/>
    </row>
    <row r="100" spans="1:7" ht="12.75">
      <c r="A100" s="16"/>
      <c r="B100" s="16" t="s">
        <v>1193</v>
      </c>
      <c r="C100" s="16" t="s">
        <v>2055</v>
      </c>
      <c r="D100" s="12"/>
      <c r="E100" s="12"/>
      <c r="F100" s="12"/>
      <c r="G100" s="12"/>
    </row>
    <row r="101" spans="1:7" ht="12.75">
      <c r="A101" s="16"/>
      <c r="B101" s="16" t="s">
        <v>1194</v>
      </c>
      <c r="C101" s="16" t="s">
        <v>2055</v>
      </c>
      <c r="D101" s="12"/>
      <c r="E101" s="12"/>
      <c r="F101" s="12"/>
      <c r="G101" s="12"/>
    </row>
    <row r="102" spans="1:7" ht="12.75">
      <c r="A102" s="16"/>
      <c r="B102" s="16" t="s">
        <v>1195</v>
      </c>
      <c r="C102" s="16" t="s">
        <v>2055</v>
      </c>
      <c r="D102" s="12"/>
      <c r="E102" s="12"/>
      <c r="F102" s="12"/>
      <c r="G102" s="12"/>
    </row>
    <row r="103" spans="1:7" ht="12.75">
      <c r="A103" s="16"/>
      <c r="B103" s="16" t="s">
        <v>1196</v>
      </c>
      <c r="C103" s="16" t="s">
        <v>2055</v>
      </c>
      <c r="D103" s="12"/>
      <c r="E103" s="12"/>
      <c r="F103" s="12"/>
      <c r="G103" s="12"/>
    </row>
    <row r="104" spans="1:7" ht="12.75">
      <c r="A104" s="16"/>
      <c r="B104" s="16" t="s">
        <v>1197</v>
      </c>
      <c r="C104" s="16" t="s">
        <v>2055</v>
      </c>
      <c r="D104" s="12"/>
      <c r="E104" s="12"/>
      <c r="F104" s="12"/>
      <c r="G104" s="12"/>
    </row>
    <row r="105" spans="1:7" ht="12.75">
      <c r="A105" s="16"/>
      <c r="B105" s="16" t="s">
        <v>1198</v>
      </c>
      <c r="C105" s="16" t="s">
        <v>2055</v>
      </c>
      <c r="D105" s="12"/>
      <c r="E105" s="12"/>
      <c r="F105" s="12"/>
      <c r="G105" s="12"/>
    </row>
    <row r="106" spans="1:7" ht="12.75">
      <c r="A106" s="16"/>
      <c r="B106" s="16" t="s">
        <v>1199</v>
      </c>
      <c r="C106" s="16" t="s">
        <v>2055</v>
      </c>
      <c r="D106" s="12"/>
      <c r="E106" s="12"/>
      <c r="F106" s="12"/>
      <c r="G106" s="12"/>
    </row>
    <row r="107" spans="1:7" ht="12.75">
      <c r="A107" s="16"/>
      <c r="B107" s="16" t="s">
        <v>1200</v>
      </c>
      <c r="C107" s="16" t="s">
        <v>2055</v>
      </c>
      <c r="D107" s="12"/>
      <c r="E107" s="12"/>
      <c r="F107" s="12"/>
      <c r="G107" s="12"/>
    </row>
    <row r="108" spans="1:7" ht="12.75">
      <c r="A108" s="16">
        <v>0.9662</v>
      </c>
      <c r="B108" s="16" t="s">
        <v>1201</v>
      </c>
      <c r="C108" s="16" t="s">
        <v>2055</v>
      </c>
      <c r="D108" s="11">
        <f>(86.91*A108)+39.58</f>
        <v>123.55244199999999</v>
      </c>
      <c r="E108" s="11">
        <f>(507.26*A108)+231</f>
        <v>721.114612</v>
      </c>
      <c r="F108" s="11">
        <f>(70.83*A108)+60.02</f>
        <v>128.455946</v>
      </c>
      <c r="G108" s="11">
        <f>(360.18*A108)+202.51</f>
        <v>550.5159160000001</v>
      </c>
    </row>
    <row r="109" spans="1:7" ht="12.75">
      <c r="A109" s="16"/>
      <c r="B109" s="16" t="s">
        <v>1202</v>
      </c>
      <c r="C109" s="16" t="s">
        <v>2055</v>
      </c>
      <c r="D109" s="12"/>
      <c r="E109" s="12"/>
      <c r="F109" s="12"/>
      <c r="G109" s="12"/>
    </row>
    <row r="110" spans="1:7" ht="12.75">
      <c r="A110" s="16"/>
      <c r="B110" s="16" t="s">
        <v>1203</v>
      </c>
      <c r="C110" s="16" t="s">
        <v>2055</v>
      </c>
      <c r="D110" s="12"/>
      <c r="E110" s="12"/>
      <c r="F110" s="12"/>
      <c r="G110" s="12"/>
    </row>
    <row r="111" spans="1:7" ht="12.75">
      <c r="A111" s="16"/>
      <c r="B111" s="16" t="s">
        <v>1204</v>
      </c>
      <c r="C111" s="16" t="s">
        <v>2055</v>
      </c>
      <c r="D111" s="12"/>
      <c r="E111" s="12"/>
      <c r="F111" s="12"/>
      <c r="G111" s="12"/>
    </row>
    <row r="112" spans="1:7" ht="12.75">
      <c r="A112" s="16"/>
      <c r="B112" s="16" t="s">
        <v>1205</v>
      </c>
      <c r="C112" s="16" t="s">
        <v>2055</v>
      </c>
      <c r="D112" s="12"/>
      <c r="E112" s="12"/>
      <c r="F112" s="12"/>
      <c r="G112" s="12"/>
    </row>
    <row r="113" spans="1:7" ht="12.75">
      <c r="A113" s="16"/>
      <c r="B113" s="16" t="s">
        <v>1206</v>
      </c>
      <c r="C113" s="16" t="s">
        <v>2055</v>
      </c>
      <c r="D113" s="12"/>
      <c r="E113" s="12"/>
      <c r="F113" s="12"/>
      <c r="G113" s="12"/>
    </row>
    <row r="114" spans="1:7" ht="12.75">
      <c r="A114" s="16"/>
      <c r="B114" s="16" t="s">
        <v>1207</v>
      </c>
      <c r="C114" s="16" t="s">
        <v>2055</v>
      </c>
      <c r="D114" s="12"/>
      <c r="E114" s="12"/>
      <c r="F114" s="12"/>
      <c r="G114" s="12"/>
    </row>
    <row r="115" spans="1:7" ht="12.75">
      <c r="A115" s="16"/>
      <c r="B115" s="16" t="s">
        <v>1208</v>
      </c>
      <c r="C115" s="16" t="s">
        <v>2055</v>
      </c>
      <c r="D115" s="12"/>
      <c r="E115" s="12"/>
      <c r="F115" s="12"/>
      <c r="G115" s="12"/>
    </row>
    <row r="116" spans="1:7" ht="12.75">
      <c r="A116" s="16">
        <v>1.1581</v>
      </c>
      <c r="B116" s="16" t="s">
        <v>875</v>
      </c>
      <c r="C116" s="16" t="s">
        <v>1144</v>
      </c>
      <c r="D116" s="11">
        <f>(86.91*A116)+39.58</f>
        <v>140.23047099999997</v>
      </c>
      <c r="E116" s="11">
        <f>(507.26*A116)+231</f>
        <v>818.4578059999999</v>
      </c>
      <c r="F116" s="11">
        <f>(70.83*A116)+60.02</f>
        <v>142.048223</v>
      </c>
      <c r="G116" s="11">
        <f>(360.18*A116)+202.51</f>
        <v>619.634458</v>
      </c>
    </row>
    <row r="117" spans="1:7" ht="12.75">
      <c r="A117" s="16"/>
      <c r="B117" s="16" t="s">
        <v>1209</v>
      </c>
      <c r="C117" s="16" t="s">
        <v>1210</v>
      </c>
      <c r="D117" s="12"/>
      <c r="E117" s="12"/>
      <c r="F117" s="12"/>
      <c r="G117" s="12"/>
    </row>
    <row r="118" spans="1:7" ht="12.75">
      <c r="A118" s="16">
        <v>0.8713</v>
      </c>
      <c r="B118" s="16" t="s">
        <v>1211</v>
      </c>
      <c r="C118" s="16" t="s">
        <v>2114</v>
      </c>
      <c r="D118" s="11">
        <f>(86.91*A118)+39.58</f>
        <v>115.304683</v>
      </c>
      <c r="E118" s="11">
        <f>(507.26*A118)+231</f>
        <v>672.9756379999999</v>
      </c>
      <c r="F118" s="11">
        <f>(70.83*A118)+60.02</f>
        <v>121.734179</v>
      </c>
      <c r="G118" s="11">
        <f>(360.18*A118)+202.51</f>
        <v>516.334834</v>
      </c>
    </row>
    <row r="119" spans="1:7" ht="12.75">
      <c r="A119" s="16"/>
      <c r="B119" s="16" t="s">
        <v>2056</v>
      </c>
      <c r="C119" s="16" t="s">
        <v>2116</v>
      </c>
      <c r="D119" s="12"/>
      <c r="E119" s="12"/>
      <c r="F119" s="12"/>
      <c r="G119" s="12"/>
    </row>
    <row r="120" spans="1:7" ht="12.75">
      <c r="A120" s="16"/>
      <c r="B120" s="16" t="s">
        <v>876</v>
      </c>
      <c r="C120" s="16" t="s">
        <v>1212</v>
      </c>
      <c r="D120" s="12"/>
      <c r="E120" s="12"/>
      <c r="F120" s="12"/>
      <c r="G120" s="12"/>
    </row>
    <row r="121" spans="1:7" ht="12.75">
      <c r="A121" s="16">
        <v>0.9738</v>
      </c>
      <c r="B121" s="16" t="s">
        <v>1213</v>
      </c>
      <c r="C121" s="16" t="s">
        <v>1214</v>
      </c>
      <c r="D121" s="11">
        <f>(86.91*A121)+39.58</f>
        <v>124.212958</v>
      </c>
      <c r="E121" s="11">
        <f>(507.26*A121)+231</f>
        <v>724.969788</v>
      </c>
      <c r="F121" s="11">
        <f>(70.83*A121)+60.02</f>
        <v>128.994254</v>
      </c>
      <c r="G121" s="11">
        <f>(360.18*A121)+202.51</f>
        <v>553.253284</v>
      </c>
    </row>
    <row r="122" spans="1:7" ht="12.75">
      <c r="A122" s="16"/>
      <c r="B122" s="16" t="s">
        <v>1215</v>
      </c>
      <c r="C122" s="16" t="s">
        <v>2055</v>
      </c>
      <c r="D122" s="12"/>
      <c r="E122" s="12"/>
      <c r="F122" s="12"/>
      <c r="G122" s="12"/>
    </row>
    <row r="123" spans="1:7" ht="12.75">
      <c r="A123" s="16"/>
      <c r="B123" s="16" t="s">
        <v>1216</v>
      </c>
      <c r="C123" s="16" t="s">
        <v>1214</v>
      </c>
      <c r="D123" s="12"/>
      <c r="E123" s="12"/>
      <c r="F123" s="12"/>
      <c r="G123" s="12"/>
    </row>
    <row r="124" spans="1:7" ht="12.75">
      <c r="A124" s="16"/>
      <c r="B124" s="16" t="s">
        <v>1217</v>
      </c>
      <c r="C124" s="16" t="s">
        <v>2055</v>
      </c>
      <c r="D124" s="12"/>
      <c r="E124" s="12"/>
      <c r="F124" s="12"/>
      <c r="G124" s="12"/>
    </row>
    <row r="125" spans="1:7" ht="12.75">
      <c r="A125" s="16"/>
      <c r="B125" s="16" t="s">
        <v>1218</v>
      </c>
      <c r="C125" s="16" t="s">
        <v>2055</v>
      </c>
      <c r="D125" s="12"/>
      <c r="E125" s="12"/>
      <c r="F125" s="12"/>
      <c r="G125" s="12"/>
    </row>
    <row r="126" spans="1:7" ht="12.75">
      <c r="A126" s="16">
        <v>0.9228</v>
      </c>
      <c r="B126" s="16" t="s">
        <v>1219</v>
      </c>
      <c r="C126" s="16" t="s">
        <v>2055</v>
      </c>
      <c r="D126" s="11">
        <f>(86.91*A126)+39.58</f>
        <v>119.780548</v>
      </c>
      <c r="E126" s="11">
        <f>(507.26*A126)+231</f>
        <v>699.099528</v>
      </c>
      <c r="F126" s="11">
        <f>(70.83*A126)+60.02</f>
        <v>125.381924</v>
      </c>
      <c r="G126" s="11">
        <f>(360.18*A126)+202.51</f>
        <v>534.884104</v>
      </c>
    </row>
    <row r="127" spans="1:7" ht="12.75">
      <c r="A127" s="16">
        <v>1.0177</v>
      </c>
      <c r="B127" s="16" t="s">
        <v>877</v>
      </c>
      <c r="C127" s="16" t="s">
        <v>1221</v>
      </c>
      <c r="D127" s="11">
        <f>(86.91*A127)+39.58</f>
        <v>128.02830699999998</v>
      </c>
      <c r="E127" s="11">
        <f>(507.26*A127)+231</f>
        <v>747.238502</v>
      </c>
      <c r="F127" s="11">
        <f>(70.83*A127)+60.02</f>
        <v>132.103691</v>
      </c>
      <c r="G127" s="11">
        <f>(360.18*A127)+202.51</f>
        <v>569.065186</v>
      </c>
    </row>
    <row r="128" spans="1:7" ht="12.75">
      <c r="A128" s="16"/>
      <c r="B128" s="16" t="s">
        <v>1222</v>
      </c>
      <c r="C128" s="16" t="s">
        <v>2034</v>
      </c>
      <c r="D128" s="12"/>
      <c r="E128" s="12"/>
      <c r="F128" s="12"/>
      <c r="G128" s="12"/>
    </row>
    <row r="129" spans="1:7" ht="12.75">
      <c r="A129" s="16"/>
      <c r="B129" s="16" t="s">
        <v>1223</v>
      </c>
      <c r="C129" s="16" t="s">
        <v>2034</v>
      </c>
      <c r="D129" s="12"/>
      <c r="E129" s="12"/>
      <c r="F129" s="12"/>
      <c r="G129" s="12"/>
    </row>
    <row r="130" spans="1:7" ht="12.75">
      <c r="A130" s="16"/>
      <c r="B130" s="16" t="s">
        <v>1224</v>
      </c>
      <c r="C130" s="16" t="s">
        <v>2034</v>
      </c>
      <c r="D130" s="12"/>
      <c r="E130" s="12"/>
      <c r="F130" s="12"/>
      <c r="G130" s="12"/>
    </row>
    <row r="131" spans="1:7" ht="12.75">
      <c r="A131" s="16"/>
      <c r="B131" s="16" t="s">
        <v>1225</v>
      </c>
      <c r="C131" s="16" t="s">
        <v>2034</v>
      </c>
      <c r="D131" s="12"/>
      <c r="E131" s="12"/>
      <c r="F131" s="12"/>
      <c r="G131" s="12"/>
    </row>
    <row r="132" spans="1:7" ht="12.75">
      <c r="A132" s="16"/>
      <c r="B132" s="16" t="s">
        <v>1226</v>
      </c>
      <c r="C132" s="16" t="s">
        <v>2034</v>
      </c>
      <c r="D132" s="12"/>
      <c r="E132" s="12"/>
      <c r="F132" s="12"/>
      <c r="G132" s="12"/>
    </row>
    <row r="133" spans="1:7" ht="12.75">
      <c r="A133" s="16">
        <v>1.0645</v>
      </c>
      <c r="B133" s="16" t="s">
        <v>1227</v>
      </c>
      <c r="C133" s="16" t="s">
        <v>1176</v>
      </c>
      <c r="D133" s="11">
        <f>(86.91*A133)+39.58</f>
        <v>132.09569499999998</v>
      </c>
      <c r="E133" s="11">
        <f>(507.26*A133)+231</f>
        <v>770.97827</v>
      </c>
      <c r="F133" s="11">
        <f>(70.83*A133)+60.02</f>
        <v>135.418535</v>
      </c>
      <c r="G133" s="11">
        <f>(360.18*A133)+202.51</f>
        <v>585.92161</v>
      </c>
    </row>
    <row r="134" spans="1:7" ht="12.75">
      <c r="A134" s="16"/>
      <c r="B134" s="16" t="s">
        <v>1228</v>
      </c>
      <c r="C134" s="16" t="s">
        <v>1178</v>
      </c>
      <c r="D134" s="12"/>
      <c r="E134" s="12"/>
      <c r="F134" s="12"/>
      <c r="G134" s="12"/>
    </row>
    <row r="135" spans="1:7" ht="12.75">
      <c r="A135" s="16">
        <v>1.0508</v>
      </c>
      <c r="B135" s="16" t="s">
        <v>1229</v>
      </c>
      <c r="C135" s="16" t="s">
        <v>1141</v>
      </c>
      <c r="D135" s="11">
        <f>(86.91*A135)+39.58</f>
        <v>130.905028</v>
      </c>
      <c r="E135" s="11">
        <f>(507.26*A135)+231</f>
        <v>764.0288079999999</v>
      </c>
      <c r="F135" s="11">
        <f>(70.83*A135)+60.02</f>
        <v>134.448164</v>
      </c>
      <c r="G135" s="11">
        <f>(360.18*A135)+202.51</f>
        <v>580.987144</v>
      </c>
    </row>
    <row r="136" spans="1:7" ht="12.75">
      <c r="A136" s="16"/>
      <c r="B136" s="16" t="s">
        <v>878</v>
      </c>
      <c r="C136" s="16" t="s">
        <v>1230</v>
      </c>
      <c r="D136" s="12"/>
      <c r="E136" s="12"/>
      <c r="F136" s="12"/>
      <c r="G136" s="12"/>
    </row>
    <row r="137" spans="1:7" ht="12.75">
      <c r="A137" s="16"/>
      <c r="B137" s="16" t="s">
        <v>1231</v>
      </c>
      <c r="C137" s="16" t="s">
        <v>1230</v>
      </c>
      <c r="D137" s="12"/>
      <c r="E137" s="12"/>
      <c r="F137" s="12"/>
      <c r="G137" s="12"/>
    </row>
    <row r="138" spans="1:7" ht="12.75">
      <c r="A138" s="16"/>
      <c r="B138" s="16" t="s">
        <v>879</v>
      </c>
      <c r="C138" s="16" t="s">
        <v>1230</v>
      </c>
      <c r="D138" s="12"/>
      <c r="E138" s="12"/>
      <c r="F138" s="12"/>
      <c r="G138" s="12"/>
    </row>
    <row r="139" spans="1:7" ht="12.75">
      <c r="A139" s="16"/>
      <c r="B139" s="16" t="s">
        <v>1187</v>
      </c>
      <c r="C139" s="16" t="s">
        <v>1230</v>
      </c>
      <c r="D139" s="12"/>
      <c r="E139" s="12"/>
      <c r="F139" s="12"/>
      <c r="G139" s="12"/>
    </row>
    <row r="140" spans="1:7" ht="12.75">
      <c r="A140" s="16"/>
      <c r="B140" s="16" t="s">
        <v>1232</v>
      </c>
      <c r="C140" s="16" t="s">
        <v>1230</v>
      </c>
      <c r="D140" s="12"/>
      <c r="E140" s="12"/>
      <c r="F140" s="12"/>
      <c r="G140" s="12"/>
    </row>
    <row r="141" spans="1:7" ht="12.75">
      <c r="A141" s="16"/>
      <c r="B141" s="16" t="s">
        <v>1233</v>
      </c>
      <c r="C141" s="16" t="s">
        <v>1230</v>
      </c>
      <c r="D141" s="12"/>
      <c r="E141" s="12"/>
      <c r="F141" s="12"/>
      <c r="G141" s="12"/>
    </row>
    <row r="142" spans="1:7" ht="12.75">
      <c r="A142" s="16"/>
      <c r="B142" s="16" t="s">
        <v>880</v>
      </c>
      <c r="C142" s="16" t="s">
        <v>1230</v>
      </c>
      <c r="D142" s="12"/>
      <c r="E142" s="12"/>
      <c r="F142" s="12"/>
      <c r="G142" s="12"/>
    </row>
    <row r="143" spans="1:7" ht="12.75">
      <c r="A143" s="16">
        <v>1.0559</v>
      </c>
      <c r="B143" s="16" t="s">
        <v>1234</v>
      </c>
      <c r="C143" s="16" t="s">
        <v>1235</v>
      </c>
      <c r="D143" s="11">
        <f>(86.91*A143)+39.58</f>
        <v>131.34826900000002</v>
      </c>
      <c r="E143" s="11">
        <f>(507.26*A143)+231</f>
        <v>766.6158340000001</v>
      </c>
      <c r="F143" s="11">
        <f>(70.83*A143)+60.02</f>
        <v>134.80939700000002</v>
      </c>
      <c r="G143" s="11">
        <f>(360.18*A143)+202.51</f>
        <v>582.824062</v>
      </c>
    </row>
    <row r="144" spans="1:7" ht="12.75">
      <c r="A144" s="16"/>
      <c r="B144" s="16" t="s">
        <v>1236</v>
      </c>
      <c r="C144" s="16" t="s">
        <v>1237</v>
      </c>
      <c r="D144" s="12"/>
      <c r="E144" s="12"/>
      <c r="F144" s="12"/>
      <c r="G144" s="12"/>
    </row>
    <row r="145" spans="1:7" ht="12.75">
      <c r="A145" s="16">
        <v>1.3083</v>
      </c>
      <c r="B145" s="16" t="s">
        <v>881</v>
      </c>
      <c r="C145" s="16" t="s">
        <v>1162</v>
      </c>
      <c r="D145" s="11">
        <f>(86.91*A145)+39.58</f>
        <v>153.284353</v>
      </c>
      <c r="E145" s="11">
        <f>(507.26*A145)+231</f>
        <v>894.6482579999999</v>
      </c>
      <c r="F145" s="11">
        <f>(70.83*A145)+60.02</f>
        <v>152.686889</v>
      </c>
      <c r="G145" s="11">
        <f>(360.18*A145)+202.51</f>
        <v>673.7334940000001</v>
      </c>
    </row>
    <row r="146" spans="1:7" ht="12.75">
      <c r="A146" s="16"/>
      <c r="B146" s="16" t="s">
        <v>1238</v>
      </c>
      <c r="C146" s="16" t="s">
        <v>1163</v>
      </c>
      <c r="D146" s="12"/>
      <c r="E146" s="12"/>
      <c r="F146" s="12"/>
      <c r="G146" s="12"/>
    </row>
    <row r="147" spans="1:7" ht="12.75">
      <c r="A147" s="16"/>
      <c r="B147" s="16" t="s">
        <v>882</v>
      </c>
      <c r="C147" s="16" t="s">
        <v>2075</v>
      </c>
      <c r="D147" s="12"/>
      <c r="E147" s="12"/>
      <c r="F147" s="12"/>
      <c r="G147" s="12"/>
    </row>
    <row r="148" spans="1:7" ht="12.75">
      <c r="A148" s="16">
        <v>0.8842</v>
      </c>
      <c r="B148" s="16" t="s">
        <v>1239</v>
      </c>
      <c r="C148" s="16" t="s">
        <v>2077</v>
      </c>
      <c r="D148" s="11">
        <f>(86.91*A148)+39.58</f>
        <v>116.425822</v>
      </c>
      <c r="E148" s="11">
        <f>(507.26*A148)+231</f>
        <v>679.519292</v>
      </c>
      <c r="F148" s="11">
        <f>(70.83*A148)+60.02</f>
        <v>122.647886</v>
      </c>
      <c r="G148" s="11">
        <f>(360.18*A148)+202.51</f>
        <v>520.981156</v>
      </c>
    </row>
    <row r="149" spans="1:7" ht="12.75">
      <c r="A149" s="16"/>
      <c r="B149" s="16" t="s">
        <v>883</v>
      </c>
      <c r="C149" s="16" t="s">
        <v>2077</v>
      </c>
      <c r="D149" s="12"/>
      <c r="E149" s="12"/>
      <c r="F149" s="12"/>
      <c r="G149" s="12"/>
    </row>
    <row r="150" spans="1:7" ht="12.75">
      <c r="A150" s="16"/>
      <c r="B150" s="16" t="s">
        <v>1240</v>
      </c>
      <c r="C150" s="16" t="s">
        <v>2077</v>
      </c>
      <c r="D150" s="12"/>
      <c r="E150" s="12"/>
      <c r="F150" s="12"/>
      <c r="G150" s="12"/>
    </row>
    <row r="151" spans="1:7" ht="12.75">
      <c r="A151" s="16"/>
      <c r="B151" s="16" t="s">
        <v>884</v>
      </c>
      <c r="C151" s="16" t="s">
        <v>2077</v>
      </c>
      <c r="D151" s="12"/>
      <c r="E151" s="12"/>
      <c r="F151" s="12"/>
      <c r="G151" s="12"/>
    </row>
    <row r="152" spans="1:7" ht="12.75">
      <c r="A152" s="16">
        <v>0.8413</v>
      </c>
      <c r="B152" s="16" t="s">
        <v>885</v>
      </c>
      <c r="C152" s="16" t="s">
        <v>2077</v>
      </c>
      <c r="D152" s="11">
        <f>(86.91*A152)+39.58</f>
        <v>112.697383</v>
      </c>
      <c r="E152" s="11">
        <f>(507.26*A152)+231</f>
        <v>657.757838</v>
      </c>
      <c r="F152" s="11">
        <f>(70.83*A152)+60.02</f>
        <v>119.60927900000002</v>
      </c>
      <c r="G152" s="11">
        <f>(360.18*A152)+202.51</f>
        <v>505.52943400000004</v>
      </c>
    </row>
    <row r="153" spans="1:7" ht="12.75">
      <c r="A153" s="16"/>
      <c r="B153" s="16" t="s">
        <v>1241</v>
      </c>
      <c r="C153" s="16" t="s">
        <v>2077</v>
      </c>
      <c r="D153" s="12"/>
      <c r="E153" s="12"/>
      <c r="F153" s="12"/>
      <c r="G153" s="12"/>
    </row>
    <row r="154" spans="1:7" ht="12.75">
      <c r="A154" s="16"/>
      <c r="B154" s="16" t="s">
        <v>886</v>
      </c>
      <c r="C154" s="16" t="s">
        <v>2077</v>
      </c>
      <c r="D154" s="12"/>
      <c r="E154" s="12"/>
      <c r="F154" s="12"/>
      <c r="G154" s="12"/>
    </row>
    <row r="155" spans="1:7" ht="12.75">
      <c r="A155" s="16"/>
      <c r="B155" s="16" t="s">
        <v>887</v>
      </c>
      <c r="C155" s="16" t="s">
        <v>2077</v>
      </c>
      <c r="D155" s="12"/>
      <c r="E155" s="12"/>
      <c r="F155" s="12"/>
      <c r="G155" s="12"/>
    </row>
    <row r="156" spans="1:7" ht="12.75">
      <c r="A156" s="16"/>
      <c r="B156" s="16" t="s">
        <v>888</v>
      </c>
      <c r="C156" s="16" t="s">
        <v>2077</v>
      </c>
      <c r="D156" s="12"/>
      <c r="E156" s="12"/>
      <c r="F156" s="12"/>
      <c r="G156" s="12"/>
    </row>
    <row r="157" spans="1:7" ht="12.75">
      <c r="A157" s="16">
        <v>1.0456</v>
      </c>
      <c r="B157" s="16" t="s">
        <v>889</v>
      </c>
      <c r="C157" s="16" t="s">
        <v>2110</v>
      </c>
      <c r="D157" s="11">
        <f>(86.91*A157)+39.58</f>
        <v>130.45309600000002</v>
      </c>
      <c r="E157" s="11">
        <f>(507.26*A157)+231</f>
        <v>761.391056</v>
      </c>
      <c r="F157" s="11">
        <f>(70.83*A157)+60.02</f>
        <v>134.079848</v>
      </c>
      <c r="G157" s="11">
        <f>(360.18*A157)+202.51</f>
        <v>579.114208</v>
      </c>
    </row>
    <row r="158" spans="1:7" ht="12.75">
      <c r="A158" s="16"/>
      <c r="B158" s="16" t="s">
        <v>2115</v>
      </c>
      <c r="C158" s="16" t="s">
        <v>2112</v>
      </c>
      <c r="D158" s="12"/>
      <c r="E158" s="12"/>
      <c r="F158" s="12"/>
      <c r="G158" s="12"/>
    </row>
    <row r="159" spans="1:7" ht="12.75">
      <c r="A159" s="16">
        <v>1.0219</v>
      </c>
      <c r="B159" s="16" t="s">
        <v>890</v>
      </c>
      <c r="C159" s="16" t="s">
        <v>2110</v>
      </c>
      <c r="D159" s="11">
        <f>(86.91*A159)+39.58</f>
        <v>128.393329</v>
      </c>
      <c r="E159" s="11">
        <f>(507.26*A159)+231</f>
        <v>749.368994</v>
      </c>
      <c r="F159" s="11">
        <f>(70.83*A159)+60.02</f>
        <v>132.401177</v>
      </c>
      <c r="G159" s="11">
        <f>(360.18*A159)+202.51</f>
        <v>570.577942</v>
      </c>
    </row>
    <row r="160" spans="1:7" ht="12.75">
      <c r="A160" s="16"/>
      <c r="B160" s="16" t="s">
        <v>1243</v>
      </c>
      <c r="C160" s="16" t="s">
        <v>2112</v>
      </c>
      <c r="D160" s="12"/>
      <c r="E160" s="12"/>
      <c r="F160" s="12"/>
      <c r="G160" s="12"/>
    </row>
    <row r="161" spans="1:7" ht="12.75">
      <c r="A161" s="16">
        <v>0.9139</v>
      </c>
      <c r="B161" s="16" t="s">
        <v>891</v>
      </c>
      <c r="C161" s="16" t="s">
        <v>1221</v>
      </c>
      <c r="D161" s="11">
        <f>(86.91*A161)+39.58</f>
        <v>119.007049</v>
      </c>
      <c r="E161" s="11">
        <f>(507.26*A161)+231</f>
        <v>694.584914</v>
      </c>
      <c r="F161" s="11">
        <f>(70.83*A161)+60.02</f>
        <v>124.75153700000001</v>
      </c>
      <c r="G161" s="11">
        <f>(360.18*A161)+202.51</f>
        <v>531.678502</v>
      </c>
    </row>
    <row r="162" spans="1:7" ht="12.75">
      <c r="A162" s="16"/>
      <c r="B162" s="16" t="s">
        <v>1244</v>
      </c>
      <c r="C162" s="16" t="s">
        <v>2034</v>
      </c>
      <c r="D162" s="12"/>
      <c r="E162" s="12"/>
      <c r="F162" s="12"/>
      <c r="G162" s="12"/>
    </row>
    <row r="163" spans="1:7" ht="12.75">
      <c r="A163" s="16"/>
      <c r="B163" s="16" t="s">
        <v>1245</v>
      </c>
      <c r="C163" s="16" t="s">
        <v>2034</v>
      </c>
      <c r="D163" s="12"/>
      <c r="E163" s="12"/>
      <c r="F163" s="12"/>
      <c r="G163" s="12"/>
    </row>
    <row r="164" spans="1:7" ht="12.75">
      <c r="A164" s="16"/>
      <c r="B164" s="16" t="s">
        <v>1246</v>
      </c>
      <c r="C164" s="16" t="s">
        <v>2034</v>
      </c>
      <c r="D164" s="12"/>
      <c r="E164" s="12"/>
      <c r="F164" s="12"/>
      <c r="G164" s="12"/>
    </row>
    <row r="165" spans="1:7" ht="12.75">
      <c r="A165" s="16">
        <v>1.2348</v>
      </c>
      <c r="B165" s="16" t="s">
        <v>1247</v>
      </c>
      <c r="C165" s="16" t="s">
        <v>1113</v>
      </c>
      <c r="D165" s="11">
        <f>(86.91*A165)+39.58</f>
        <v>146.89646799999997</v>
      </c>
      <c r="E165" s="11">
        <f>(507.26*A165)+231</f>
        <v>857.364648</v>
      </c>
      <c r="F165" s="11">
        <f>(70.83*A165)+60.02</f>
        <v>147.480884</v>
      </c>
      <c r="G165" s="11">
        <f>(360.18*A165)+202.51</f>
        <v>647.260264</v>
      </c>
    </row>
    <row r="166" spans="1:7" ht="12.75">
      <c r="A166" s="16"/>
      <c r="B166" s="16" t="s">
        <v>1248</v>
      </c>
      <c r="C166" s="16" t="s">
        <v>1115</v>
      </c>
      <c r="D166" s="12"/>
      <c r="E166" s="12"/>
      <c r="F166" s="12"/>
      <c r="G166" s="12"/>
    </row>
    <row r="167" spans="1:7" ht="12.75">
      <c r="A167" s="16">
        <v>1.0953</v>
      </c>
      <c r="B167" s="16" t="s">
        <v>1249</v>
      </c>
      <c r="C167" s="16" t="s">
        <v>1250</v>
      </c>
      <c r="D167" s="11">
        <f>(86.91*A167)+39.58</f>
        <v>134.77252299999998</v>
      </c>
      <c r="E167" s="11">
        <f>(507.26*A167)+231</f>
        <v>786.6018779999999</v>
      </c>
      <c r="F167" s="11">
        <f>(70.83*A167)+60.02</f>
        <v>137.600099</v>
      </c>
      <c r="G167" s="11">
        <f>(360.18*A167)+202.51</f>
        <v>597.0151539999999</v>
      </c>
    </row>
    <row r="168" spans="1:7" ht="12.75">
      <c r="A168" s="16"/>
      <c r="B168" s="16" t="s">
        <v>1251</v>
      </c>
      <c r="C168" s="16" t="s">
        <v>1252</v>
      </c>
      <c r="D168" s="12"/>
      <c r="E168" s="12"/>
      <c r="F168" s="12"/>
      <c r="G168" s="12"/>
    </row>
    <row r="169" spans="1:7" ht="12.75">
      <c r="A169" s="16">
        <v>1.1629</v>
      </c>
      <c r="B169" s="16" t="s">
        <v>1253</v>
      </c>
      <c r="C169" s="16" t="s">
        <v>1141</v>
      </c>
      <c r="D169" s="11">
        <f>(86.91*A169)+39.58</f>
        <v>140.647639</v>
      </c>
      <c r="E169" s="11">
        <f>(507.26*A169)+231</f>
        <v>820.892654</v>
      </c>
      <c r="F169" s="11">
        <f>(70.83*A169)+60.02</f>
        <v>142.388207</v>
      </c>
      <c r="G169" s="11">
        <f>(360.18*A169)+202.51</f>
        <v>621.363322</v>
      </c>
    </row>
    <row r="170" spans="1:7" ht="12.75">
      <c r="A170" s="16"/>
      <c r="B170" s="16" t="s">
        <v>1150</v>
      </c>
      <c r="C170" s="16" t="s">
        <v>1230</v>
      </c>
      <c r="D170" s="12"/>
      <c r="E170" s="12"/>
      <c r="F170" s="12"/>
      <c r="G170" s="12"/>
    </row>
    <row r="171" spans="1:7" ht="12.75">
      <c r="A171" s="16"/>
      <c r="B171" s="16" t="s">
        <v>1254</v>
      </c>
      <c r="C171" s="16" t="s">
        <v>1230</v>
      </c>
      <c r="D171" s="12"/>
      <c r="E171" s="12"/>
      <c r="F171" s="12"/>
      <c r="G171" s="12"/>
    </row>
    <row r="172" spans="1:7" ht="12.75">
      <c r="A172" s="16"/>
      <c r="B172" s="16" t="s">
        <v>1255</v>
      </c>
      <c r="C172" s="16" t="s">
        <v>1256</v>
      </c>
      <c r="D172" s="12"/>
      <c r="E172" s="12"/>
      <c r="F172" s="12"/>
      <c r="G172" s="12"/>
    </row>
    <row r="173" spans="1:7" ht="12.75">
      <c r="A173" s="16">
        <v>0.9367</v>
      </c>
      <c r="B173" s="16" t="s">
        <v>2081</v>
      </c>
      <c r="C173" s="16" t="s">
        <v>1257</v>
      </c>
      <c r="D173" s="11">
        <f>(86.91*A173)+39.58</f>
        <v>120.988597</v>
      </c>
      <c r="E173" s="11">
        <f>(507.26*A173)+231</f>
        <v>706.150442</v>
      </c>
      <c r="F173" s="11">
        <f>(70.83*A173)+60.02</f>
        <v>126.36646099999999</v>
      </c>
      <c r="G173" s="11">
        <f>(360.18*A173)+202.51</f>
        <v>539.8906059999999</v>
      </c>
    </row>
    <row r="174" spans="1:7" ht="12.75">
      <c r="A174" s="16">
        <v>0.9505</v>
      </c>
      <c r="B174" s="16" t="s">
        <v>1258</v>
      </c>
      <c r="C174" s="16" t="s">
        <v>1257</v>
      </c>
      <c r="D174" s="11">
        <f>(86.91*A174)+39.58</f>
        <v>122.187955</v>
      </c>
      <c r="E174" s="11">
        <f>(507.26*A174)+231</f>
        <v>713.15063</v>
      </c>
      <c r="F174" s="11">
        <f>(70.83*A174)+60.02</f>
        <v>127.34391500000001</v>
      </c>
      <c r="G174" s="11">
        <f>(360.18*A174)+202.51</f>
        <v>544.86109</v>
      </c>
    </row>
    <row r="175" spans="1:7" ht="12.75">
      <c r="A175" s="16">
        <v>0.8959</v>
      </c>
      <c r="B175" s="16" t="s">
        <v>1259</v>
      </c>
      <c r="C175" s="16" t="s">
        <v>2061</v>
      </c>
      <c r="D175" s="11">
        <f>(86.91*A175)+39.58</f>
        <v>117.442669</v>
      </c>
      <c r="E175" s="11">
        <f>(507.26*A175)+231</f>
        <v>685.454234</v>
      </c>
      <c r="F175" s="11">
        <f>(70.83*A175)+60.02</f>
        <v>123.476597</v>
      </c>
      <c r="G175" s="11">
        <f>(360.18*A175)+202.51</f>
        <v>525.195262</v>
      </c>
    </row>
    <row r="176" spans="1:7" ht="12.75">
      <c r="A176" s="16"/>
      <c r="B176" s="16" t="s">
        <v>1260</v>
      </c>
      <c r="C176" s="16" t="s">
        <v>2062</v>
      </c>
      <c r="D176" s="12"/>
      <c r="E176" s="12"/>
      <c r="F176" s="12"/>
      <c r="G176" s="12"/>
    </row>
    <row r="177" spans="1:7" ht="12.75">
      <c r="A177" s="16"/>
      <c r="B177" s="16" t="s">
        <v>1261</v>
      </c>
      <c r="C177" s="16" t="s">
        <v>2062</v>
      </c>
      <c r="D177" s="12"/>
      <c r="E177" s="12"/>
      <c r="F177" s="12"/>
      <c r="G177" s="12"/>
    </row>
    <row r="178" spans="1:7" ht="12.75">
      <c r="A178" s="16"/>
      <c r="B178" s="16" t="s">
        <v>1262</v>
      </c>
      <c r="C178" s="16" t="s">
        <v>2116</v>
      </c>
      <c r="D178" s="12"/>
      <c r="E178" s="12"/>
      <c r="F178" s="12"/>
      <c r="G178" s="12"/>
    </row>
    <row r="179" spans="1:7" ht="12.75">
      <c r="A179" s="16">
        <v>0.9734</v>
      </c>
      <c r="B179" s="16" t="s">
        <v>1263</v>
      </c>
      <c r="C179" s="16" t="s">
        <v>1264</v>
      </c>
      <c r="D179" s="11">
        <f>(86.91*A179)+39.58</f>
        <v>124.178194</v>
      </c>
      <c r="E179" s="11">
        <f>(507.26*A179)+231</f>
        <v>724.766884</v>
      </c>
      <c r="F179" s="11">
        <f>(70.83*A179)+60.02</f>
        <v>128.965922</v>
      </c>
      <c r="G179" s="11">
        <f>(360.18*A179)+202.51</f>
        <v>553.1092120000001</v>
      </c>
    </row>
    <row r="180" spans="1:7" ht="12.75">
      <c r="A180" s="16"/>
      <c r="B180" s="16" t="s">
        <v>1245</v>
      </c>
      <c r="C180" s="16" t="s">
        <v>1264</v>
      </c>
      <c r="D180" s="12"/>
      <c r="E180" s="12"/>
      <c r="F180" s="12"/>
      <c r="G180" s="12"/>
    </row>
    <row r="181" spans="1:7" ht="12.75">
      <c r="A181" s="16"/>
      <c r="B181" s="16" t="s">
        <v>1265</v>
      </c>
      <c r="C181" s="16" t="s">
        <v>1264</v>
      </c>
      <c r="D181" s="12"/>
      <c r="E181" s="12"/>
      <c r="F181" s="12"/>
      <c r="G181" s="12"/>
    </row>
    <row r="182" spans="1:7" ht="12.75">
      <c r="A182" s="16"/>
      <c r="B182" s="16" t="s">
        <v>892</v>
      </c>
      <c r="C182" s="16" t="s">
        <v>1264</v>
      </c>
      <c r="D182" s="12"/>
      <c r="E182" s="12"/>
      <c r="F182" s="12"/>
      <c r="G182" s="12"/>
    </row>
    <row r="183" spans="1:7" ht="12.75">
      <c r="A183" s="16">
        <v>0.8907</v>
      </c>
      <c r="B183" s="16" t="s">
        <v>1266</v>
      </c>
      <c r="C183" s="16" t="s">
        <v>1264</v>
      </c>
      <c r="D183" s="11">
        <f>(86.91*A183)+39.58</f>
        <v>116.990737</v>
      </c>
      <c r="E183" s="11">
        <f>(507.26*A183)+231</f>
        <v>682.816482</v>
      </c>
      <c r="F183" s="11">
        <f>(70.83*A183)+60.02</f>
        <v>123.108281</v>
      </c>
      <c r="G183" s="11">
        <f>(360.18*A183)+202.51</f>
        <v>523.322326</v>
      </c>
    </row>
    <row r="184" spans="1:7" ht="12.75">
      <c r="A184" s="16"/>
      <c r="B184" s="16" t="s">
        <v>1267</v>
      </c>
      <c r="C184" s="16" t="s">
        <v>1264</v>
      </c>
      <c r="D184" s="12"/>
      <c r="E184" s="12"/>
      <c r="F184" s="12"/>
      <c r="G184" s="12"/>
    </row>
    <row r="185" spans="1:7" ht="12.75">
      <c r="A185" s="16"/>
      <c r="B185" s="16" t="s">
        <v>1268</v>
      </c>
      <c r="C185" s="16" t="s">
        <v>1264</v>
      </c>
      <c r="D185" s="12"/>
      <c r="E185" s="12"/>
      <c r="F185" s="12"/>
      <c r="G185" s="12"/>
    </row>
    <row r="186" spans="1:7" ht="12.75">
      <c r="A186" s="16">
        <v>0.8</v>
      </c>
      <c r="B186" s="16" t="s">
        <v>1269</v>
      </c>
      <c r="C186" s="16" t="s">
        <v>1270</v>
      </c>
      <c r="D186" s="11">
        <f>(86.91*A186)+39.58</f>
        <v>109.108</v>
      </c>
      <c r="E186" s="11">
        <f>(507.26*A186)+231</f>
        <v>636.808</v>
      </c>
      <c r="F186" s="11">
        <f>(70.83*A186)+60.02</f>
        <v>116.684</v>
      </c>
      <c r="G186" s="11">
        <f>(360.18*A186)+202.51</f>
        <v>490.654</v>
      </c>
    </row>
    <row r="187" spans="1:7" ht="12.75">
      <c r="A187" s="16"/>
      <c r="B187" s="16" t="s">
        <v>1271</v>
      </c>
      <c r="C187" s="16" t="s">
        <v>1272</v>
      </c>
      <c r="D187" s="12"/>
      <c r="E187" s="12"/>
      <c r="F187" s="12"/>
      <c r="G187" s="12"/>
    </row>
    <row r="188" spans="1:7" ht="12.75">
      <c r="A188" s="16"/>
      <c r="B188" s="16" t="s">
        <v>1273</v>
      </c>
      <c r="C188" s="16" t="s">
        <v>1270</v>
      </c>
      <c r="D188" s="12"/>
      <c r="E188" s="12"/>
      <c r="F188" s="12"/>
      <c r="G188" s="12"/>
    </row>
    <row r="189" spans="1:7" ht="12.75">
      <c r="A189" s="16">
        <v>0.8713</v>
      </c>
      <c r="B189" s="16" t="s">
        <v>1274</v>
      </c>
      <c r="C189" s="16" t="s">
        <v>1275</v>
      </c>
      <c r="D189" s="11">
        <f>(86.91*A189)+39.58</f>
        <v>115.304683</v>
      </c>
      <c r="E189" s="11">
        <f>(507.26*A189)+231</f>
        <v>672.9756379999999</v>
      </c>
      <c r="F189" s="11">
        <f>(70.83*A189)+60.02</f>
        <v>121.734179</v>
      </c>
      <c r="G189" s="11">
        <f>(360.18*A189)+202.51</f>
        <v>516.334834</v>
      </c>
    </row>
    <row r="190" spans="1:7" ht="12.75">
      <c r="A190" s="16"/>
      <c r="B190" s="16" t="s">
        <v>1276</v>
      </c>
      <c r="C190" s="16" t="s">
        <v>1277</v>
      </c>
      <c r="D190" s="12"/>
      <c r="E190" s="12"/>
      <c r="F190" s="12"/>
      <c r="G190" s="12"/>
    </row>
    <row r="191" spans="1:7" ht="12.75">
      <c r="A191" s="16"/>
      <c r="B191" s="16" t="s">
        <v>1254</v>
      </c>
      <c r="C191" s="16" t="s">
        <v>1277</v>
      </c>
      <c r="D191" s="12"/>
      <c r="E191" s="12"/>
      <c r="F191" s="12"/>
      <c r="G191" s="12"/>
    </row>
    <row r="192" spans="1:7" ht="12.75">
      <c r="A192" s="16"/>
      <c r="B192" s="16" t="s">
        <v>1278</v>
      </c>
      <c r="C192" s="16" t="s">
        <v>1277</v>
      </c>
      <c r="D192" s="12"/>
      <c r="E192" s="12"/>
      <c r="F192" s="12"/>
      <c r="G192" s="12"/>
    </row>
    <row r="193" spans="1:7" ht="12.75">
      <c r="A193" s="16"/>
      <c r="B193" s="16" t="s">
        <v>893</v>
      </c>
      <c r="C193" s="16" t="s">
        <v>1277</v>
      </c>
      <c r="D193" s="12"/>
      <c r="E193" s="12"/>
      <c r="F193" s="12"/>
      <c r="G193" s="12"/>
    </row>
    <row r="194" spans="1:7" ht="12.75">
      <c r="A194" s="16"/>
      <c r="B194" s="16" t="s">
        <v>1279</v>
      </c>
      <c r="C194" s="16" t="s">
        <v>2107</v>
      </c>
      <c r="D194" s="12"/>
      <c r="E194" s="12"/>
      <c r="F194" s="12"/>
      <c r="G194" s="12"/>
    </row>
    <row r="195" spans="1:7" ht="12.75">
      <c r="A195" s="16">
        <v>0.9187</v>
      </c>
      <c r="B195" s="16" t="s">
        <v>1280</v>
      </c>
      <c r="C195" s="16" t="s">
        <v>1281</v>
      </c>
      <c r="D195" s="11">
        <f>(86.91*A195)+39.58</f>
        <v>119.424217</v>
      </c>
      <c r="E195" s="11">
        <f>(507.26*A195)+231</f>
        <v>697.0197619999999</v>
      </c>
      <c r="F195" s="11">
        <f>(70.83*A195)+60.02</f>
        <v>125.091521</v>
      </c>
      <c r="G195" s="11">
        <f>(360.18*A195)+202.51</f>
        <v>533.4073659999999</v>
      </c>
    </row>
    <row r="196" spans="1:7" ht="12.75">
      <c r="A196" s="16"/>
      <c r="B196" s="16" t="s">
        <v>1282</v>
      </c>
      <c r="C196" s="16" t="s">
        <v>1281</v>
      </c>
      <c r="D196" s="12"/>
      <c r="E196" s="12"/>
      <c r="F196" s="12"/>
      <c r="G196" s="12"/>
    </row>
    <row r="197" spans="1:7" ht="12.75">
      <c r="A197" s="16">
        <v>0.9108</v>
      </c>
      <c r="B197" s="16" t="s">
        <v>1283</v>
      </c>
      <c r="C197" s="16" t="s">
        <v>1281</v>
      </c>
      <c r="D197" s="11">
        <f>(86.91*A197)+39.58</f>
        <v>118.737628</v>
      </c>
      <c r="E197" s="11">
        <f>(507.26*A197)+231</f>
        <v>693.012408</v>
      </c>
      <c r="F197" s="11">
        <f>(70.83*A197)+60.02</f>
        <v>124.53196400000002</v>
      </c>
      <c r="G197" s="11">
        <f>(360.18*A197)+202.51</f>
        <v>530.561944</v>
      </c>
    </row>
    <row r="198" spans="1:7" ht="12.75">
      <c r="A198" s="16">
        <v>0.9664</v>
      </c>
      <c r="B198" s="16" t="s">
        <v>1284</v>
      </c>
      <c r="C198" s="16" t="s">
        <v>1285</v>
      </c>
      <c r="D198" s="11">
        <f>(86.91*A198)+39.58</f>
        <v>123.569824</v>
      </c>
      <c r="E198" s="11">
        <f>(507.26*A198)+231</f>
        <v>721.216064</v>
      </c>
      <c r="F198" s="11">
        <f>(70.83*A198)+60.02</f>
        <v>128.470112</v>
      </c>
      <c r="G198" s="11">
        <f>(360.18*A198)+202.51</f>
        <v>550.5879520000001</v>
      </c>
    </row>
    <row r="199" spans="1:7" ht="12.75">
      <c r="A199" s="16"/>
      <c r="B199" s="16" t="s">
        <v>1286</v>
      </c>
      <c r="C199" s="16" t="s">
        <v>1287</v>
      </c>
      <c r="D199" s="12"/>
      <c r="E199" s="12"/>
      <c r="F199" s="12"/>
      <c r="G199" s="12"/>
    </row>
    <row r="200" spans="1:7" ht="12.75">
      <c r="A200" s="16"/>
      <c r="B200" s="16" t="s">
        <v>894</v>
      </c>
      <c r="C200" s="16" t="s">
        <v>1288</v>
      </c>
      <c r="D200" s="12"/>
      <c r="E200" s="12"/>
      <c r="F200" s="12"/>
      <c r="G200" s="12"/>
    </row>
    <row r="201" spans="1:7" ht="12.75">
      <c r="A201" s="16">
        <v>0.9919</v>
      </c>
      <c r="B201" s="16" t="s">
        <v>1289</v>
      </c>
      <c r="C201" s="16" t="s">
        <v>1290</v>
      </c>
      <c r="D201" s="11">
        <f>(86.91*A201)+39.58</f>
        <v>125.786029</v>
      </c>
      <c r="E201" s="11">
        <f>(507.26*A201)+231</f>
        <v>734.151194</v>
      </c>
      <c r="F201" s="11">
        <f>(70.83*A201)+60.02</f>
        <v>130.276277</v>
      </c>
      <c r="G201" s="11">
        <f>(360.18*A201)+202.51</f>
        <v>559.7725419999999</v>
      </c>
    </row>
    <row r="202" spans="1:7" ht="12.75">
      <c r="A202" s="16"/>
      <c r="B202" s="16" t="s">
        <v>1291</v>
      </c>
      <c r="C202" s="16" t="s">
        <v>1290</v>
      </c>
      <c r="D202" s="12"/>
      <c r="E202" s="12"/>
      <c r="F202" s="12"/>
      <c r="G202" s="12"/>
    </row>
    <row r="203" spans="1:7" ht="12.75">
      <c r="A203" s="16">
        <v>0.964</v>
      </c>
      <c r="B203" s="16" t="s">
        <v>1292</v>
      </c>
      <c r="C203" s="16" t="s">
        <v>1290</v>
      </c>
      <c r="D203" s="11">
        <f>(86.91*A203)+39.58</f>
        <v>123.36124</v>
      </c>
      <c r="E203" s="11">
        <f>(507.26*A203)+231</f>
        <v>719.99864</v>
      </c>
      <c r="F203" s="11">
        <f>(70.83*A203)+60.02</f>
        <v>128.30012</v>
      </c>
      <c r="G203" s="11">
        <f>(360.18*A203)+202.51</f>
        <v>549.72352</v>
      </c>
    </row>
    <row r="204" spans="1:7" ht="12.75">
      <c r="A204" s="16"/>
      <c r="B204" s="16" t="s">
        <v>1293</v>
      </c>
      <c r="C204" s="16" t="s">
        <v>1290</v>
      </c>
      <c r="D204" s="12"/>
      <c r="E204" s="12"/>
      <c r="F204" s="12"/>
      <c r="G204" s="12"/>
    </row>
    <row r="205" spans="1:7" ht="12.75">
      <c r="A205" s="16"/>
      <c r="B205" s="16" t="s">
        <v>1294</v>
      </c>
      <c r="C205" s="16" t="s">
        <v>1290</v>
      </c>
      <c r="D205" s="12"/>
      <c r="E205" s="12"/>
      <c r="F205" s="12"/>
      <c r="G205" s="12"/>
    </row>
    <row r="206" spans="1:7" ht="12.75">
      <c r="A206" s="16">
        <v>1.223</v>
      </c>
      <c r="B206" s="16" t="s">
        <v>1295</v>
      </c>
      <c r="C206" s="16" t="s">
        <v>1162</v>
      </c>
      <c r="D206" s="11">
        <f>(86.91*A206)+39.58</f>
        <v>145.87093</v>
      </c>
      <c r="E206" s="11">
        <f>(507.26*A206)+231</f>
        <v>851.3789800000001</v>
      </c>
      <c r="F206" s="11">
        <f>(70.83*A206)+60.02</f>
        <v>146.64509</v>
      </c>
      <c r="G206" s="11">
        <f>(360.18*A206)+202.51</f>
        <v>643.0101400000001</v>
      </c>
    </row>
    <row r="207" spans="1:7" ht="12.75">
      <c r="A207" s="16"/>
      <c r="B207" s="16" t="s">
        <v>1296</v>
      </c>
      <c r="C207" s="16" t="s">
        <v>1163</v>
      </c>
      <c r="D207" s="12"/>
      <c r="E207" s="12"/>
      <c r="F207" s="12"/>
      <c r="G207" s="12"/>
    </row>
    <row r="208" spans="1:7" ht="12.75">
      <c r="A208" s="16"/>
      <c r="B208" s="16" t="s">
        <v>1297</v>
      </c>
      <c r="C208" s="16" t="s">
        <v>1163</v>
      </c>
      <c r="D208" s="12"/>
      <c r="E208" s="12"/>
      <c r="F208" s="12"/>
      <c r="G208" s="12"/>
    </row>
    <row r="209" spans="1:7" ht="12.75">
      <c r="A209" s="16"/>
      <c r="B209" s="16" t="s">
        <v>1298</v>
      </c>
      <c r="C209" s="16" t="s">
        <v>1163</v>
      </c>
      <c r="D209" s="12"/>
      <c r="E209" s="12"/>
      <c r="F209" s="12"/>
      <c r="G209" s="12"/>
    </row>
    <row r="210" spans="1:7" ht="12.75">
      <c r="A210" s="16">
        <v>1.0655</v>
      </c>
      <c r="B210" s="16" t="s">
        <v>1299</v>
      </c>
      <c r="C210" s="16" t="s">
        <v>1300</v>
      </c>
      <c r="D210" s="11">
        <f>(86.91*A210)+39.58</f>
        <v>132.18260499999997</v>
      </c>
      <c r="E210" s="11">
        <f>(507.26*A210)+231</f>
        <v>771.4855299999999</v>
      </c>
      <c r="F210" s="11">
        <f>(70.83*A210)+60.02</f>
        <v>135.489365</v>
      </c>
      <c r="G210" s="11">
        <f>(360.18*A210)+202.51</f>
        <v>586.28179</v>
      </c>
    </row>
    <row r="211" spans="1:7" ht="12.75">
      <c r="A211" s="16"/>
      <c r="B211" s="16" t="s">
        <v>1299</v>
      </c>
      <c r="C211" s="16" t="s">
        <v>1301</v>
      </c>
      <c r="D211" s="12"/>
      <c r="E211" s="12"/>
      <c r="F211" s="12"/>
      <c r="G211" s="12"/>
    </row>
    <row r="212" spans="1:7" ht="12.75">
      <c r="A212" s="16">
        <v>0.8477</v>
      </c>
      <c r="B212" s="16" t="s">
        <v>895</v>
      </c>
      <c r="C212" s="16" t="s">
        <v>1302</v>
      </c>
      <c r="D212" s="11">
        <f>(86.91*A212)+39.58</f>
        <v>113.253607</v>
      </c>
      <c r="E212" s="11">
        <f>(507.26*A212)+231</f>
        <v>661.004302</v>
      </c>
      <c r="F212" s="11">
        <f>(70.83*A212)+60.02</f>
        <v>120.062591</v>
      </c>
      <c r="G212" s="11">
        <f>(360.18*A212)+202.51</f>
        <v>507.834586</v>
      </c>
    </row>
    <row r="213" spans="1:7" ht="12.75">
      <c r="A213" s="16"/>
      <c r="B213" s="16" t="s">
        <v>1303</v>
      </c>
      <c r="C213" s="16" t="s">
        <v>1304</v>
      </c>
      <c r="D213" s="12"/>
      <c r="E213" s="12"/>
      <c r="F213" s="12"/>
      <c r="G213" s="12"/>
    </row>
    <row r="214" spans="1:7" ht="12.75">
      <c r="A214" s="16"/>
      <c r="B214" s="16" t="s">
        <v>2085</v>
      </c>
      <c r="C214" s="16" t="s">
        <v>1304</v>
      </c>
      <c r="D214" s="12"/>
      <c r="E214" s="12"/>
      <c r="F214" s="12"/>
      <c r="G214" s="12"/>
    </row>
    <row r="215" spans="1:7" ht="12.75">
      <c r="A215" s="16">
        <v>1.1258</v>
      </c>
      <c r="B215" s="16" t="s">
        <v>1305</v>
      </c>
      <c r="C215" s="16" t="s">
        <v>1113</v>
      </c>
      <c r="D215" s="11">
        <f>(86.91*A215)+39.58</f>
        <v>137.42327799999998</v>
      </c>
      <c r="E215" s="11">
        <f>(507.26*A215)+231</f>
        <v>802.073308</v>
      </c>
      <c r="F215" s="11">
        <f>(70.83*A215)+60.02</f>
        <v>139.760414</v>
      </c>
      <c r="G215" s="11">
        <f>(360.18*A215)+202.51</f>
        <v>608.000644</v>
      </c>
    </row>
    <row r="216" spans="1:7" ht="12.75">
      <c r="A216" s="16"/>
      <c r="B216" s="16" t="s">
        <v>1306</v>
      </c>
      <c r="C216" s="16" t="s">
        <v>1115</v>
      </c>
      <c r="D216" s="12"/>
      <c r="E216" s="12"/>
      <c r="F216" s="12"/>
      <c r="G216" s="12"/>
    </row>
    <row r="217" spans="1:7" ht="12.75">
      <c r="A217" s="16">
        <v>1.3306</v>
      </c>
      <c r="B217" s="16" t="s">
        <v>1307</v>
      </c>
      <c r="C217" s="16" t="s">
        <v>1308</v>
      </c>
      <c r="D217" s="11">
        <f>(86.91*A217)+39.58</f>
        <v>155.222446</v>
      </c>
      <c r="E217" s="11">
        <f>(507.26*A217)+231</f>
        <v>905.960156</v>
      </c>
      <c r="F217" s="11">
        <f>(70.83*A217)+60.02</f>
        <v>154.266398</v>
      </c>
      <c r="G217" s="11">
        <f>(360.18*A217)+202.51</f>
        <v>681.765508</v>
      </c>
    </row>
    <row r="218" spans="1:7" ht="12.75">
      <c r="A218" s="16"/>
      <c r="B218" s="16" t="s">
        <v>1309</v>
      </c>
      <c r="C218" s="16" t="s">
        <v>1310</v>
      </c>
      <c r="D218" s="12"/>
      <c r="E218" s="12"/>
      <c r="F218" s="12"/>
      <c r="G218" s="12"/>
    </row>
    <row r="219" spans="1:7" ht="12.75">
      <c r="A219" s="16">
        <v>1.0739</v>
      </c>
      <c r="B219" s="16" t="s">
        <v>1311</v>
      </c>
      <c r="C219" s="16" t="s">
        <v>1221</v>
      </c>
      <c r="D219" s="11">
        <f>(86.91*A219)+39.58</f>
        <v>132.912649</v>
      </c>
      <c r="E219" s="11">
        <f>(507.26*A219)+231</f>
        <v>775.746514</v>
      </c>
      <c r="F219" s="11">
        <f>(70.83*A219)+60.02</f>
        <v>136.084337</v>
      </c>
      <c r="G219" s="11">
        <f>(360.18*A219)+202.51</f>
        <v>589.307302</v>
      </c>
    </row>
    <row r="220" spans="1:7" ht="12.75">
      <c r="A220" s="16"/>
      <c r="B220" s="16" t="s">
        <v>1312</v>
      </c>
      <c r="C220" s="16" t="s">
        <v>2034</v>
      </c>
      <c r="D220" s="12"/>
      <c r="E220" s="12"/>
      <c r="F220" s="12"/>
      <c r="G220" s="12"/>
    </row>
    <row r="221" spans="1:7" ht="12.75">
      <c r="A221" s="16">
        <v>1.0703</v>
      </c>
      <c r="B221" s="16" t="s">
        <v>1145</v>
      </c>
      <c r="C221" s="16" t="s">
        <v>1313</v>
      </c>
      <c r="D221" s="11">
        <f>(86.91*A221)+39.58</f>
        <v>132.599773</v>
      </c>
      <c r="E221" s="11">
        <f>(507.26*A221)+231</f>
        <v>773.920378</v>
      </c>
      <c r="F221" s="11">
        <f>(70.83*A221)+60.02</f>
        <v>135.829349</v>
      </c>
      <c r="G221" s="11">
        <f>(360.18*A221)+202.51</f>
        <v>588.0106539999999</v>
      </c>
    </row>
    <row r="222" spans="1:7" ht="12.75">
      <c r="A222" s="16"/>
      <c r="B222" s="16" t="s">
        <v>1314</v>
      </c>
      <c r="C222" s="16" t="s">
        <v>2053</v>
      </c>
      <c r="D222" s="12"/>
      <c r="E222" s="12"/>
      <c r="F222" s="12"/>
      <c r="G222" s="12"/>
    </row>
    <row r="223" spans="1:7" ht="12.75">
      <c r="A223" s="16"/>
      <c r="B223" s="16" t="s">
        <v>1315</v>
      </c>
      <c r="C223" s="16" t="s">
        <v>2053</v>
      </c>
      <c r="D223" s="12"/>
      <c r="E223" s="12"/>
      <c r="F223" s="12"/>
      <c r="G223" s="12"/>
    </row>
    <row r="224" spans="1:7" ht="12.75">
      <c r="A224" s="16"/>
      <c r="B224" s="16" t="s">
        <v>1316</v>
      </c>
      <c r="C224" s="16" t="s">
        <v>2053</v>
      </c>
      <c r="D224" s="12"/>
      <c r="E224" s="12"/>
      <c r="F224" s="12"/>
      <c r="G224" s="12"/>
    </row>
    <row r="225" spans="1:7" ht="12.75">
      <c r="A225" s="16">
        <v>0.9906</v>
      </c>
      <c r="B225" s="16" t="s">
        <v>896</v>
      </c>
      <c r="C225" s="16" t="s">
        <v>2061</v>
      </c>
      <c r="D225" s="11">
        <f>(86.91*A225)+39.58</f>
        <v>125.673046</v>
      </c>
      <c r="E225" s="11">
        <f>(507.26*A225)+231</f>
        <v>733.491756</v>
      </c>
      <c r="F225" s="11">
        <f>(70.83*A225)+60.02</f>
        <v>130.184198</v>
      </c>
      <c r="G225" s="11">
        <f>(360.18*A225)+202.51</f>
        <v>559.304308</v>
      </c>
    </row>
    <row r="226" spans="1:7" ht="12.75">
      <c r="A226" s="16"/>
      <c r="B226" s="16" t="s">
        <v>1378</v>
      </c>
      <c r="C226" s="16" t="s">
        <v>2062</v>
      </c>
      <c r="D226" s="12"/>
      <c r="E226" s="12"/>
      <c r="F226" s="12"/>
      <c r="G226" s="12"/>
    </row>
    <row r="227" spans="1:7" ht="12.75">
      <c r="A227" s="16"/>
      <c r="B227" s="16" t="s">
        <v>1379</v>
      </c>
      <c r="C227" s="16" t="s">
        <v>2062</v>
      </c>
      <c r="D227" s="12"/>
      <c r="E227" s="12"/>
      <c r="F227" s="12"/>
      <c r="G227" s="12"/>
    </row>
    <row r="228" spans="1:7" ht="12.75">
      <c r="A228" s="16">
        <v>0.9694</v>
      </c>
      <c r="B228" s="16" t="s">
        <v>1380</v>
      </c>
      <c r="C228" s="16" t="s">
        <v>1156</v>
      </c>
      <c r="D228" s="11">
        <f>(86.91*A228)+39.58</f>
        <v>123.83055399999999</v>
      </c>
      <c r="E228" s="11">
        <f>(507.26*A228)+231</f>
        <v>722.737844</v>
      </c>
      <c r="F228" s="11">
        <f>(70.83*A228)+60.02</f>
        <v>128.682602</v>
      </c>
      <c r="G228" s="11">
        <f>(360.18*A228)+202.51</f>
        <v>551.668492</v>
      </c>
    </row>
    <row r="229" spans="1:7" ht="12.75">
      <c r="A229" s="16"/>
      <c r="B229" s="16" t="s">
        <v>1381</v>
      </c>
      <c r="C229" s="16" t="s">
        <v>2123</v>
      </c>
      <c r="D229" s="12"/>
      <c r="E229" s="12"/>
      <c r="F229" s="12"/>
      <c r="G229" s="12"/>
    </row>
    <row r="230" spans="1:7" ht="12.75">
      <c r="A230" s="16">
        <v>0.9888</v>
      </c>
      <c r="B230" s="16" t="s">
        <v>897</v>
      </c>
      <c r="C230" s="16" t="s">
        <v>1382</v>
      </c>
      <c r="D230" s="11">
        <f>(86.91*A230)+39.58</f>
        <v>125.51660799999999</v>
      </c>
      <c r="E230" s="11">
        <f>(507.26*A230)+231</f>
        <v>732.578688</v>
      </c>
      <c r="F230" s="11">
        <f>(70.83*A230)+60.02</f>
        <v>130.056704</v>
      </c>
      <c r="G230" s="11">
        <f>(360.18*A230)+202.51</f>
        <v>558.655984</v>
      </c>
    </row>
    <row r="231" spans="1:7" ht="12.75">
      <c r="A231" s="16"/>
      <c r="B231" s="16" t="s">
        <v>1383</v>
      </c>
      <c r="C231" s="16" t="s">
        <v>1384</v>
      </c>
      <c r="D231" s="12"/>
      <c r="E231" s="12"/>
      <c r="F231" s="12"/>
      <c r="G231" s="12"/>
    </row>
    <row r="232" spans="1:7" ht="12.75">
      <c r="A232" s="16"/>
      <c r="B232" s="16" t="s">
        <v>1385</v>
      </c>
      <c r="C232" s="16" t="s">
        <v>1384</v>
      </c>
      <c r="D232" s="12"/>
      <c r="E232" s="12"/>
      <c r="F232" s="12"/>
      <c r="G232" s="12"/>
    </row>
    <row r="233" spans="1:7" ht="12.75">
      <c r="A233" s="16"/>
      <c r="B233" s="16" t="s">
        <v>898</v>
      </c>
      <c r="C233" s="16" t="s">
        <v>1384</v>
      </c>
      <c r="D233" s="12"/>
      <c r="E233" s="12"/>
      <c r="F233" s="12"/>
      <c r="G233" s="12"/>
    </row>
    <row r="234" spans="1:7" ht="12.75">
      <c r="A234" s="16">
        <v>1.1921</v>
      </c>
      <c r="B234" s="16" t="s">
        <v>1386</v>
      </c>
      <c r="C234" s="16" t="s">
        <v>1162</v>
      </c>
      <c r="D234" s="11">
        <f>(86.91*A234)+39.58</f>
        <v>143.185411</v>
      </c>
      <c r="E234" s="11">
        <f>(507.26*A234)+231</f>
        <v>835.7046459999999</v>
      </c>
      <c r="F234" s="11">
        <f>(70.83*A234)+60.02</f>
        <v>144.456443</v>
      </c>
      <c r="G234" s="11">
        <f>(360.18*A234)+202.51</f>
        <v>631.880578</v>
      </c>
    </row>
    <row r="235" spans="1:7" ht="12.75">
      <c r="A235" s="16"/>
      <c r="B235" s="16" t="s">
        <v>1387</v>
      </c>
      <c r="C235" s="16" t="s">
        <v>1163</v>
      </c>
      <c r="D235" s="12"/>
      <c r="E235" s="12"/>
      <c r="F235" s="12"/>
      <c r="G235" s="12"/>
    </row>
    <row r="236" spans="1:7" ht="12.75">
      <c r="A236" s="16">
        <v>1.1402</v>
      </c>
      <c r="B236" s="16" t="s">
        <v>1388</v>
      </c>
      <c r="C236" s="16" t="s">
        <v>1144</v>
      </c>
      <c r="D236" s="11">
        <f>(86.91*A236)+39.58</f>
        <v>138.674782</v>
      </c>
      <c r="E236" s="11">
        <f>(507.26*A236)+231</f>
        <v>809.3778520000001</v>
      </c>
      <c r="F236" s="11">
        <f>(70.83*A236)+60.02</f>
        <v>140.78036600000001</v>
      </c>
      <c r="G236" s="11">
        <f>(360.18*A236)+202.51</f>
        <v>613.187236</v>
      </c>
    </row>
    <row r="237" spans="1:7" ht="12.75">
      <c r="A237" s="16"/>
      <c r="B237" s="16" t="s">
        <v>1380</v>
      </c>
      <c r="C237" s="16" t="s">
        <v>1210</v>
      </c>
      <c r="D237" s="12"/>
      <c r="E237" s="12"/>
      <c r="F237" s="12"/>
      <c r="G237" s="12"/>
    </row>
    <row r="238" spans="1:7" ht="12.75">
      <c r="A238" s="16"/>
      <c r="B238" s="16" t="s">
        <v>1388</v>
      </c>
      <c r="C238" s="16" t="s">
        <v>1210</v>
      </c>
      <c r="D238" s="12"/>
      <c r="E238" s="12"/>
      <c r="F238" s="12"/>
      <c r="G238" s="12"/>
    </row>
    <row r="239" spans="1:7" ht="12.75">
      <c r="A239" s="16"/>
      <c r="B239" s="16" t="s">
        <v>1389</v>
      </c>
      <c r="C239" s="16" t="s">
        <v>1210</v>
      </c>
      <c r="D239" s="12"/>
      <c r="E239" s="12"/>
      <c r="F239" s="12"/>
      <c r="G239" s="12"/>
    </row>
    <row r="240" spans="1:7" ht="12.75">
      <c r="A240" s="16">
        <v>0.9435</v>
      </c>
      <c r="B240" s="16" t="s">
        <v>1390</v>
      </c>
      <c r="C240" s="16" t="s">
        <v>2049</v>
      </c>
      <c r="D240" s="11">
        <f>(86.91*A240)+39.58</f>
        <v>121.579585</v>
      </c>
      <c r="E240" s="11">
        <f>(507.26*A240)+231</f>
        <v>709.5998099999999</v>
      </c>
      <c r="F240" s="11">
        <f>(70.83*A240)+60.02</f>
        <v>126.848105</v>
      </c>
      <c r="G240" s="11">
        <f>(360.18*A240)+202.51</f>
        <v>542.33983</v>
      </c>
    </row>
    <row r="241" spans="1:7" ht="12.75">
      <c r="A241" s="16"/>
      <c r="B241" s="16" t="s">
        <v>1187</v>
      </c>
      <c r="C241" s="16" t="s">
        <v>1123</v>
      </c>
      <c r="D241" s="12"/>
      <c r="E241" s="12"/>
      <c r="F241" s="12"/>
      <c r="G241" s="12"/>
    </row>
    <row r="242" spans="1:7" ht="12.75">
      <c r="A242" s="16"/>
      <c r="B242" s="16" t="s">
        <v>1391</v>
      </c>
      <c r="C242" s="16" t="s">
        <v>1123</v>
      </c>
      <c r="D242" s="12"/>
      <c r="E242" s="12"/>
      <c r="F242" s="12"/>
      <c r="G242" s="12"/>
    </row>
    <row r="243" spans="1:7" ht="12.75">
      <c r="A243" s="16">
        <v>0.9939</v>
      </c>
      <c r="B243" s="16" t="s">
        <v>899</v>
      </c>
      <c r="C243" s="16" t="s">
        <v>1392</v>
      </c>
      <c r="D243" s="11">
        <f>(86.91*A243)+39.58</f>
        <v>125.95984899999999</v>
      </c>
      <c r="E243" s="11">
        <f>(507.26*A243)+231</f>
        <v>735.165714</v>
      </c>
      <c r="F243" s="11">
        <f>(70.83*A243)+60.02</f>
        <v>130.417937</v>
      </c>
      <c r="G243" s="11">
        <f>(360.18*A243)+202.51</f>
        <v>560.492902</v>
      </c>
    </row>
    <row r="244" spans="1:7" ht="12.75">
      <c r="A244" s="16"/>
      <c r="B244" s="16" t="s">
        <v>2056</v>
      </c>
      <c r="C244" s="16" t="s">
        <v>1119</v>
      </c>
      <c r="D244" s="12"/>
      <c r="E244" s="12"/>
      <c r="F244" s="12"/>
      <c r="G244" s="12"/>
    </row>
    <row r="245" spans="1:7" ht="12.75">
      <c r="A245" s="16">
        <v>1.0704</v>
      </c>
      <c r="B245" s="16" t="s">
        <v>1393</v>
      </c>
      <c r="C245" s="16" t="s">
        <v>1152</v>
      </c>
      <c r="D245" s="11">
        <f>(86.91*A245)+39.58</f>
        <v>132.608464</v>
      </c>
      <c r="E245" s="11">
        <f>(507.26*A245)+231</f>
        <v>773.971104</v>
      </c>
      <c r="F245" s="11">
        <f>(70.83*A245)+60.02</f>
        <v>135.836432</v>
      </c>
      <c r="G245" s="11">
        <f>(360.18*A245)+202.51</f>
        <v>588.046672</v>
      </c>
    </row>
    <row r="246" spans="1:7" ht="12.75">
      <c r="A246" s="16"/>
      <c r="B246" s="16" t="s">
        <v>1393</v>
      </c>
      <c r="C246" s="16" t="s">
        <v>1152</v>
      </c>
      <c r="D246" s="12"/>
      <c r="E246" s="12"/>
      <c r="F246" s="12"/>
      <c r="G246" s="12"/>
    </row>
    <row r="247" spans="1:7" ht="12.75">
      <c r="A247" s="16">
        <v>0.9804</v>
      </c>
      <c r="B247" s="16" t="s">
        <v>1396</v>
      </c>
      <c r="C247" s="16" t="s">
        <v>1397</v>
      </c>
      <c r="D247" s="11">
        <f>(86.91*A247)+39.58</f>
        <v>124.786564</v>
      </c>
      <c r="E247" s="11">
        <f>(507.26*A247)+231</f>
        <v>728.317704</v>
      </c>
      <c r="F247" s="11">
        <f>(70.83*A247)+60.02</f>
        <v>129.461732</v>
      </c>
      <c r="G247" s="11">
        <f>(360.18*A247)+202.51</f>
        <v>555.630472</v>
      </c>
    </row>
    <row r="248" spans="1:7" ht="12.75">
      <c r="A248" s="16"/>
      <c r="B248" s="16" t="s">
        <v>1398</v>
      </c>
      <c r="C248" s="16" t="s">
        <v>1399</v>
      </c>
      <c r="D248" s="12"/>
      <c r="E248" s="12"/>
      <c r="F248" s="12"/>
      <c r="G248" s="12"/>
    </row>
    <row r="249" spans="1:7" ht="12.75">
      <c r="A249" s="16"/>
      <c r="B249" s="16" t="s">
        <v>900</v>
      </c>
      <c r="C249" s="16" t="s">
        <v>2099</v>
      </c>
      <c r="D249" s="12"/>
      <c r="E249" s="12"/>
      <c r="F249" s="12"/>
      <c r="G249" s="12"/>
    </row>
    <row r="250" spans="1:7" ht="12.75">
      <c r="A250" s="16">
        <v>0.9519</v>
      </c>
      <c r="B250" s="16" t="s">
        <v>1400</v>
      </c>
      <c r="C250" s="16" t="s">
        <v>1343</v>
      </c>
      <c r="D250" s="11">
        <f>(86.91*A250)+39.58</f>
        <v>122.30962899999999</v>
      </c>
      <c r="E250" s="11">
        <f>(507.26*A250)+231</f>
        <v>713.8607939999999</v>
      </c>
      <c r="F250" s="11">
        <f>(70.83*A250)+60.02</f>
        <v>127.44307699999999</v>
      </c>
      <c r="G250" s="11">
        <f>(360.18*A250)+202.51</f>
        <v>545.365342</v>
      </c>
    </row>
    <row r="251" spans="1:7" ht="12.75">
      <c r="A251" s="16">
        <v>0.9294</v>
      </c>
      <c r="B251" s="16" t="s">
        <v>1319</v>
      </c>
      <c r="C251" s="16" t="s">
        <v>1343</v>
      </c>
      <c r="D251" s="11">
        <f>(86.91*A251)+39.58</f>
        <v>120.354154</v>
      </c>
      <c r="E251" s="11">
        <f>(507.26*A251)+231</f>
        <v>702.447444</v>
      </c>
      <c r="F251" s="11">
        <f>(70.83*A251)+60.02</f>
        <v>125.849402</v>
      </c>
      <c r="G251" s="11">
        <f>(360.18*A251)+202.51</f>
        <v>537.261292</v>
      </c>
    </row>
    <row r="252" spans="1:7" ht="12.75">
      <c r="A252" s="16"/>
      <c r="B252" s="16" t="s">
        <v>2037</v>
      </c>
      <c r="C252" s="16" t="s">
        <v>1343</v>
      </c>
      <c r="D252" s="12"/>
      <c r="E252" s="12"/>
      <c r="F252" s="12"/>
      <c r="G252" s="12"/>
    </row>
    <row r="253" spans="1:7" ht="12.75">
      <c r="A253" s="16"/>
      <c r="B253" s="16" t="s">
        <v>1401</v>
      </c>
      <c r="C253" s="16" t="s">
        <v>1287</v>
      </c>
      <c r="D253" s="12"/>
      <c r="E253" s="12"/>
      <c r="F253" s="12"/>
      <c r="G253" s="12"/>
    </row>
    <row r="254" spans="1:7" ht="12.75">
      <c r="A254" s="16">
        <v>1.0105</v>
      </c>
      <c r="B254" s="16" t="s">
        <v>1402</v>
      </c>
      <c r="C254" s="16" t="s">
        <v>1341</v>
      </c>
      <c r="D254" s="11">
        <f>(86.91*A254)+39.58</f>
        <v>127.40255499999999</v>
      </c>
      <c r="E254" s="11">
        <f>(507.26*A254)+231</f>
        <v>743.58623</v>
      </c>
      <c r="F254" s="11">
        <f>(70.83*A254)+60.02</f>
        <v>131.593715</v>
      </c>
      <c r="G254" s="11">
        <f>(360.18*A254)+202.51</f>
        <v>566.47189</v>
      </c>
    </row>
    <row r="255" spans="1:7" ht="12.75">
      <c r="A255" s="16">
        <v>0.9476</v>
      </c>
      <c r="B255" s="16" t="s">
        <v>1403</v>
      </c>
      <c r="C255" s="16" t="s">
        <v>1341</v>
      </c>
      <c r="D255" s="11">
        <f>(86.91*A255)+39.58</f>
        <v>121.93591599999999</v>
      </c>
      <c r="E255" s="11">
        <f>(507.26*A255)+231</f>
        <v>711.679576</v>
      </c>
      <c r="F255" s="11">
        <f>(70.83*A255)+60.02</f>
        <v>127.138508</v>
      </c>
      <c r="G255" s="11">
        <f>(360.18*A255)+202.51</f>
        <v>543.816568</v>
      </c>
    </row>
    <row r="256" spans="1:7" ht="12.75">
      <c r="A256" s="16"/>
      <c r="B256" s="16" t="s">
        <v>1404</v>
      </c>
      <c r="C256" s="16" t="s">
        <v>1341</v>
      </c>
      <c r="D256" s="12"/>
      <c r="E256" s="12"/>
      <c r="F256" s="12"/>
      <c r="G256" s="12"/>
    </row>
    <row r="257" spans="1:7" ht="12.75">
      <c r="A257" s="16"/>
      <c r="B257" s="16" t="s">
        <v>1405</v>
      </c>
      <c r="C257" s="16" t="s">
        <v>1125</v>
      </c>
      <c r="D257" s="12"/>
      <c r="E257" s="12"/>
      <c r="F257" s="12"/>
      <c r="G257" s="12"/>
    </row>
    <row r="258" spans="1:7" ht="12.75">
      <c r="A258" s="16">
        <v>0.9414</v>
      </c>
      <c r="B258" s="16" t="s">
        <v>1406</v>
      </c>
      <c r="C258" s="16" t="s">
        <v>1154</v>
      </c>
      <c r="D258" s="11">
        <f>(86.91*A258)+39.58</f>
        <v>121.39707399999999</v>
      </c>
      <c r="E258" s="11">
        <f>(507.26*A258)+231</f>
        <v>708.534564</v>
      </c>
      <c r="F258" s="11">
        <f>(70.83*A258)+60.02</f>
        <v>126.69936200000001</v>
      </c>
      <c r="G258" s="11">
        <f>(360.18*A258)+202.51</f>
        <v>541.5834520000001</v>
      </c>
    </row>
    <row r="259" spans="1:7" ht="12.75">
      <c r="A259" s="16"/>
      <c r="B259" s="16" t="s">
        <v>1407</v>
      </c>
      <c r="C259" s="16" t="s">
        <v>1154</v>
      </c>
      <c r="D259" s="12"/>
      <c r="E259" s="12"/>
      <c r="F259" s="12"/>
      <c r="G259" s="12"/>
    </row>
    <row r="260" spans="1:7" ht="12.75">
      <c r="A260" s="16">
        <v>0.8994</v>
      </c>
      <c r="B260" s="16" t="s">
        <v>1408</v>
      </c>
      <c r="C260" s="16" t="s">
        <v>1154</v>
      </c>
      <c r="D260" s="11">
        <f>(86.91*A260)+39.58</f>
        <v>117.746854</v>
      </c>
      <c r="E260" s="11">
        <f>(507.26*A260)+231</f>
        <v>687.229644</v>
      </c>
      <c r="F260" s="11">
        <f>(70.83*A260)+60.02</f>
        <v>123.724502</v>
      </c>
      <c r="G260" s="11">
        <f>(360.18*A260)+202.51</f>
        <v>526.455892</v>
      </c>
    </row>
    <row r="261" spans="1:7" ht="12.75">
      <c r="A261" s="16"/>
      <c r="B261" s="16" t="s">
        <v>1135</v>
      </c>
      <c r="C261" s="16" t="s">
        <v>1154</v>
      </c>
      <c r="D261" s="12"/>
      <c r="E261" s="12"/>
      <c r="F261" s="12"/>
      <c r="G261" s="12"/>
    </row>
    <row r="262" spans="1:7" ht="12.75">
      <c r="A262" s="16"/>
      <c r="B262" s="16" t="s">
        <v>1409</v>
      </c>
      <c r="C262" s="16" t="s">
        <v>1154</v>
      </c>
      <c r="D262" s="12"/>
      <c r="E262" s="12"/>
      <c r="F262" s="12"/>
      <c r="G262" s="12"/>
    </row>
    <row r="263" spans="1:7" ht="12.75">
      <c r="A263" s="16">
        <v>0.9991</v>
      </c>
      <c r="B263" s="16" t="s">
        <v>901</v>
      </c>
      <c r="C263" s="16" t="s">
        <v>2108</v>
      </c>
      <c r="D263" s="11">
        <f>(86.91*A263)+39.58</f>
        <v>126.41178099999999</v>
      </c>
      <c r="E263" s="11">
        <f>(507.26*A263)+231</f>
        <v>737.803466</v>
      </c>
      <c r="F263" s="11">
        <f>(70.83*A263)+60.02</f>
        <v>130.786253</v>
      </c>
      <c r="G263" s="11">
        <f>(360.18*A263)+202.51</f>
        <v>562.3658379999999</v>
      </c>
    </row>
    <row r="264" spans="1:7" ht="12.75">
      <c r="A264" s="16"/>
      <c r="B264" s="16" t="s">
        <v>1410</v>
      </c>
      <c r="C264" s="16" t="s">
        <v>2109</v>
      </c>
      <c r="D264" s="12"/>
      <c r="E264" s="12"/>
      <c r="F264" s="12"/>
      <c r="G264" s="12"/>
    </row>
    <row r="265" spans="1:7" ht="12.75">
      <c r="A265" s="16"/>
      <c r="B265" s="16" t="s">
        <v>1405</v>
      </c>
      <c r="C265" s="16" t="s">
        <v>2109</v>
      </c>
      <c r="D265" s="12"/>
      <c r="E265" s="12"/>
      <c r="F265" s="12"/>
      <c r="G265" s="12"/>
    </row>
    <row r="266" spans="1:7" ht="12.75">
      <c r="A266" s="16"/>
      <c r="B266" s="16" t="s">
        <v>1411</v>
      </c>
      <c r="C266" s="16" t="s">
        <v>2109</v>
      </c>
      <c r="D266" s="12"/>
      <c r="E266" s="12"/>
      <c r="F266" s="12"/>
      <c r="G266" s="12"/>
    </row>
    <row r="267" spans="1:7" ht="12.75">
      <c r="A267" s="16"/>
      <c r="B267" s="16" t="s">
        <v>1412</v>
      </c>
      <c r="C267" s="16" t="s">
        <v>1413</v>
      </c>
      <c r="D267" s="12"/>
      <c r="E267" s="12"/>
      <c r="F267" s="12"/>
      <c r="G267" s="12"/>
    </row>
    <row r="268" spans="1:7" ht="12.75">
      <c r="A268" s="16">
        <v>1.0317</v>
      </c>
      <c r="B268" s="16" t="s">
        <v>1414</v>
      </c>
      <c r="C268" s="16" t="s">
        <v>2125</v>
      </c>
      <c r="D268" s="11">
        <f>(86.91*A268)+39.58</f>
        <v>129.245047</v>
      </c>
      <c r="E268" s="11">
        <f>(507.26*A268)+231</f>
        <v>754.340142</v>
      </c>
      <c r="F268" s="11">
        <f>(70.83*A268)+60.02</f>
        <v>133.095311</v>
      </c>
      <c r="G268" s="11">
        <f>(360.18*A268)+202.51</f>
        <v>574.107706</v>
      </c>
    </row>
    <row r="269" spans="1:7" ht="12.75">
      <c r="A269" s="16"/>
      <c r="B269" s="16" t="s">
        <v>1415</v>
      </c>
      <c r="C269" s="16" t="s">
        <v>2125</v>
      </c>
      <c r="D269" s="12"/>
      <c r="E269" s="12"/>
      <c r="F269" s="12"/>
      <c r="G269" s="12"/>
    </row>
    <row r="270" spans="1:7" ht="12.75">
      <c r="A270" s="16"/>
      <c r="B270" s="16" t="s">
        <v>1416</v>
      </c>
      <c r="C270" s="16" t="s">
        <v>2125</v>
      </c>
      <c r="D270" s="12"/>
      <c r="E270" s="12"/>
      <c r="F270" s="12"/>
      <c r="G270" s="12"/>
    </row>
    <row r="271" spans="1:7" ht="12.75">
      <c r="A271" s="16"/>
      <c r="B271" s="16" t="s">
        <v>1417</v>
      </c>
      <c r="C271" s="16" t="s">
        <v>2125</v>
      </c>
      <c r="D271" s="12"/>
      <c r="E271" s="12"/>
      <c r="F271" s="12"/>
      <c r="G271" s="12"/>
    </row>
    <row r="272" spans="1:7" ht="12.75">
      <c r="A272" s="16"/>
      <c r="B272" s="16" t="s">
        <v>1169</v>
      </c>
      <c r="C272" s="16" t="s">
        <v>1214</v>
      </c>
      <c r="D272" s="12"/>
      <c r="E272" s="12"/>
      <c r="F272" s="12"/>
      <c r="G272" s="12"/>
    </row>
    <row r="273" spans="1:7" ht="12.75">
      <c r="A273" s="16">
        <v>0.9675</v>
      </c>
      <c r="B273" s="16" t="s">
        <v>1418</v>
      </c>
      <c r="C273" s="16" t="s">
        <v>2125</v>
      </c>
      <c r="D273" s="11">
        <f>(86.91*A273)+39.58</f>
        <v>123.665425</v>
      </c>
      <c r="E273" s="11">
        <f>(507.26*A273)+231</f>
        <v>721.77405</v>
      </c>
      <c r="F273" s="11">
        <f>(70.83*A273)+60.02</f>
        <v>128.548025</v>
      </c>
      <c r="G273" s="11">
        <f>(360.18*A273)+202.51</f>
        <v>550.98415</v>
      </c>
    </row>
    <row r="274" spans="1:7" ht="12.75">
      <c r="A274" s="16"/>
      <c r="B274" s="16" t="s">
        <v>1419</v>
      </c>
      <c r="C274" s="16" t="s">
        <v>1338</v>
      </c>
      <c r="D274" s="12"/>
      <c r="E274" s="12"/>
      <c r="F274" s="12"/>
      <c r="G274" s="12"/>
    </row>
    <row r="275" spans="1:7" ht="12.75">
      <c r="A275" s="16">
        <v>1.0918</v>
      </c>
      <c r="B275" s="16" t="s">
        <v>1420</v>
      </c>
      <c r="C275" s="16" t="s">
        <v>1151</v>
      </c>
      <c r="D275" s="11">
        <f>(86.91*A275)+39.58</f>
        <v>134.46833800000002</v>
      </c>
      <c r="E275" s="11">
        <f>(507.26*A275)+231</f>
        <v>784.8264680000001</v>
      </c>
      <c r="F275" s="11">
        <f>(70.83*A275)+60.02</f>
        <v>137.352194</v>
      </c>
      <c r="G275" s="11">
        <f>(360.18*A275)+202.51</f>
        <v>595.7545240000001</v>
      </c>
    </row>
    <row r="276" spans="1:7" ht="12.75">
      <c r="A276" s="16"/>
      <c r="B276" s="16" t="s">
        <v>902</v>
      </c>
      <c r="C276" s="16" t="s">
        <v>1151</v>
      </c>
      <c r="D276" s="12"/>
      <c r="E276" s="12"/>
      <c r="F276" s="12"/>
      <c r="G276" s="12"/>
    </row>
    <row r="277" spans="1:7" ht="12.75">
      <c r="A277" s="16"/>
      <c r="B277" s="16" t="s">
        <v>1421</v>
      </c>
      <c r="C277" s="16" t="s">
        <v>1151</v>
      </c>
      <c r="D277" s="12"/>
      <c r="E277" s="12"/>
      <c r="F277" s="12"/>
      <c r="G277" s="12"/>
    </row>
    <row r="278" spans="1:7" ht="12.75">
      <c r="A278" s="16"/>
      <c r="B278" s="16" t="s">
        <v>1280</v>
      </c>
      <c r="C278" s="16" t="s">
        <v>1151</v>
      </c>
      <c r="D278" s="12"/>
      <c r="E278" s="12"/>
      <c r="F278" s="12"/>
      <c r="G278" s="12"/>
    </row>
    <row r="279" spans="1:7" ht="12.75">
      <c r="A279" s="16">
        <v>0.9956</v>
      </c>
      <c r="B279" s="16" t="s">
        <v>1422</v>
      </c>
      <c r="C279" s="16" t="s">
        <v>1151</v>
      </c>
      <c r="D279" s="11">
        <f>(86.91*A279)+39.58</f>
        <v>126.107596</v>
      </c>
      <c r="E279" s="11">
        <f>(507.26*A279)+231</f>
        <v>736.028056</v>
      </c>
      <c r="F279" s="11">
        <f>(70.83*A279)+60.02</f>
        <v>130.538348</v>
      </c>
      <c r="G279" s="11">
        <f>(360.18*A279)+202.51</f>
        <v>561.105208</v>
      </c>
    </row>
    <row r="280" spans="1:7" ht="12.75">
      <c r="A280" s="16"/>
      <c r="B280" s="16" t="s">
        <v>1423</v>
      </c>
      <c r="C280" s="16" t="s">
        <v>1424</v>
      </c>
      <c r="D280" s="12"/>
      <c r="E280" s="12"/>
      <c r="F280" s="12"/>
      <c r="G280" s="12"/>
    </row>
    <row r="281" spans="1:7" ht="12.75">
      <c r="A281" s="16">
        <v>0.9766</v>
      </c>
      <c r="B281" s="16" t="s">
        <v>1425</v>
      </c>
      <c r="C281" s="16" t="s">
        <v>2055</v>
      </c>
      <c r="D281" s="11">
        <f>(86.91*A281)+39.58</f>
        <v>124.456306</v>
      </c>
      <c r="E281" s="11">
        <f>(507.26*A281)+231</f>
        <v>726.390116</v>
      </c>
      <c r="F281" s="11">
        <f>(70.83*A281)+60.02</f>
        <v>129.192578</v>
      </c>
      <c r="G281" s="11">
        <f>(360.18*A281)+202.51</f>
        <v>554.261788</v>
      </c>
    </row>
    <row r="282" spans="1:7" ht="12.75">
      <c r="A282" s="16"/>
      <c r="B282" s="16" t="s">
        <v>1426</v>
      </c>
      <c r="C282" s="16" t="s">
        <v>2055</v>
      </c>
      <c r="D282" s="12"/>
      <c r="E282" s="12"/>
      <c r="F282" s="12"/>
      <c r="G282" s="12"/>
    </row>
    <row r="283" spans="1:7" ht="12.75">
      <c r="A283" s="16"/>
      <c r="B283" s="16" t="s">
        <v>1427</v>
      </c>
      <c r="C283" s="16" t="s">
        <v>1428</v>
      </c>
      <c r="D283" s="12"/>
      <c r="E283" s="12"/>
      <c r="F283" s="12"/>
      <c r="G283" s="12"/>
    </row>
    <row r="284" spans="1:7" ht="12.75">
      <c r="A284" s="16"/>
      <c r="B284" s="16" t="s">
        <v>1429</v>
      </c>
      <c r="C284" s="16" t="s">
        <v>1428</v>
      </c>
      <c r="D284" s="12"/>
      <c r="E284" s="12"/>
      <c r="F284" s="12"/>
      <c r="G284" s="12"/>
    </row>
    <row r="285" spans="1:7" ht="12.75">
      <c r="A285" s="16"/>
      <c r="B285" s="16" t="s">
        <v>1268</v>
      </c>
      <c r="C285" s="16" t="s">
        <v>2055</v>
      </c>
      <c r="D285" s="12"/>
      <c r="E285" s="12"/>
      <c r="F285" s="12"/>
      <c r="G285" s="12"/>
    </row>
    <row r="286" spans="1:7" ht="12.75">
      <c r="A286" s="16">
        <v>0.906</v>
      </c>
      <c r="B286" s="16" t="s">
        <v>1430</v>
      </c>
      <c r="C286" s="16" t="s">
        <v>1428</v>
      </c>
      <c r="D286" s="11">
        <f>(86.91*A286)+39.58</f>
        <v>118.32046</v>
      </c>
      <c r="E286" s="11">
        <f>(507.26*A286)+231</f>
        <v>690.57756</v>
      </c>
      <c r="F286" s="11">
        <f>(70.83*A286)+60.02</f>
        <v>124.19198</v>
      </c>
      <c r="G286" s="11">
        <f>(360.18*A286)+202.51</f>
        <v>528.83308</v>
      </c>
    </row>
    <row r="287" spans="1:7" ht="12.75">
      <c r="A287" s="16">
        <v>0.9525</v>
      </c>
      <c r="B287" s="16" t="s">
        <v>1431</v>
      </c>
      <c r="C287" s="16" t="s">
        <v>1397</v>
      </c>
      <c r="D287" s="11">
        <f>(86.91*A287)+39.58</f>
        <v>122.361775</v>
      </c>
      <c r="E287" s="11">
        <f>(507.26*A287)+231</f>
        <v>714.16515</v>
      </c>
      <c r="F287" s="11">
        <f>(70.83*A287)+60.02</f>
        <v>127.48557500000001</v>
      </c>
      <c r="G287" s="11">
        <f>(360.18*A287)+202.51</f>
        <v>545.58145</v>
      </c>
    </row>
    <row r="288" spans="1:7" ht="12.75">
      <c r="A288" s="16"/>
      <c r="B288" s="16" t="s">
        <v>1432</v>
      </c>
      <c r="C288" s="16" t="s">
        <v>1399</v>
      </c>
      <c r="D288" s="12"/>
      <c r="E288" s="12"/>
      <c r="F288" s="12"/>
      <c r="G288" s="12"/>
    </row>
    <row r="289" spans="1:7" ht="12.75">
      <c r="A289" s="16">
        <v>1.1518</v>
      </c>
      <c r="B289" s="16" t="s">
        <v>1433</v>
      </c>
      <c r="C289" s="16" t="s">
        <v>1285</v>
      </c>
      <c r="D289" s="11">
        <f>(86.91*A289)+39.58</f>
        <v>139.68293799999998</v>
      </c>
      <c r="E289" s="11">
        <f>(507.26*A289)+231</f>
        <v>815.262068</v>
      </c>
      <c r="F289" s="11">
        <f>(70.83*A289)+60.02</f>
        <v>141.601994</v>
      </c>
      <c r="G289" s="11">
        <f>(360.18*A289)+202.51</f>
        <v>617.365324</v>
      </c>
    </row>
    <row r="290" spans="1:7" ht="12.75">
      <c r="A290" s="16"/>
      <c r="B290" s="16" t="s">
        <v>1434</v>
      </c>
      <c r="C290" s="16" t="s">
        <v>1287</v>
      </c>
      <c r="D290" s="12"/>
      <c r="E290" s="12"/>
      <c r="F290" s="12"/>
      <c r="G290" s="12"/>
    </row>
    <row r="291" spans="1:7" ht="12.75">
      <c r="A291" s="16"/>
      <c r="B291" s="16" t="s">
        <v>874</v>
      </c>
      <c r="C291" s="16" t="s">
        <v>1287</v>
      </c>
      <c r="D291" s="12"/>
      <c r="E291" s="12"/>
      <c r="F291" s="12"/>
      <c r="G291" s="12"/>
    </row>
    <row r="292" spans="1:7" ht="12.75">
      <c r="A292" s="16"/>
      <c r="B292" s="16" t="s">
        <v>903</v>
      </c>
      <c r="C292" s="16" t="s">
        <v>1287</v>
      </c>
      <c r="D292" s="12"/>
      <c r="E292" s="12"/>
      <c r="F292" s="12"/>
      <c r="G292" s="12"/>
    </row>
    <row r="293" spans="1:7" ht="12.75">
      <c r="A293" s="16"/>
      <c r="B293" s="16" t="s">
        <v>1435</v>
      </c>
      <c r="C293" s="16" t="s">
        <v>1287</v>
      </c>
      <c r="D293" s="12"/>
      <c r="E293" s="12"/>
      <c r="F293" s="12"/>
      <c r="G293" s="12"/>
    </row>
    <row r="294" spans="1:7" ht="12.75">
      <c r="A294" s="16"/>
      <c r="B294" s="16" t="s">
        <v>1436</v>
      </c>
      <c r="C294" s="16" t="s">
        <v>1287</v>
      </c>
      <c r="D294" s="12"/>
      <c r="E294" s="12"/>
      <c r="F294" s="12"/>
      <c r="G294" s="12"/>
    </row>
    <row r="295" spans="1:7" ht="12.75">
      <c r="A295" s="16"/>
      <c r="B295" s="16" t="s">
        <v>1437</v>
      </c>
      <c r="C295" s="16" t="s">
        <v>1287</v>
      </c>
      <c r="D295" s="12"/>
      <c r="E295" s="12"/>
      <c r="F295" s="12"/>
      <c r="G295" s="12"/>
    </row>
    <row r="296" spans="1:7" ht="12.75">
      <c r="A296" s="16"/>
      <c r="B296" s="16" t="s">
        <v>1438</v>
      </c>
      <c r="C296" s="16" t="s">
        <v>1287</v>
      </c>
      <c r="D296" s="12"/>
      <c r="E296" s="12"/>
      <c r="F296" s="12"/>
      <c r="G296" s="12"/>
    </row>
    <row r="297" spans="1:7" ht="12.75">
      <c r="A297" s="16"/>
      <c r="B297" s="16" t="s">
        <v>1439</v>
      </c>
      <c r="C297" s="16" t="s">
        <v>1287</v>
      </c>
      <c r="D297" s="12"/>
      <c r="E297" s="12"/>
      <c r="F297" s="12"/>
      <c r="G297" s="12"/>
    </row>
    <row r="298" spans="1:7" ht="12.75">
      <c r="A298" s="16">
        <v>1.1182</v>
      </c>
      <c r="B298" s="16" t="s">
        <v>1440</v>
      </c>
      <c r="C298" s="16" t="s">
        <v>1176</v>
      </c>
      <c r="D298" s="11">
        <f>(86.91*A298)+39.58</f>
        <v>136.762762</v>
      </c>
      <c r="E298" s="11">
        <f>(507.26*A298)+231</f>
        <v>798.2181320000001</v>
      </c>
      <c r="F298" s="11">
        <f>(70.83*A298)+60.02</f>
        <v>139.222106</v>
      </c>
      <c r="G298" s="11">
        <f>(360.18*A298)+202.51</f>
        <v>605.263276</v>
      </c>
    </row>
    <row r="299" spans="1:7" ht="12.75">
      <c r="A299" s="16"/>
      <c r="B299" s="16" t="s">
        <v>1441</v>
      </c>
      <c r="C299" s="16" t="s">
        <v>1178</v>
      </c>
      <c r="D299" s="12"/>
      <c r="E299" s="12"/>
      <c r="F299" s="12"/>
      <c r="G299" s="12"/>
    </row>
    <row r="300" spans="1:7" ht="12.75">
      <c r="A300" s="16"/>
      <c r="B300" s="16" t="s">
        <v>1442</v>
      </c>
      <c r="C300" s="16" t="s">
        <v>1443</v>
      </c>
      <c r="D300" s="12"/>
      <c r="E300" s="12"/>
      <c r="F300" s="12"/>
      <c r="G300" s="12"/>
    </row>
    <row r="301" spans="1:7" ht="12.75">
      <c r="A301" s="16">
        <v>1.0135</v>
      </c>
      <c r="B301" s="16" t="s">
        <v>1408</v>
      </c>
      <c r="C301" s="16" t="s">
        <v>1444</v>
      </c>
      <c r="D301" s="11">
        <f>(86.91*A301)+39.58</f>
        <v>127.663285</v>
      </c>
      <c r="E301" s="11">
        <f>(507.26*A301)+231</f>
        <v>745.10801</v>
      </c>
      <c r="F301" s="11">
        <f>(70.83*A301)+60.02</f>
        <v>131.806205</v>
      </c>
      <c r="G301" s="11">
        <f>(360.18*A301)+202.51</f>
        <v>567.55243</v>
      </c>
    </row>
    <row r="302" spans="1:7" ht="12.75">
      <c r="A302" s="16"/>
      <c r="B302" s="16" t="s">
        <v>1445</v>
      </c>
      <c r="C302" s="16" t="s">
        <v>1173</v>
      </c>
      <c r="D302" s="12"/>
      <c r="E302" s="12"/>
      <c r="F302" s="12"/>
      <c r="G302" s="12"/>
    </row>
    <row r="303" spans="1:7" ht="12.75">
      <c r="A303" s="16"/>
      <c r="B303" s="16" t="s">
        <v>1446</v>
      </c>
      <c r="C303" s="16" t="s">
        <v>1444</v>
      </c>
      <c r="D303" s="12"/>
      <c r="E303" s="12"/>
      <c r="F303" s="12"/>
      <c r="G303" s="12"/>
    </row>
    <row r="304" spans="1:7" ht="12.75">
      <c r="A304" s="16"/>
      <c r="B304" s="16" t="s">
        <v>1447</v>
      </c>
      <c r="C304" s="16" t="s">
        <v>1173</v>
      </c>
      <c r="D304" s="12"/>
      <c r="E304" s="12"/>
      <c r="F304" s="12"/>
      <c r="G304" s="12"/>
    </row>
    <row r="305" spans="1:7" ht="12.75">
      <c r="A305" s="16"/>
      <c r="B305" s="16" t="s">
        <v>1448</v>
      </c>
      <c r="C305" s="16" t="s">
        <v>1281</v>
      </c>
      <c r="D305" s="12"/>
      <c r="E305" s="12"/>
      <c r="F305" s="12"/>
      <c r="G305" s="12"/>
    </row>
    <row r="306" spans="1:7" ht="12.75">
      <c r="A306" s="16"/>
      <c r="B306" s="16" t="s">
        <v>1449</v>
      </c>
      <c r="C306" s="16" t="s">
        <v>1444</v>
      </c>
      <c r="D306" s="12"/>
      <c r="E306" s="12"/>
      <c r="F306" s="12"/>
      <c r="G306" s="12"/>
    </row>
    <row r="307" spans="1:7" ht="12.75">
      <c r="A307" s="16"/>
      <c r="B307" s="16" t="s">
        <v>2078</v>
      </c>
      <c r="C307" s="16" t="s">
        <v>1444</v>
      </c>
      <c r="D307" s="12"/>
      <c r="E307" s="12"/>
      <c r="F307" s="12"/>
      <c r="G307" s="12"/>
    </row>
    <row r="308" spans="1:7" ht="12.75">
      <c r="A308" s="16"/>
      <c r="B308" s="16" t="s">
        <v>1427</v>
      </c>
      <c r="C308" s="16" t="s">
        <v>1173</v>
      </c>
      <c r="D308" s="12"/>
      <c r="E308" s="12"/>
      <c r="F308" s="12"/>
      <c r="G308" s="12"/>
    </row>
    <row r="309" spans="1:7" ht="12.75">
      <c r="A309" s="16"/>
      <c r="B309" s="16" t="s">
        <v>1450</v>
      </c>
      <c r="C309" s="16" t="s">
        <v>1444</v>
      </c>
      <c r="D309" s="12"/>
      <c r="E309" s="12"/>
      <c r="F309" s="12"/>
      <c r="G309" s="12"/>
    </row>
    <row r="310" spans="1:7" ht="12.75">
      <c r="A310" s="16"/>
      <c r="B310" s="16" t="s">
        <v>1126</v>
      </c>
      <c r="C310" s="16" t="s">
        <v>1281</v>
      </c>
      <c r="D310" s="12"/>
      <c r="E310" s="12"/>
      <c r="F310" s="12"/>
      <c r="G310" s="12"/>
    </row>
    <row r="311" spans="1:7" ht="12.75">
      <c r="A311" s="16"/>
      <c r="B311" s="16" t="s">
        <v>1451</v>
      </c>
      <c r="C311" s="16" t="s">
        <v>1444</v>
      </c>
      <c r="D311" s="12"/>
      <c r="E311" s="12"/>
      <c r="F311" s="12"/>
      <c r="G311" s="12"/>
    </row>
    <row r="312" spans="1:7" ht="12.75">
      <c r="A312" s="16"/>
      <c r="B312" s="16" t="s">
        <v>2085</v>
      </c>
      <c r="C312" s="16" t="s">
        <v>1173</v>
      </c>
      <c r="D312" s="12"/>
      <c r="E312" s="12"/>
      <c r="F312" s="12"/>
      <c r="G312" s="12"/>
    </row>
    <row r="313" spans="1:7" ht="12.75">
      <c r="A313" s="16">
        <v>0.968</v>
      </c>
      <c r="B313" s="16" t="s">
        <v>1385</v>
      </c>
      <c r="C313" s="16" t="s">
        <v>1281</v>
      </c>
      <c r="D313" s="11">
        <f>(86.91*A313)+39.58</f>
        <v>123.70888</v>
      </c>
      <c r="E313" s="11">
        <f>(507.26*A313)+231</f>
        <v>722.0276799999999</v>
      </c>
      <c r="F313" s="11">
        <f>(70.83*A313)+60.02</f>
        <v>128.58344</v>
      </c>
      <c r="G313" s="11">
        <f>(360.18*A313)+202.51</f>
        <v>551.1642400000001</v>
      </c>
    </row>
    <row r="314" spans="1:7" ht="12.75">
      <c r="A314" s="16">
        <v>0.9207</v>
      </c>
      <c r="B314" s="16" t="s">
        <v>1452</v>
      </c>
      <c r="C314" s="16" t="s">
        <v>1444</v>
      </c>
      <c r="D314" s="11">
        <f>(86.91*A314)+39.58</f>
        <v>119.59803699999999</v>
      </c>
      <c r="E314" s="11">
        <f>(507.26*A314)+231</f>
        <v>698.034282</v>
      </c>
      <c r="F314" s="11">
        <f>(70.83*A314)+60.02</f>
        <v>125.233181</v>
      </c>
      <c r="G314" s="11">
        <f>(360.18*A314)+202.51</f>
        <v>534.1277259999999</v>
      </c>
    </row>
    <row r="315" spans="1:7" ht="12.75">
      <c r="A315" s="16">
        <v>0.9855</v>
      </c>
      <c r="B315" s="16" t="s">
        <v>1129</v>
      </c>
      <c r="C315" s="16" t="s">
        <v>1173</v>
      </c>
      <c r="D315" s="11">
        <f>(86.91*A315)+39.58</f>
        <v>125.229805</v>
      </c>
      <c r="E315" s="11">
        <f>(507.26*A315)+231</f>
        <v>730.90473</v>
      </c>
      <c r="F315" s="11">
        <f>(70.83*A315)+60.02</f>
        <v>129.822965</v>
      </c>
      <c r="G315" s="11">
        <f>(360.18*A315)+202.51</f>
        <v>557.46739</v>
      </c>
    </row>
    <row r="316" spans="1:7" ht="12.75">
      <c r="A316" s="16"/>
      <c r="B316" s="16" t="s">
        <v>1453</v>
      </c>
      <c r="C316" s="16" t="s">
        <v>1454</v>
      </c>
      <c r="D316" s="12"/>
      <c r="E316" s="12"/>
      <c r="F316" s="12"/>
      <c r="G316" s="12"/>
    </row>
    <row r="317" spans="1:7" ht="12.75">
      <c r="A317" s="16">
        <v>0.8509</v>
      </c>
      <c r="B317" s="16" t="s">
        <v>1455</v>
      </c>
      <c r="C317" s="16" t="s">
        <v>1444</v>
      </c>
      <c r="D317" s="11">
        <f>(86.91*A317)+39.58</f>
        <v>113.531719</v>
      </c>
      <c r="E317" s="11">
        <f>(507.26*A317)+231</f>
        <v>662.627534</v>
      </c>
      <c r="F317" s="11">
        <f>(70.83*A317)+60.02</f>
        <v>120.289247</v>
      </c>
      <c r="G317" s="11">
        <f>(360.18*A317)+202.51</f>
        <v>508.987162</v>
      </c>
    </row>
    <row r="318" spans="1:7" ht="12.75">
      <c r="A318" s="16"/>
      <c r="B318" s="16" t="s">
        <v>1254</v>
      </c>
      <c r="C318" s="16" t="s">
        <v>1428</v>
      </c>
      <c r="D318" s="12"/>
      <c r="E318" s="12"/>
      <c r="F318" s="12"/>
      <c r="G318" s="12"/>
    </row>
    <row r="319" spans="1:7" ht="12.75">
      <c r="A319" s="16">
        <v>0.8431</v>
      </c>
      <c r="B319" s="16" t="s">
        <v>1456</v>
      </c>
      <c r="C319" s="16" t="s">
        <v>1428</v>
      </c>
      <c r="D319" s="11">
        <f>(86.91*A319)+39.58</f>
        <v>112.853821</v>
      </c>
      <c r="E319" s="11">
        <f>(507.26*A319)+231</f>
        <v>658.670906</v>
      </c>
      <c r="F319" s="11">
        <f>(70.83*A319)+60.02</f>
        <v>119.736773</v>
      </c>
      <c r="G319" s="11">
        <f>(360.18*A319)+202.51</f>
        <v>506.177758</v>
      </c>
    </row>
    <row r="320" spans="1:7" ht="12.75">
      <c r="A320" s="16">
        <v>0.8414</v>
      </c>
      <c r="B320" s="16" t="s">
        <v>1457</v>
      </c>
      <c r="C320" s="16" t="s">
        <v>1444</v>
      </c>
      <c r="D320" s="11">
        <f>(86.91*A320)+39.58</f>
        <v>112.706074</v>
      </c>
      <c r="E320" s="11">
        <f>(507.26*A320)+231</f>
        <v>657.8085639999999</v>
      </c>
      <c r="F320" s="11">
        <f>(70.83*A320)+60.02</f>
        <v>119.61636200000001</v>
      </c>
      <c r="G320" s="11">
        <f>(360.18*A320)+202.51</f>
        <v>505.565452</v>
      </c>
    </row>
    <row r="321" spans="1:7" ht="12.75">
      <c r="A321" s="16">
        <v>0.8337</v>
      </c>
      <c r="B321" s="16" t="s">
        <v>1458</v>
      </c>
      <c r="C321" s="16" t="s">
        <v>1459</v>
      </c>
      <c r="D321" s="11">
        <f>(86.91*A321)+39.58</f>
        <v>112.036867</v>
      </c>
      <c r="E321" s="11">
        <f>(507.26*A321)+231</f>
        <v>653.902662</v>
      </c>
      <c r="F321" s="11">
        <f>(70.83*A321)+60.02</f>
        <v>119.070971</v>
      </c>
      <c r="G321" s="11">
        <f>(360.18*A321)+202.51</f>
        <v>502.792066</v>
      </c>
    </row>
    <row r="322" spans="1:7" ht="12.75">
      <c r="A322" s="16"/>
      <c r="B322" s="16" t="s">
        <v>1460</v>
      </c>
      <c r="C322" s="16" t="s">
        <v>1461</v>
      </c>
      <c r="D322" s="12"/>
      <c r="E322" s="12"/>
      <c r="F322" s="12"/>
      <c r="G322" s="12"/>
    </row>
    <row r="323" spans="1:7" ht="12.75">
      <c r="A323" s="16"/>
      <c r="B323" s="16" t="s">
        <v>1362</v>
      </c>
      <c r="C323" s="16" t="s">
        <v>1461</v>
      </c>
      <c r="D323" s="12"/>
      <c r="E323" s="12"/>
      <c r="F323" s="12"/>
      <c r="G323" s="12"/>
    </row>
    <row r="324" spans="1:7" ht="12.75">
      <c r="A324" s="16">
        <v>1.0223</v>
      </c>
      <c r="B324" s="16" t="s">
        <v>1462</v>
      </c>
      <c r="C324" s="16" t="s">
        <v>2049</v>
      </c>
      <c r="D324" s="11">
        <f>(86.91*A324)+39.58</f>
        <v>128.428093</v>
      </c>
      <c r="E324" s="11">
        <f>(507.26*A324)+231</f>
        <v>749.571898</v>
      </c>
      <c r="F324" s="11">
        <f>(70.83*A324)+60.02</f>
        <v>132.429509</v>
      </c>
      <c r="G324" s="11">
        <f>(360.18*A324)+202.51</f>
        <v>570.722014</v>
      </c>
    </row>
    <row r="325" spans="1:7" ht="12.75">
      <c r="A325" s="16"/>
      <c r="B325" s="16" t="s">
        <v>1463</v>
      </c>
      <c r="C325" s="16" t="s">
        <v>1123</v>
      </c>
      <c r="D325" s="12"/>
      <c r="E325" s="12"/>
      <c r="F325" s="12"/>
      <c r="G325" s="12"/>
    </row>
    <row r="326" spans="1:7" ht="12.75">
      <c r="A326" s="16"/>
      <c r="B326" s="16" t="s">
        <v>1464</v>
      </c>
      <c r="C326" s="16" t="s">
        <v>1123</v>
      </c>
      <c r="D326" s="12"/>
      <c r="E326" s="12"/>
      <c r="F326" s="12"/>
      <c r="G326" s="12"/>
    </row>
    <row r="327" spans="1:7" ht="12.75">
      <c r="A327" s="16"/>
      <c r="B327" s="16" t="s">
        <v>1465</v>
      </c>
      <c r="C327" s="16" t="s">
        <v>1123</v>
      </c>
      <c r="D327" s="12"/>
      <c r="E327" s="12"/>
      <c r="F327" s="12"/>
      <c r="G327" s="12"/>
    </row>
    <row r="328" spans="1:7" ht="12.75">
      <c r="A328" s="16"/>
      <c r="B328" s="16" t="s">
        <v>1466</v>
      </c>
      <c r="C328" s="16" t="s">
        <v>1123</v>
      </c>
      <c r="D328" s="12"/>
      <c r="E328" s="12"/>
      <c r="F328" s="12"/>
      <c r="G328" s="12"/>
    </row>
    <row r="329" spans="1:7" ht="12.75">
      <c r="A329" s="16"/>
      <c r="B329" s="16" t="s">
        <v>1467</v>
      </c>
      <c r="C329" s="16" t="s">
        <v>1123</v>
      </c>
      <c r="D329" s="12"/>
      <c r="E329" s="12"/>
      <c r="F329" s="12"/>
      <c r="G329" s="12"/>
    </row>
    <row r="330" spans="1:7" ht="12.75">
      <c r="A330" s="16">
        <v>0.9634</v>
      </c>
      <c r="B330" s="16" t="s">
        <v>904</v>
      </c>
      <c r="C330" s="16" t="s">
        <v>1468</v>
      </c>
      <c r="D330" s="11">
        <f>(86.91*A330)+39.58</f>
        <v>123.309094</v>
      </c>
      <c r="E330" s="11">
        <f>(507.26*A330)+231</f>
        <v>719.6942839999999</v>
      </c>
      <c r="F330" s="11">
        <f>(70.83*A330)+60.02</f>
        <v>128.257622</v>
      </c>
      <c r="G330" s="11">
        <f>(360.18*A330)+202.51</f>
        <v>549.5074119999999</v>
      </c>
    </row>
    <row r="331" spans="1:7" ht="12.75">
      <c r="A331" s="16"/>
      <c r="B331" s="16" t="s">
        <v>1469</v>
      </c>
      <c r="C331" s="16" t="s">
        <v>1288</v>
      </c>
      <c r="D331" s="12"/>
      <c r="E331" s="12"/>
      <c r="F331" s="12"/>
      <c r="G331" s="12"/>
    </row>
    <row r="332" spans="1:7" ht="12.75">
      <c r="A332" s="16"/>
      <c r="B332" s="16" t="s">
        <v>905</v>
      </c>
      <c r="C332" s="16" t="s">
        <v>2034</v>
      </c>
      <c r="D332" s="12"/>
      <c r="E332" s="12"/>
      <c r="F332" s="12"/>
      <c r="G332" s="12"/>
    </row>
    <row r="333" spans="1:7" ht="12.75">
      <c r="A333" s="16">
        <v>0.9804</v>
      </c>
      <c r="B333" s="16" t="s">
        <v>1470</v>
      </c>
      <c r="C333" s="16" t="s">
        <v>2036</v>
      </c>
      <c r="D333" s="11">
        <f>(86.91*A333)+39.58</f>
        <v>124.786564</v>
      </c>
      <c r="E333" s="11">
        <f>(507.26*A333)+231</f>
        <v>728.317704</v>
      </c>
      <c r="F333" s="11">
        <f>(70.83*A333)+60.02</f>
        <v>129.461732</v>
      </c>
      <c r="G333" s="11">
        <f>(360.18*A333)+202.51</f>
        <v>555.630472</v>
      </c>
    </row>
    <row r="334" spans="1:7" ht="12.75">
      <c r="A334" s="16">
        <v>0.9097</v>
      </c>
      <c r="B334" s="16" t="s">
        <v>1471</v>
      </c>
      <c r="C334" s="16" t="s">
        <v>2036</v>
      </c>
      <c r="D334" s="11">
        <f>(86.91*A334)+39.58</f>
        <v>118.64202699999998</v>
      </c>
      <c r="E334" s="11">
        <f>(507.26*A334)+231</f>
        <v>692.454422</v>
      </c>
      <c r="F334" s="11">
        <f>(70.83*A334)+60.02</f>
        <v>124.45405099999999</v>
      </c>
      <c r="G334" s="11">
        <f>(360.18*A334)+202.51</f>
        <v>530.1657459999999</v>
      </c>
    </row>
    <row r="335" spans="1:7" ht="12.75">
      <c r="A335" s="16"/>
      <c r="B335" s="16" t="s">
        <v>1472</v>
      </c>
      <c r="C335" s="16" t="s">
        <v>2036</v>
      </c>
      <c r="D335" s="12"/>
      <c r="E335" s="12"/>
      <c r="F335" s="12"/>
      <c r="G335" s="12"/>
    </row>
    <row r="336" spans="1:7" ht="12.75">
      <c r="A336" s="16"/>
      <c r="B336" s="16" t="s">
        <v>906</v>
      </c>
      <c r="C336" s="16" t="s">
        <v>1301</v>
      </c>
      <c r="D336" s="12"/>
      <c r="E336" s="12"/>
      <c r="F336" s="12"/>
      <c r="G336" s="12"/>
    </row>
    <row r="337" spans="1:7" ht="12.75">
      <c r="A337" s="16">
        <v>1.0386</v>
      </c>
      <c r="B337" s="16" t="s">
        <v>907</v>
      </c>
      <c r="C337" s="16" t="s">
        <v>1473</v>
      </c>
      <c r="D337" s="11">
        <f>(86.91*A337)+39.58</f>
        <v>129.84472599999998</v>
      </c>
      <c r="E337" s="11">
        <f>(507.26*A337)+231</f>
        <v>757.840236</v>
      </c>
      <c r="F337" s="11">
        <f>(70.83*A337)+60.02</f>
        <v>133.584038</v>
      </c>
      <c r="G337" s="11">
        <f>(360.18*A337)+202.51</f>
        <v>576.592948</v>
      </c>
    </row>
    <row r="338" spans="1:7" ht="12.75">
      <c r="A338" s="16">
        <v>1.0161</v>
      </c>
      <c r="B338" s="16" t="s">
        <v>1474</v>
      </c>
      <c r="C338" s="16" t="s">
        <v>1354</v>
      </c>
      <c r="D338" s="11">
        <f>(86.91*A338)+39.58</f>
        <v>127.889251</v>
      </c>
      <c r="E338" s="11">
        <f>(507.26*A338)+231</f>
        <v>746.426886</v>
      </c>
      <c r="F338" s="11">
        <f>(70.83*A338)+60.02</f>
        <v>131.990363</v>
      </c>
      <c r="G338" s="11">
        <f>(360.18*A338)+202.51</f>
        <v>568.4888980000001</v>
      </c>
    </row>
    <row r="339" spans="1:7" ht="12.75">
      <c r="A339" s="16"/>
      <c r="B339" s="16" t="s">
        <v>1215</v>
      </c>
      <c r="C339" s="16" t="s">
        <v>1475</v>
      </c>
      <c r="D339" s="12"/>
      <c r="E339" s="12"/>
      <c r="F339" s="12"/>
      <c r="G339" s="12"/>
    </row>
    <row r="340" spans="1:7" ht="12.75">
      <c r="A340" s="16">
        <v>0.8905</v>
      </c>
      <c r="B340" s="16" t="s">
        <v>1408</v>
      </c>
      <c r="C340" s="16" t="s">
        <v>1476</v>
      </c>
      <c r="D340" s="11">
        <f>(86.91*A340)+39.58</f>
        <v>116.973355</v>
      </c>
      <c r="E340" s="11">
        <f>(507.26*A340)+231</f>
        <v>682.71503</v>
      </c>
      <c r="F340" s="11">
        <f>(70.83*A340)+60.02</f>
        <v>123.094115</v>
      </c>
      <c r="G340" s="11">
        <f>(360.18*A340)+202.51</f>
        <v>523.25029</v>
      </c>
    </row>
    <row r="341" spans="1:7" ht="12.75">
      <c r="A341" s="16">
        <v>0.8605</v>
      </c>
      <c r="B341" s="16" t="s">
        <v>1233</v>
      </c>
      <c r="C341" s="16" t="s">
        <v>1476</v>
      </c>
      <c r="D341" s="11">
        <f>(86.91*A341)+39.58</f>
        <v>114.366055</v>
      </c>
      <c r="E341" s="11">
        <f>(507.26*A341)+231</f>
        <v>667.49723</v>
      </c>
      <c r="F341" s="11">
        <f>(70.83*A341)+60.02</f>
        <v>120.969215</v>
      </c>
      <c r="G341" s="11">
        <f>(360.18*A341)+202.51</f>
        <v>512.44489</v>
      </c>
    </row>
    <row r="342" spans="1:7" ht="12.75">
      <c r="A342" s="16"/>
      <c r="B342" s="16" t="s">
        <v>1215</v>
      </c>
      <c r="C342" s="16" t="s">
        <v>2109</v>
      </c>
      <c r="D342" s="12"/>
      <c r="E342" s="12"/>
      <c r="F342" s="12"/>
      <c r="G342" s="12"/>
    </row>
    <row r="343" spans="1:7" ht="12.75">
      <c r="A343" s="16">
        <v>0.9993</v>
      </c>
      <c r="B343" s="16" t="s">
        <v>1477</v>
      </c>
      <c r="C343" s="16" t="s">
        <v>1214</v>
      </c>
      <c r="D343" s="11">
        <f>(86.91*A343)+39.58</f>
        <v>126.42916299999999</v>
      </c>
      <c r="E343" s="11">
        <f>(507.26*A343)+231</f>
        <v>737.904918</v>
      </c>
      <c r="F343" s="11">
        <f>(70.83*A343)+60.02</f>
        <v>130.800419</v>
      </c>
      <c r="G343" s="11">
        <f>(360.18*A343)+202.51</f>
        <v>562.437874</v>
      </c>
    </row>
    <row r="344" spans="1:7" ht="12.75">
      <c r="A344" s="16"/>
      <c r="B344" s="16" t="s">
        <v>1478</v>
      </c>
      <c r="C344" s="16" t="s">
        <v>1214</v>
      </c>
      <c r="D344" s="12"/>
      <c r="E344" s="12"/>
      <c r="F344" s="12"/>
      <c r="G344" s="12"/>
    </row>
    <row r="345" spans="1:7" ht="12.75">
      <c r="A345" s="16">
        <v>0.9563</v>
      </c>
      <c r="B345" s="16" t="s">
        <v>2115</v>
      </c>
      <c r="C345" s="16" t="s">
        <v>1214</v>
      </c>
      <c r="D345" s="11">
        <f>(86.91*A345)+39.58</f>
        <v>122.692033</v>
      </c>
      <c r="E345" s="11">
        <f>(507.26*A345)+231</f>
        <v>716.092738</v>
      </c>
      <c r="F345" s="11">
        <f>(70.83*A345)+60.02</f>
        <v>127.754729</v>
      </c>
      <c r="G345" s="11">
        <f>(360.18*A345)+202.51</f>
        <v>546.9501339999999</v>
      </c>
    </row>
    <row r="346" spans="1:7" ht="12.75">
      <c r="A346" s="16"/>
      <c r="B346" s="16" t="s">
        <v>1309</v>
      </c>
      <c r="C346" s="16" t="s">
        <v>1214</v>
      </c>
      <c r="D346" s="12"/>
      <c r="E346" s="12"/>
      <c r="F346" s="12"/>
      <c r="G346" s="12"/>
    </row>
    <row r="347" spans="1:7" ht="12.75">
      <c r="A347" s="16"/>
      <c r="B347" s="16" t="s">
        <v>1479</v>
      </c>
      <c r="C347" s="16" t="s">
        <v>1214</v>
      </c>
      <c r="D347" s="12"/>
      <c r="E347" s="12"/>
      <c r="F347" s="12"/>
      <c r="G347" s="12"/>
    </row>
    <row r="348" spans="1:7" ht="12.75">
      <c r="A348" s="16"/>
      <c r="B348" s="16" t="s">
        <v>1480</v>
      </c>
      <c r="C348" s="16" t="s">
        <v>1214</v>
      </c>
      <c r="D348" s="12"/>
      <c r="E348" s="12"/>
      <c r="F348" s="12"/>
      <c r="G348" s="12"/>
    </row>
    <row r="349" spans="1:7" ht="12.75">
      <c r="A349" s="16"/>
      <c r="B349" s="16" t="s">
        <v>1481</v>
      </c>
      <c r="C349" s="16" t="s">
        <v>1482</v>
      </c>
      <c r="D349" s="12"/>
      <c r="E349" s="12"/>
      <c r="F349" s="12"/>
      <c r="G349" s="12"/>
    </row>
    <row r="350" spans="1:7" ht="12.75">
      <c r="A350" s="16">
        <v>0.9217</v>
      </c>
      <c r="B350" s="16" t="s">
        <v>1483</v>
      </c>
      <c r="C350" s="16" t="s">
        <v>2055</v>
      </c>
      <c r="D350" s="11">
        <f>(86.91*A350)+39.58</f>
        <v>119.684947</v>
      </c>
      <c r="E350" s="11">
        <f>(507.26*A350)+231</f>
        <v>698.5415419999999</v>
      </c>
      <c r="F350" s="11">
        <f>(70.83*A350)+60.02</f>
        <v>125.304011</v>
      </c>
      <c r="G350" s="11">
        <f>(360.18*A350)+202.51</f>
        <v>534.4879060000001</v>
      </c>
    </row>
    <row r="351" spans="1:7" ht="12.75">
      <c r="A351" s="16"/>
      <c r="B351" s="16" t="s">
        <v>1484</v>
      </c>
      <c r="C351" s="16" t="s">
        <v>2055</v>
      </c>
      <c r="D351" s="12"/>
      <c r="E351" s="12"/>
      <c r="F351" s="12"/>
      <c r="G351" s="12"/>
    </row>
    <row r="352" spans="1:7" ht="12.75">
      <c r="A352" s="16"/>
      <c r="B352" s="16" t="s">
        <v>1485</v>
      </c>
      <c r="C352" s="16" t="s">
        <v>2055</v>
      </c>
      <c r="D352" s="12"/>
      <c r="E352" s="12"/>
      <c r="F352" s="12"/>
      <c r="G352" s="12"/>
    </row>
    <row r="353" spans="1:7" ht="12.75">
      <c r="A353" s="16"/>
      <c r="B353" s="16" t="s">
        <v>1486</v>
      </c>
      <c r="C353" s="16" t="s">
        <v>2114</v>
      </c>
      <c r="D353" s="12"/>
      <c r="E353" s="12"/>
      <c r="F353" s="12"/>
      <c r="G353" s="12"/>
    </row>
    <row r="354" spans="1:7" ht="12.75">
      <c r="A354" s="16">
        <v>0.8982</v>
      </c>
      <c r="B354" s="16" t="s">
        <v>1429</v>
      </c>
      <c r="C354" s="16" t="s">
        <v>2055</v>
      </c>
      <c r="D354" s="11">
        <f>(86.91*A354)+39.58</f>
        <v>117.642562</v>
      </c>
      <c r="E354" s="11">
        <f>(507.26*A354)+231</f>
        <v>686.620932</v>
      </c>
      <c r="F354" s="11">
        <f>(70.83*A354)+60.02</f>
        <v>123.63950600000001</v>
      </c>
      <c r="G354" s="11">
        <f>(360.18*A354)+202.51</f>
        <v>526.023676</v>
      </c>
    </row>
    <row r="355" spans="1:7" ht="12.75">
      <c r="A355" s="16">
        <v>0.9612</v>
      </c>
      <c r="B355" s="16" t="s">
        <v>1481</v>
      </c>
      <c r="C355" s="16" t="s">
        <v>2105</v>
      </c>
      <c r="D355" s="11">
        <f>(86.91*A355)+39.58</f>
        <v>123.117892</v>
      </c>
      <c r="E355" s="11">
        <f>(507.26*A355)+231</f>
        <v>718.5783120000001</v>
      </c>
      <c r="F355" s="11">
        <f>(70.83*A355)+60.02</f>
        <v>128.101796</v>
      </c>
      <c r="G355" s="11">
        <f>(360.18*A355)+202.51</f>
        <v>548.715016</v>
      </c>
    </row>
    <row r="356" spans="1:7" ht="12.75">
      <c r="A356" s="16"/>
      <c r="B356" s="16" t="s">
        <v>1487</v>
      </c>
      <c r="C356" s="16" t="s">
        <v>1488</v>
      </c>
      <c r="D356" s="12"/>
      <c r="E356" s="12"/>
      <c r="F356" s="12"/>
      <c r="G356" s="12"/>
    </row>
    <row r="357" spans="1:7" ht="12.75">
      <c r="A357" s="16"/>
      <c r="B357" s="16" t="s">
        <v>1481</v>
      </c>
      <c r="C357" s="16" t="s">
        <v>1123</v>
      </c>
      <c r="D357" s="12"/>
      <c r="E357" s="12"/>
      <c r="F357" s="12"/>
      <c r="G357" s="12"/>
    </row>
    <row r="358" spans="1:7" ht="12.75">
      <c r="A358" s="16">
        <v>1.0336</v>
      </c>
      <c r="B358" s="16" t="s">
        <v>1489</v>
      </c>
      <c r="C358" s="16" t="s">
        <v>1173</v>
      </c>
      <c r="D358" s="11">
        <f>(86.91*A358)+39.58</f>
        <v>129.410176</v>
      </c>
      <c r="E358" s="11">
        <f>(507.26*A358)+231</f>
        <v>755.303936</v>
      </c>
      <c r="F358" s="11">
        <f>(70.83*A358)+60.02</f>
        <v>133.22988800000002</v>
      </c>
      <c r="G358" s="11">
        <f>(360.18*A358)+202.51</f>
        <v>574.792048</v>
      </c>
    </row>
    <row r="359" spans="1:7" ht="12.75">
      <c r="A359" s="16"/>
      <c r="B359" s="16" t="s">
        <v>1309</v>
      </c>
      <c r="C359" s="16" t="s">
        <v>1173</v>
      </c>
      <c r="D359" s="12"/>
      <c r="E359" s="12"/>
      <c r="F359" s="12"/>
      <c r="G359" s="12"/>
    </row>
    <row r="360" spans="1:7" ht="12.75">
      <c r="A360" s="16"/>
      <c r="B360" s="16" t="s">
        <v>1385</v>
      </c>
      <c r="C360" s="16" t="s">
        <v>1173</v>
      </c>
      <c r="D360" s="12"/>
      <c r="E360" s="12"/>
      <c r="F360" s="12"/>
      <c r="G360" s="12"/>
    </row>
    <row r="361" spans="1:7" ht="12.75">
      <c r="A361" s="16"/>
      <c r="B361" s="16" t="s">
        <v>1490</v>
      </c>
      <c r="C361" s="16" t="s">
        <v>1173</v>
      </c>
      <c r="D361" s="12"/>
      <c r="E361" s="12"/>
      <c r="F361" s="12"/>
      <c r="G361" s="12"/>
    </row>
    <row r="362" spans="1:7" ht="12.75">
      <c r="A362" s="16"/>
      <c r="B362" s="16" t="s">
        <v>2106</v>
      </c>
      <c r="C362" s="16" t="s">
        <v>1173</v>
      </c>
      <c r="D362" s="12"/>
      <c r="E362" s="12"/>
      <c r="F362" s="12"/>
      <c r="G362" s="12"/>
    </row>
    <row r="363" spans="1:7" ht="12.75">
      <c r="A363" s="16"/>
      <c r="B363" s="16" t="s">
        <v>1491</v>
      </c>
      <c r="C363" s="16" t="s">
        <v>1173</v>
      </c>
      <c r="D363" s="12"/>
      <c r="E363" s="12"/>
      <c r="F363" s="12"/>
      <c r="G363" s="12"/>
    </row>
    <row r="364" spans="1:7" ht="12.75">
      <c r="A364" s="16">
        <v>0.9809</v>
      </c>
      <c r="B364" s="16" t="s">
        <v>1492</v>
      </c>
      <c r="C364" s="16" t="s">
        <v>1173</v>
      </c>
      <c r="D364" s="11">
        <f>(86.91*A364)+39.58</f>
        <v>124.830019</v>
      </c>
      <c r="E364" s="11">
        <f>(507.26*A364)+231</f>
        <v>728.571334</v>
      </c>
      <c r="F364" s="11">
        <f>(70.83*A364)+60.02</f>
        <v>129.497147</v>
      </c>
      <c r="G364" s="11">
        <f>(360.18*A364)+202.51</f>
        <v>555.810562</v>
      </c>
    </row>
    <row r="365" spans="1:7" ht="12.75">
      <c r="A365" s="16"/>
      <c r="B365" s="16" t="s">
        <v>1417</v>
      </c>
      <c r="C365" s="16" t="s">
        <v>1173</v>
      </c>
      <c r="D365" s="12"/>
      <c r="E365" s="12"/>
      <c r="F365" s="12"/>
      <c r="G365" s="12"/>
    </row>
    <row r="366" spans="1:7" ht="12.75">
      <c r="A366" s="16"/>
      <c r="B366" s="16" t="s">
        <v>908</v>
      </c>
      <c r="C366" s="16" t="s">
        <v>2034</v>
      </c>
      <c r="D366" s="12"/>
      <c r="E366" s="12"/>
      <c r="F366" s="12"/>
      <c r="G366" s="12"/>
    </row>
    <row r="367" spans="1:7" ht="12.75">
      <c r="A367" s="16">
        <v>0.9172</v>
      </c>
      <c r="B367" s="16" t="s">
        <v>1493</v>
      </c>
      <c r="C367" s="16" t="s">
        <v>2036</v>
      </c>
      <c r="D367" s="11">
        <f>(86.91*A367)+39.58</f>
        <v>119.293852</v>
      </c>
      <c r="E367" s="11">
        <f>(507.26*A367)+231</f>
        <v>696.258872</v>
      </c>
      <c r="F367" s="11">
        <f>(70.83*A367)+60.02</f>
        <v>124.985276</v>
      </c>
      <c r="G367" s="11">
        <f>(360.18*A367)+202.51</f>
        <v>532.867096</v>
      </c>
    </row>
    <row r="368" spans="1:7" ht="12.75">
      <c r="A368" s="16"/>
      <c r="B368" s="16" t="s">
        <v>909</v>
      </c>
      <c r="C368" s="16" t="s">
        <v>2036</v>
      </c>
      <c r="D368" s="12"/>
      <c r="E368" s="12"/>
      <c r="F368" s="12"/>
      <c r="G368" s="12"/>
    </row>
    <row r="369" spans="1:7" ht="12.75">
      <c r="A369" s="16">
        <v>0.8781</v>
      </c>
      <c r="B369" s="16" t="s">
        <v>1317</v>
      </c>
      <c r="C369" s="16" t="s">
        <v>2036</v>
      </c>
      <c r="D369" s="11">
        <f>(86.91*A369)+39.58</f>
        <v>115.895671</v>
      </c>
      <c r="E369" s="11">
        <f>(507.26*A369)+231</f>
        <v>676.4250059999999</v>
      </c>
      <c r="F369" s="11">
        <f>(70.83*A369)+60.02</f>
        <v>122.215823</v>
      </c>
      <c r="G369" s="11">
        <f>(360.18*A369)+202.51</f>
        <v>518.784058</v>
      </c>
    </row>
    <row r="370" spans="1:7" ht="12.75">
      <c r="A370" s="16">
        <v>1.1185</v>
      </c>
      <c r="B370" s="16" t="s">
        <v>1318</v>
      </c>
      <c r="C370" s="16" t="s">
        <v>1250</v>
      </c>
      <c r="D370" s="11">
        <f>(86.91*A370)+39.58</f>
        <v>136.788835</v>
      </c>
      <c r="E370" s="11">
        <f>(507.26*A370)+231</f>
        <v>798.37031</v>
      </c>
      <c r="F370" s="11">
        <f>(70.83*A370)+60.02</f>
        <v>139.243355</v>
      </c>
      <c r="G370" s="11">
        <f>(360.18*A370)+202.51</f>
        <v>605.37133</v>
      </c>
    </row>
    <row r="371" spans="1:7" ht="12.75">
      <c r="A371" s="16"/>
      <c r="B371" s="16" t="s">
        <v>1319</v>
      </c>
      <c r="C371" s="16" t="s">
        <v>1252</v>
      </c>
      <c r="D371" s="12"/>
      <c r="E371" s="12"/>
      <c r="F371" s="12"/>
      <c r="G371" s="12"/>
    </row>
    <row r="372" spans="1:7" ht="12.75">
      <c r="A372" s="16">
        <v>0.9187</v>
      </c>
      <c r="B372" s="16" t="s">
        <v>1320</v>
      </c>
      <c r="C372" s="16" t="s">
        <v>1321</v>
      </c>
      <c r="D372" s="11">
        <f>(86.91*A372)+39.58</f>
        <v>119.424217</v>
      </c>
      <c r="E372" s="11">
        <f>(507.26*A372)+231</f>
        <v>697.0197619999999</v>
      </c>
      <c r="F372" s="11">
        <f>(70.83*A372)+60.02</f>
        <v>125.091521</v>
      </c>
      <c r="G372" s="11">
        <f>(360.18*A372)+202.51</f>
        <v>533.4073659999999</v>
      </c>
    </row>
    <row r="373" spans="1:7" ht="12.75">
      <c r="A373" s="16"/>
      <c r="B373" s="16" t="s">
        <v>1322</v>
      </c>
      <c r="C373" s="16" t="s">
        <v>1230</v>
      </c>
      <c r="D373" s="12"/>
      <c r="E373" s="12"/>
      <c r="F373" s="12"/>
      <c r="G373" s="12"/>
    </row>
    <row r="374" spans="1:7" ht="12.75">
      <c r="A374" s="16"/>
      <c r="B374" s="16" t="s">
        <v>1323</v>
      </c>
      <c r="C374" s="16" t="s">
        <v>1125</v>
      </c>
      <c r="D374" s="12"/>
      <c r="E374" s="12"/>
      <c r="F374" s="12"/>
      <c r="G374" s="12"/>
    </row>
    <row r="375" spans="1:7" ht="12.75">
      <c r="A375" s="16"/>
      <c r="B375" s="16" t="s">
        <v>1324</v>
      </c>
      <c r="C375" s="16" t="s">
        <v>2034</v>
      </c>
      <c r="D375" s="12"/>
      <c r="E375" s="12"/>
      <c r="F375" s="12"/>
      <c r="G375" s="12"/>
    </row>
    <row r="376" spans="1:7" ht="12.75">
      <c r="A376" s="16">
        <v>1.0675</v>
      </c>
      <c r="B376" s="16" t="s">
        <v>1325</v>
      </c>
      <c r="C376" s="16" t="s">
        <v>2036</v>
      </c>
      <c r="D376" s="11">
        <f>(86.91*A376)+39.58</f>
        <v>132.356425</v>
      </c>
      <c r="E376" s="11">
        <f>(507.26*A376)+231</f>
        <v>772.50005</v>
      </c>
      <c r="F376" s="11">
        <f>(70.83*A376)+60.02</f>
        <v>135.631025</v>
      </c>
      <c r="G376" s="11">
        <f>(360.18*A376)+202.51</f>
        <v>587.00215</v>
      </c>
    </row>
    <row r="377" spans="1:7" ht="12.75">
      <c r="A377" s="16"/>
      <c r="B377" s="16" t="s">
        <v>1326</v>
      </c>
      <c r="C377" s="16" t="s">
        <v>2036</v>
      </c>
      <c r="D377" s="12"/>
      <c r="E377" s="12"/>
      <c r="F377" s="12"/>
      <c r="G377" s="12"/>
    </row>
    <row r="378" spans="1:7" ht="12.75">
      <c r="A378" s="16"/>
      <c r="B378" s="16" t="s">
        <v>1327</v>
      </c>
      <c r="C378" s="16" t="s">
        <v>2036</v>
      </c>
      <c r="D378" s="12"/>
      <c r="E378" s="12"/>
      <c r="F378" s="12"/>
      <c r="G378" s="12"/>
    </row>
    <row r="379" spans="1:7" ht="12.75">
      <c r="A379" s="16"/>
      <c r="B379" s="16" t="s">
        <v>1328</v>
      </c>
      <c r="C379" s="16" t="s">
        <v>2036</v>
      </c>
      <c r="D379" s="12"/>
      <c r="E379" s="12"/>
      <c r="F379" s="12"/>
      <c r="G379" s="12"/>
    </row>
    <row r="380" spans="1:7" ht="12.75">
      <c r="A380" s="16"/>
      <c r="B380" s="16" t="s">
        <v>1329</v>
      </c>
      <c r="C380" s="16" t="s">
        <v>2036</v>
      </c>
      <c r="D380" s="12"/>
      <c r="E380" s="12"/>
      <c r="F380" s="12"/>
      <c r="G380" s="12"/>
    </row>
    <row r="381" spans="1:7" ht="12.75">
      <c r="A381" s="16"/>
      <c r="B381" s="16" t="s">
        <v>1330</v>
      </c>
      <c r="C381" s="16" t="s">
        <v>2036</v>
      </c>
      <c r="D381" s="12"/>
      <c r="E381" s="12"/>
      <c r="F381" s="12"/>
      <c r="G381" s="12"/>
    </row>
    <row r="382" spans="1:7" ht="12.75">
      <c r="A382" s="16"/>
      <c r="B382" s="16" t="s">
        <v>1331</v>
      </c>
      <c r="C382" s="16" t="s">
        <v>2036</v>
      </c>
      <c r="D382" s="12"/>
      <c r="E382" s="12"/>
      <c r="F382" s="12"/>
      <c r="G382" s="12"/>
    </row>
    <row r="383" spans="1:7" ht="12.75">
      <c r="A383" s="16">
        <v>0.9538</v>
      </c>
      <c r="B383" s="16" t="s">
        <v>1332</v>
      </c>
      <c r="C383" s="16" t="s">
        <v>2036</v>
      </c>
      <c r="D383" s="11">
        <f>(86.91*A383)+39.58</f>
        <v>122.474758</v>
      </c>
      <c r="E383" s="11">
        <f>(507.26*A383)+231</f>
        <v>714.824588</v>
      </c>
      <c r="F383" s="11">
        <f>(70.83*A383)+60.02</f>
        <v>127.577654</v>
      </c>
      <c r="G383" s="11">
        <f>(360.18*A383)+202.51</f>
        <v>546.0496840000001</v>
      </c>
    </row>
    <row r="384" spans="1:7" ht="12.75">
      <c r="A384" s="16">
        <v>0.9443</v>
      </c>
      <c r="B384" s="16" t="s">
        <v>1333</v>
      </c>
      <c r="C384" s="16" t="s">
        <v>1313</v>
      </c>
      <c r="D384" s="11">
        <f>(86.91*A384)+39.58</f>
        <v>121.649113</v>
      </c>
      <c r="E384" s="11">
        <f>(507.26*A384)+231</f>
        <v>710.005618</v>
      </c>
      <c r="F384" s="11">
        <f>(70.83*A384)+60.02</f>
        <v>126.90476900000002</v>
      </c>
      <c r="G384" s="11">
        <f>(360.18*A384)+202.51</f>
        <v>542.627974</v>
      </c>
    </row>
    <row r="385" spans="1:7" ht="12.75">
      <c r="A385" s="16"/>
      <c r="B385" s="16" t="s">
        <v>1334</v>
      </c>
      <c r="C385" s="16" t="s">
        <v>2053</v>
      </c>
      <c r="D385" s="12"/>
      <c r="E385" s="12"/>
      <c r="F385" s="12"/>
      <c r="G385" s="12"/>
    </row>
    <row r="386" spans="1:7" ht="12.75">
      <c r="A386" s="16"/>
      <c r="B386" s="16" t="s">
        <v>1335</v>
      </c>
      <c r="C386" s="16" t="s">
        <v>2053</v>
      </c>
      <c r="D386" s="12"/>
      <c r="E386" s="12"/>
      <c r="F386" s="12"/>
      <c r="G386" s="12"/>
    </row>
    <row r="387" spans="1:7" ht="12.75">
      <c r="A387" s="16">
        <v>0.8874</v>
      </c>
      <c r="B387" s="16" t="s">
        <v>1336</v>
      </c>
      <c r="C387" s="16" t="s">
        <v>1285</v>
      </c>
      <c r="D387" s="11">
        <f>(86.91*A387)+39.58</f>
        <v>116.70393399999999</v>
      </c>
      <c r="E387" s="11">
        <f>(507.26*A387)+231</f>
        <v>681.142524</v>
      </c>
      <c r="F387" s="11">
        <f>(70.83*A387)+60.02</f>
        <v>122.87454199999999</v>
      </c>
      <c r="G387" s="11">
        <f>(360.18*A387)+202.51</f>
        <v>522.133732</v>
      </c>
    </row>
    <row r="388" spans="1:7" ht="12.75">
      <c r="A388" s="16"/>
      <c r="B388" s="16" t="s">
        <v>1337</v>
      </c>
      <c r="C388" s="16" t="s">
        <v>1287</v>
      </c>
      <c r="D388" s="12"/>
      <c r="E388" s="12"/>
      <c r="F388" s="12"/>
      <c r="G388" s="12"/>
    </row>
    <row r="389" spans="1:7" ht="12.75">
      <c r="A389" s="16">
        <v>0.9167</v>
      </c>
      <c r="B389" s="16" t="s">
        <v>1336</v>
      </c>
      <c r="C389" s="16" t="s">
        <v>1275</v>
      </c>
      <c r="D389" s="11">
        <f>(86.91*A389)+39.58</f>
        <v>119.25039699999999</v>
      </c>
      <c r="E389" s="11">
        <f>(507.26*A389)+231</f>
        <v>696.005242</v>
      </c>
      <c r="F389" s="11">
        <f>(70.83*A389)+60.02</f>
        <v>124.949861</v>
      </c>
      <c r="G389" s="11">
        <f>(360.18*A389)+202.51</f>
        <v>532.687006</v>
      </c>
    </row>
    <row r="390" spans="1:7" ht="12.75">
      <c r="A390" s="16"/>
      <c r="B390" s="16" t="s">
        <v>910</v>
      </c>
      <c r="C390" s="16" t="s">
        <v>1338</v>
      </c>
      <c r="D390" s="12"/>
      <c r="E390" s="12"/>
      <c r="F390" s="12"/>
      <c r="G390" s="12"/>
    </row>
    <row r="391" spans="1:7" ht="12.75">
      <c r="A391" s="16"/>
      <c r="B391" s="16" t="s">
        <v>1339</v>
      </c>
      <c r="C391" s="16" t="s">
        <v>1338</v>
      </c>
      <c r="D391" s="12"/>
      <c r="E391" s="12"/>
      <c r="F391" s="12"/>
      <c r="G391" s="12"/>
    </row>
    <row r="392" spans="1:7" ht="12.75">
      <c r="A392" s="16"/>
      <c r="B392" s="16" t="s">
        <v>911</v>
      </c>
      <c r="C392" s="16" t="s">
        <v>1340</v>
      </c>
      <c r="D392" s="12"/>
      <c r="E392" s="12"/>
      <c r="F392" s="12"/>
      <c r="G392" s="12"/>
    </row>
    <row r="393" spans="1:7" ht="12.75">
      <c r="A393" s="16">
        <v>0.9305</v>
      </c>
      <c r="B393" s="16" t="s">
        <v>1194</v>
      </c>
      <c r="C393" s="16" t="s">
        <v>1341</v>
      </c>
      <c r="D393" s="11">
        <f>(86.91*A393)+39.58</f>
        <v>120.449755</v>
      </c>
      <c r="E393" s="11">
        <f>(507.26*A393)+231</f>
        <v>703.0054299999999</v>
      </c>
      <c r="F393" s="11">
        <f>(70.83*A393)+60.02</f>
        <v>125.927315</v>
      </c>
      <c r="G393" s="11">
        <f>(360.18*A393)+202.51</f>
        <v>537.65749</v>
      </c>
    </row>
    <row r="394" spans="1:7" ht="12.75">
      <c r="A394" s="16">
        <v>0.9076</v>
      </c>
      <c r="B394" s="16" t="s">
        <v>912</v>
      </c>
      <c r="C394" s="16" t="s">
        <v>1341</v>
      </c>
      <c r="D394" s="11">
        <f>(86.91*A394)+39.58</f>
        <v>118.459516</v>
      </c>
      <c r="E394" s="11">
        <f>(507.26*A394)+231</f>
        <v>691.3891759999999</v>
      </c>
      <c r="F394" s="11">
        <f>(70.83*A394)+60.02</f>
        <v>124.305308</v>
      </c>
      <c r="G394" s="11">
        <f>(360.18*A394)+202.51</f>
        <v>529.409368</v>
      </c>
    </row>
    <row r="395" spans="1:7" ht="12.75">
      <c r="A395" s="16"/>
      <c r="B395" s="16" t="s">
        <v>1342</v>
      </c>
      <c r="C395" s="16" t="s">
        <v>1343</v>
      </c>
      <c r="D395" s="12"/>
      <c r="E395" s="12"/>
      <c r="F395" s="12"/>
      <c r="G395" s="12"/>
    </row>
    <row r="396" spans="1:7" ht="12.75">
      <c r="A396" s="16"/>
      <c r="B396" s="16" t="s">
        <v>1175</v>
      </c>
      <c r="C396" s="16" t="s">
        <v>1341</v>
      </c>
      <c r="D396" s="12"/>
      <c r="E396" s="12"/>
      <c r="F396" s="12"/>
      <c r="G396" s="12"/>
    </row>
    <row r="397" spans="1:7" ht="12.75">
      <c r="A397" s="16"/>
      <c r="B397" s="16" t="s">
        <v>1344</v>
      </c>
      <c r="C397" s="16" t="s">
        <v>1123</v>
      </c>
      <c r="D397" s="12"/>
      <c r="E397" s="12"/>
      <c r="F397" s="12"/>
      <c r="G397" s="12"/>
    </row>
    <row r="398" spans="1:7" ht="12.75">
      <c r="A398" s="16">
        <v>0.9829</v>
      </c>
      <c r="B398" s="16" t="s">
        <v>1280</v>
      </c>
      <c r="C398" s="16" t="s">
        <v>1173</v>
      </c>
      <c r="D398" s="11">
        <f>(86.91*A398)+39.58</f>
        <v>125.003839</v>
      </c>
      <c r="E398" s="11">
        <f>(507.26*A398)+231</f>
        <v>729.5858539999999</v>
      </c>
      <c r="F398" s="11">
        <f>(70.83*A398)+60.02</f>
        <v>129.638807</v>
      </c>
      <c r="G398" s="11">
        <f>(360.18*A398)+202.51</f>
        <v>556.5309219999999</v>
      </c>
    </row>
    <row r="399" spans="1:7" ht="12.75">
      <c r="A399" s="16">
        <v>0.9579</v>
      </c>
      <c r="B399" s="16" t="s">
        <v>1345</v>
      </c>
      <c r="C399" s="16" t="s">
        <v>1173</v>
      </c>
      <c r="D399" s="11">
        <f>(86.91*A399)+39.58</f>
        <v>122.83108899999999</v>
      </c>
      <c r="E399" s="11">
        <f>(507.26*A399)+231</f>
        <v>716.904354</v>
      </c>
      <c r="F399" s="11">
        <f>(70.83*A399)+60.02</f>
        <v>127.868057</v>
      </c>
      <c r="G399" s="11">
        <f>(360.18*A399)+202.51</f>
        <v>547.5264219999999</v>
      </c>
    </row>
    <row r="400" spans="1:7" ht="12.75">
      <c r="A400" s="16"/>
      <c r="B400" s="16" t="s">
        <v>1254</v>
      </c>
      <c r="C400" s="16" t="s">
        <v>1173</v>
      </c>
      <c r="D400" s="12"/>
      <c r="E400" s="12"/>
      <c r="F400" s="12"/>
      <c r="G400" s="12"/>
    </row>
    <row r="401" spans="1:7" ht="12.75">
      <c r="A401" s="16"/>
      <c r="B401" s="16" t="s">
        <v>1346</v>
      </c>
      <c r="C401" s="16" t="s">
        <v>1173</v>
      </c>
      <c r="D401" s="12"/>
      <c r="E401" s="12"/>
      <c r="F401" s="12"/>
      <c r="G401" s="12"/>
    </row>
    <row r="402" spans="1:7" ht="12.75">
      <c r="A402" s="16">
        <v>0.9434</v>
      </c>
      <c r="B402" s="16" t="s">
        <v>1347</v>
      </c>
      <c r="C402" s="16" t="s">
        <v>2114</v>
      </c>
      <c r="D402" s="11">
        <f>(86.91*A402)+39.58</f>
        <v>121.570894</v>
      </c>
      <c r="E402" s="11">
        <f>(507.26*A402)+231</f>
        <v>709.549084</v>
      </c>
      <c r="F402" s="11">
        <f>(70.83*A402)+60.02</f>
        <v>126.84102200000001</v>
      </c>
      <c r="G402" s="11">
        <f>(360.18*A402)+202.51</f>
        <v>542.303812</v>
      </c>
    </row>
    <row r="403" spans="1:7" ht="12.75">
      <c r="A403" s="16"/>
      <c r="B403" s="16" t="s">
        <v>1348</v>
      </c>
      <c r="C403" s="16" t="s">
        <v>2116</v>
      </c>
      <c r="D403" s="12"/>
      <c r="E403" s="12"/>
      <c r="F403" s="12"/>
      <c r="G403" s="12"/>
    </row>
    <row r="404" spans="1:7" ht="12.75">
      <c r="A404" s="16"/>
      <c r="B404" s="16" t="s">
        <v>1349</v>
      </c>
      <c r="C404" s="16" t="s">
        <v>2116</v>
      </c>
      <c r="D404" s="12"/>
      <c r="E404" s="12"/>
      <c r="F404" s="12"/>
      <c r="G404" s="12"/>
    </row>
    <row r="405" spans="1:7" ht="12.75">
      <c r="A405" s="16">
        <v>0.8615</v>
      </c>
      <c r="B405" s="16" t="s">
        <v>1347</v>
      </c>
      <c r="C405" s="16" t="s">
        <v>1285</v>
      </c>
      <c r="D405" s="11">
        <f>(86.91*A405)+39.58</f>
        <v>114.452965</v>
      </c>
      <c r="E405" s="11">
        <f>(507.26*A405)+231</f>
        <v>668.00449</v>
      </c>
      <c r="F405" s="11">
        <f>(70.83*A405)+60.02</f>
        <v>121.040045</v>
      </c>
      <c r="G405" s="11">
        <f>(360.18*A405)+202.51</f>
        <v>512.80507</v>
      </c>
    </row>
    <row r="406" spans="1:7" ht="12.75">
      <c r="A406" s="16"/>
      <c r="B406" s="16" t="s">
        <v>1350</v>
      </c>
      <c r="C406" s="16" t="s">
        <v>1287</v>
      </c>
      <c r="D406" s="12"/>
      <c r="E406" s="12"/>
      <c r="F406" s="12"/>
      <c r="G406" s="12"/>
    </row>
    <row r="407" spans="1:7" ht="12.75">
      <c r="A407" s="16">
        <v>0.9439</v>
      </c>
      <c r="B407" s="16" t="s">
        <v>913</v>
      </c>
      <c r="C407" s="16" t="s">
        <v>1118</v>
      </c>
      <c r="D407" s="11">
        <f>(86.91*A407)+39.58</f>
        <v>121.61434899999999</v>
      </c>
      <c r="E407" s="11">
        <f>(507.26*A407)+231</f>
        <v>709.8027139999999</v>
      </c>
      <c r="F407" s="11">
        <f>(70.83*A407)+60.02</f>
        <v>126.87643700000001</v>
      </c>
      <c r="G407" s="11">
        <f>(360.18*A407)+202.51</f>
        <v>542.483902</v>
      </c>
    </row>
    <row r="408" spans="1:7" ht="12.75">
      <c r="A408" s="16"/>
      <c r="B408" s="16" t="s">
        <v>1351</v>
      </c>
      <c r="C408" s="16" t="s">
        <v>1119</v>
      </c>
      <c r="D408" s="12"/>
      <c r="E408" s="12"/>
      <c r="F408" s="12"/>
      <c r="G408" s="12"/>
    </row>
    <row r="409" spans="1:7" ht="12.75">
      <c r="A409" s="16"/>
      <c r="B409" s="16" t="s">
        <v>1352</v>
      </c>
      <c r="C409" s="16" t="s">
        <v>1301</v>
      </c>
      <c r="D409" s="12"/>
      <c r="E409" s="12"/>
      <c r="F409" s="12"/>
      <c r="G409" s="12"/>
    </row>
    <row r="410" spans="1:7" ht="12.75">
      <c r="A410" s="16">
        <v>1.1565</v>
      </c>
      <c r="B410" s="16" t="s">
        <v>1353</v>
      </c>
      <c r="C410" s="16" t="s">
        <v>1354</v>
      </c>
      <c r="D410" s="11">
        <f>(86.91*A410)+39.58</f>
        <v>140.09141499999998</v>
      </c>
      <c r="E410" s="11">
        <f>(507.26*A410)+231</f>
        <v>817.64619</v>
      </c>
      <c r="F410" s="11">
        <f>(70.83*A410)+60.02</f>
        <v>141.934895</v>
      </c>
      <c r="G410" s="11">
        <f>(360.18*A410)+202.51</f>
        <v>619.05817</v>
      </c>
    </row>
    <row r="411" spans="1:7" ht="12.75">
      <c r="A411" s="16"/>
      <c r="B411" s="16" t="s">
        <v>1355</v>
      </c>
      <c r="C411" s="16" t="s">
        <v>1354</v>
      </c>
      <c r="D411" s="12"/>
      <c r="E411" s="12"/>
      <c r="F411" s="12"/>
      <c r="G411" s="12"/>
    </row>
    <row r="412" spans="1:7" ht="12.75">
      <c r="A412" s="16"/>
      <c r="B412" s="16" t="s">
        <v>1356</v>
      </c>
      <c r="C412" s="16" t="s">
        <v>1354</v>
      </c>
      <c r="D412" s="12"/>
      <c r="E412" s="12"/>
      <c r="F412" s="12"/>
      <c r="G412" s="12"/>
    </row>
    <row r="413" spans="1:7" ht="12.75">
      <c r="A413" s="16"/>
      <c r="B413" s="16" t="s">
        <v>1357</v>
      </c>
      <c r="C413" s="16" t="s">
        <v>1354</v>
      </c>
      <c r="D413" s="12"/>
      <c r="E413" s="12"/>
      <c r="F413" s="12"/>
      <c r="G413" s="12"/>
    </row>
    <row r="414" spans="1:7" ht="12.75">
      <c r="A414" s="16"/>
      <c r="B414" s="16" t="s">
        <v>1116</v>
      </c>
      <c r="C414" s="16" t="s">
        <v>1354</v>
      </c>
      <c r="D414" s="12"/>
      <c r="E414" s="12"/>
      <c r="F414" s="12"/>
      <c r="G414" s="12"/>
    </row>
    <row r="415" spans="1:7" ht="12.75">
      <c r="A415" s="16"/>
      <c r="B415" s="16" t="s">
        <v>1245</v>
      </c>
      <c r="C415" s="16" t="s">
        <v>1354</v>
      </c>
      <c r="D415" s="12"/>
      <c r="E415" s="12"/>
      <c r="F415" s="12"/>
      <c r="G415" s="12"/>
    </row>
    <row r="416" spans="1:7" ht="12.75">
      <c r="A416" s="16">
        <v>1.0751</v>
      </c>
      <c r="B416" s="16" t="s">
        <v>914</v>
      </c>
      <c r="C416" s="16" t="s">
        <v>1354</v>
      </c>
      <c r="D416" s="11">
        <f>(86.91*A416)+39.58</f>
        <v>133.01694099999997</v>
      </c>
      <c r="E416" s="11">
        <f>(507.26*A416)+231</f>
        <v>776.355226</v>
      </c>
      <c r="F416" s="11">
        <f>(70.83*A416)+60.02</f>
        <v>136.169333</v>
      </c>
      <c r="G416" s="11">
        <f>(360.18*A416)+202.51</f>
        <v>589.739518</v>
      </c>
    </row>
    <row r="417" spans="1:7" ht="12.75">
      <c r="A417" s="16"/>
      <c r="B417" s="16" t="s">
        <v>1358</v>
      </c>
      <c r="C417" s="16" t="s">
        <v>1354</v>
      </c>
      <c r="D417" s="12"/>
      <c r="E417" s="12"/>
      <c r="F417" s="12"/>
      <c r="G417" s="12"/>
    </row>
    <row r="418" spans="1:7" ht="12.75">
      <c r="A418" s="16"/>
      <c r="B418" s="16" t="s">
        <v>1359</v>
      </c>
      <c r="C418" s="16" t="s">
        <v>1354</v>
      </c>
      <c r="D418" s="12"/>
      <c r="E418" s="12"/>
      <c r="F418" s="12"/>
      <c r="G418" s="12"/>
    </row>
    <row r="419" spans="1:7" ht="12.75">
      <c r="A419" s="16"/>
      <c r="B419" s="16" t="s">
        <v>1360</v>
      </c>
      <c r="C419" s="16" t="s">
        <v>1354</v>
      </c>
      <c r="D419" s="12"/>
      <c r="E419" s="12"/>
      <c r="F419" s="12"/>
      <c r="G419" s="12"/>
    </row>
    <row r="420" spans="1:7" ht="12.75">
      <c r="A420" s="16"/>
      <c r="B420" s="16" t="s">
        <v>915</v>
      </c>
      <c r="C420" s="16" t="s">
        <v>1361</v>
      </c>
      <c r="D420" s="12"/>
      <c r="E420" s="12"/>
      <c r="F420" s="12"/>
      <c r="G420" s="12"/>
    </row>
    <row r="421" spans="1:7" ht="12.75">
      <c r="A421" s="16">
        <v>0.9828</v>
      </c>
      <c r="B421" s="16" t="s">
        <v>1326</v>
      </c>
      <c r="C421" s="16" t="s">
        <v>1343</v>
      </c>
      <c r="D421" s="11">
        <f>(86.91*A421)+39.58</f>
        <v>124.995148</v>
      </c>
      <c r="E421" s="11">
        <f>(507.26*A421)+231</f>
        <v>729.535128</v>
      </c>
      <c r="F421" s="11">
        <f>(70.83*A421)+60.02</f>
        <v>129.631724</v>
      </c>
      <c r="G421" s="11">
        <f>(360.18*A421)+202.51</f>
        <v>556.494904</v>
      </c>
    </row>
    <row r="422" spans="1:7" ht="12.75">
      <c r="A422" s="16"/>
      <c r="B422" s="16" t="s">
        <v>1362</v>
      </c>
      <c r="C422" s="16" t="s">
        <v>1343</v>
      </c>
      <c r="D422" s="12"/>
      <c r="E422" s="12"/>
      <c r="F422" s="12"/>
      <c r="G422" s="12"/>
    </row>
    <row r="423" spans="1:7" ht="12.75">
      <c r="A423" s="16"/>
      <c r="B423" s="16" t="s">
        <v>2085</v>
      </c>
      <c r="C423" s="16" t="s">
        <v>1343</v>
      </c>
      <c r="D423" s="12"/>
      <c r="E423" s="12"/>
      <c r="F423" s="12"/>
      <c r="G423" s="12"/>
    </row>
    <row r="424" spans="1:7" ht="12.75">
      <c r="A424" s="16">
        <v>0.9449</v>
      </c>
      <c r="B424" s="16" t="s">
        <v>1363</v>
      </c>
      <c r="C424" s="16" t="s">
        <v>1343</v>
      </c>
      <c r="D424" s="11">
        <f>(86.91*A424)+39.58</f>
        <v>121.701259</v>
      </c>
      <c r="E424" s="11">
        <f>(507.26*A424)+231</f>
        <v>710.309974</v>
      </c>
      <c r="F424" s="11">
        <f>(70.83*A424)+60.02</f>
        <v>126.94726700000001</v>
      </c>
      <c r="G424" s="11">
        <f>(360.18*A424)+202.51</f>
        <v>542.844082</v>
      </c>
    </row>
    <row r="425" spans="1:7" ht="12.75">
      <c r="A425" s="16"/>
      <c r="B425" s="16" t="s">
        <v>1364</v>
      </c>
      <c r="C425" s="16" t="s">
        <v>1343</v>
      </c>
      <c r="D425" s="12"/>
      <c r="E425" s="12"/>
      <c r="F425" s="12"/>
      <c r="G425" s="12"/>
    </row>
    <row r="426" spans="1:7" ht="12.75">
      <c r="A426" s="16">
        <v>1.0912</v>
      </c>
      <c r="B426" s="16" t="s">
        <v>1365</v>
      </c>
      <c r="C426" s="16" t="s">
        <v>2110</v>
      </c>
      <c r="D426" s="11">
        <f>(86.91*A426)+39.58</f>
        <v>134.416192</v>
      </c>
      <c r="E426" s="11">
        <f>(507.26*A426)+231</f>
        <v>784.522112</v>
      </c>
      <c r="F426" s="11">
        <f>(70.83*A426)+60.02</f>
        <v>137.309696</v>
      </c>
      <c r="G426" s="11">
        <f>(360.18*A426)+202.51</f>
        <v>595.538416</v>
      </c>
    </row>
    <row r="427" spans="1:7" ht="12.75">
      <c r="A427" s="16"/>
      <c r="B427" s="16" t="s">
        <v>1366</v>
      </c>
      <c r="C427" s="16" t="s">
        <v>2112</v>
      </c>
      <c r="D427" s="12"/>
      <c r="E427" s="12"/>
      <c r="F427" s="12"/>
      <c r="G427" s="12"/>
    </row>
    <row r="428" spans="1:7" ht="12.75">
      <c r="A428" s="16"/>
      <c r="B428" s="16" t="s">
        <v>1367</v>
      </c>
      <c r="C428" s="16" t="s">
        <v>2116</v>
      </c>
      <c r="D428" s="12"/>
      <c r="E428" s="12"/>
      <c r="F428" s="12"/>
      <c r="G428" s="12"/>
    </row>
    <row r="429" spans="1:7" ht="12.75">
      <c r="A429" s="16">
        <v>0.8049</v>
      </c>
      <c r="B429" s="16" t="s">
        <v>1368</v>
      </c>
      <c r="C429" s="16" t="s">
        <v>1264</v>
      </c>
      <c r="D429" s="11">
        <f>(86.91*A429)+39.58</f>
        <v>109.53385899999999</v>
      </c>
      <c r="E429" s="11">
        <f>(507.26*A429)+231</f>
        <v>639.293574</v>
      </c>
      <c r="F429" s="11">
        <f>(70.83*A429)+60.02</f>
        <v>117.03106700000001</v>
      </c>
      <c r="G429" s="11">
        <f>(360.18*A429)+202.51</f>
        <v>492.418882</v>
      </c>
    </row>
    <row r="430" spans="1:7" ht="12.75">
      <c r="A430" s="16"/>
      <c r="B430" s="16" t="s">
        <v>1194</v>
      </c>
      <c r="C430" s="16" t="s">
        <v>1264</v>
      </c>
      <c r="D430" s="12"/>
      <c r="E430" s="12"/>
      <c r="F430" s="12"/>
      <c r="G430" s="12"/>
    </row>
    <row r="431" spans="1:7" ht="12.75">
      <c r="A431" s="16">
        <v>0.8027</v>
      </c>
      <c r="B431" s="16" t="s">
        <v>1369</v>
      </c>
      <c r="C431" s="16" t="s">
        <v>1264</v>
      </c>
      <c r="D431" s="11">
        <f>(86.91*A431)+39.58</f>
        <v>109.34265699999999</v>
      </c>
      <c r="E431" s="11">
        <f>(507.26*A431)+231</f>
        <v>638.177602</v>
      </c>
      <c r="F431" s="11">
        <f>(70.83*A431)+60.02</f>
        <v>116.875241</v>
      </c>
      <c r="G431" s="11">
        <f>(360.18*A431)+202.51</f>
        <v>491.626486</v>
      </c>
    </row>
    <row r="432" spans="1:7" ht="12.75">
      <c r="A432" s="16">
        <v>1.0421</v>
      </c>
      <c r="B432" s="16" t="s">
        <v>1370</v>
      </c>
      <c r="C432" s="16" t="s">
        <v>1142</v>
      </c>
      <c r="D432" s="11">
        <f>(86.91*A432)+39.58</f>
        <v>130.148911</v>
      </c>
      <c r="E432" s="11">
        <f>(507.26*A432)+231</f>
        <v>759.615646</v>
      </c>
      <c r="F432" s="11">
        <f>(70.83*A432)+60.02</f>
        <v>133.831943</v>
      </c>
      <c r="G432" s="11">
        <f>(360.18*A432)+202.51</f>
        <v>577.853578</v>
      </c>
    </row>
    <row r="433" spans="1:7" ht="12.75">
      <c r="A433" s="16"/>
      <c r="B433" s="16" t="s">
        <v>1371</v>
      </c>
      <c r="C433" s="16" t="s">
        <v>1372</v>
      </c>
      <c r="D433" s="12"/>
      <c r="E433" s="12"/>
      <c r="F433" s="12"/>
      <c r="G433" s="12"/>
    </row>
    <row r="434" spans="1:7" ht="12.75">
      <c r="A434" s="16">
        <v>0.9279</v>
      </c>
      <c r="B434" s="16" t="s">
        <v>1373</v>
      </c>
      <c r="C434" s="16" t="s">
        <v>2097</v>
      </c>
      <c r="D434" s="11">
        <f>(86.91*A434)+39.58</f>
        <v>120.223789</v>
      </c>
      <c r="E434" s="11">
        <f>(507.26*A434)+231</f>
        <v>701.6865539999999</v>
      </c>
      <c r="F434" s="11">
        <f>(70.83*A434)+60.02</f>
        <v>125.743157</v>
      </c>
      <c r="G434" s="11">
        <f>(360.18*A434)+202.51</f>
        <v>536.721022</v>
      </c>
    </row>
    <row r="435" spans="1:7" ht="12.75">
      <c r="A435" s="16"/>
      <c r="B435" s="16" t="s">
        <v>1373</v>
      </c>
      <c r="C435" s="16" t="s">
        <v>2099</v>
      </c>
      <c r="D435" s="12"/>
      <c r="E435" s="12"/>
      <c r="F435" s="12"/>
      <c r="G435" s="12"/>
    </row>
    <row r="436" spans="1:7" ht="12.75">
      <c r="A436" s="16"/>
      <c r="B436" s="16" t="s">
        <v>1374</v>
      </c>
      <c r="C436" s="16" t="s">
        <v>1375</v>
      </c>
      <c r="D436" s="12"/>
      <c r="E436" s="12"/>
      <c r="F436" s="12"/>
      <c r="G436" s="12"/>
    </row>
    <row r="437" spans="1:7" ht="12.75">
      <c r="A437" s="16">
        <v>1.0976</v>
      </c>
      <c r="B437" s="16" t="s">
        <v>1116</v>
      </c>
      <c r="C437" s="16" t="s">
        <v>1376</v>
      </c>
      <c r="D437" s="11">
        <f>(86.91*A437)+39.58</f>
        <v>134.97241599999998</v>
      </c>
      <c r="E437" s="11">
        <f>(507.26*A437)+231</f>
        <v>787.7685759999999</v>
      </c>
      <c r="F437" s="11">
        <f>(70.83*A437)+60.02</f>
        <v>137.76300799999999</v>
      </c>
      <c r="G437" s="11">
        <f>(360.18*A437)+202.51</f>
        <v>597.843568</v>
      </c>
    </row>
    <row r="438" spans="1:7" ht="12.75">
      <c r="A438" s="16"/>
      <c r="B438" s="16" t="s">
        <v>916</v>
      </c>
      <c r="C438" s="16" t="s">
        <v>1377</v>
      </c>
      <c r="D438" s="12"/>
      <c r="E438" s="12"/>
      <c r="F438" s="12"/>
      <c r="G438" s="12"/>
    </row>
    <row r="439" spans="1:7" ht="12.75">
      <c r="A439" s="16">
        <v>1.0437</v>
      </c>
      <c r="B439" s="16" t="s">
        <v>1494</v>
      </c>
      <c r="C439" s="16" t="s">
        <v>1377</v>
      </c>
      <c r="D439" s="11">
        <f>(86.91*A439)+39.58</f>
        <v>130.28796699999998</v>
      </c>
      <c r="E439" s="11">
        <f>(507.26*A439)+231</f>
        <v>760.427262</v>
      </c>
      <c r="F439" s="11">
        <f>(70.83*A439)+60.02</f>
        <v>133.94527100000002</v>
      </c>
      <c r="G439" s="11">
        <f>(360.18*A439)+202.51</f>
        <v>578.429866</v>
      </c>
    </row>
    <row r="440" spans="1:7" ht="12.75">
      <c r="A440" s="16"/>
      <c r="B440" s="16" t="s">
        <v>1495</v>
      </c>
      <c r="C440" s="16" t="s">
        <v>2123</v>
      </c>
      <c r="D440" s="12"/>
      <c r="E440" s="12"/>
      <c r="F440" s="12"/>
      <c r="G440" s="12"/>
    </row>
    <row r="441" spans="1:7" ht="12.75">
      <c r="A441" s="16">
        <v>1.0936</v>
      </c>
      <c r="B441" s="16" t="s">
        <v>1496</v>
      </c>
      <c r="C441" s="16" t="s">
        <v>2125</v>
      </c>
      <c r="D441" s="11">
        <f>(86.91*A441)+39.58</f>
        <v>134.624776</v>
      </c>
      <c r="E441" s="11">
        <f>(507.26*A441)+231</f>
        <v>785.7395359999999</v>
      </c>
      <c r="F441" s="11">
        <f>(70.83*A441)+60.02</f>
        <v>137.47968799999998</v>
      </c>
      <c r="G441" s="11">
        <f>(360.18*A441)+202.51</f>
        <v>596.402848</v>
      </c>
    </row>
    <row r="442" spans="1:7" ht="12.75">
      <c r="A442" s="16"/>
      <c r="B442" s="16" t="s">
        <v>1495</v>
      </c>
      <c r="C442" s="16" t="s">
        <v>2125</v>
      </c>
      <c r="D442" s="12"/>
      <c r="E442" s="12"/>
      <c r="F442" s="12"/>
      <c r="G442" s="12"/>
    </row>
    <row r="443" spans="1:7" ht="12.75">
      <c r="A443" s="16"/>
      <c r="B443" s="16" t="s">
        <v>1246</v>
      </c>
      <c r="C443" s="16" t="s">
        <v>2125</v>
      </c>
      <c r="D443" s="12"/>
      <c r="E443" s="12"/>
      <c r="F443" s="12"/>
      <c r="G443" s="12"/>
    </row>
    <row r="444" spans="1:7" ht="12.75">
      <c r="A444" s="16">
        <v>1.0004</v>
      </c>
      <c r="B444" s="16" t="s">
        <v>1497</v>
      </c>
      <c r="C444" s="16" t="s">
        <v>2125</v>
      </c>
      <c r="D444" s="11">
        <f>(86.91*A444)+39.58</f>
        <v>126.52476399999999</v>
      </c>
      <c r="E444" s="11">
        <f>(507.26*A444)+231</f>
        <v>738.462904</v>
      </c>
      <c r="F444" s="11">
        <f>(70.83*A444)+60.02</f>
        <v>130.878332</v>
      </c>
      <c r="G444" s="11">
        <f>(360.18*A444)+202.51</f>
        <v>562.834072</v>
      </c>
    </row>
    <row r="445" spans="1:7" ht="12.75">
      <c r="A445" s="16">
        <v>0.9693</v>
      </c>
      <c r="B445" s="16" t="s">
        <v>917</v>
      </c>
      <c r="C445" s="16" t="s">
        <v>2118</v>
      </c>
      <c r="D445" s="11">
        <f>(86.91*A445)+39.58</f>
        <v>123.821863</v>
      </c>
      <c r="E445" s="11">
        <f>(507.26*A445)+231</f>
        <v>722.687118</v>
      </c>
      <c r="F445" s="11">
        <f>(70.83*A445)+60.02</f>
        <v>128.675519</v>
      </c>
      <c r="G445" s="11">
        <f>(360.18*A445)+202.51</f>
        <v>551.632474</v>
      </c>
    </row>
    <row r="446" spans="1:7" ht="12.75">
      <c r="A446" s="16"/>
      <c r="B446" s="16" t="s">
        <v>1498</v>
      </c>
      <c r="C446" s="16" t="s">
        <v>2120</v>
      </c>
      <c r="D446" s="12"/>
      <c r="E446" s="12"/>
      <c r="F446" s="12"/>
      <c r="G446" s="12"/>
    </row>
    <row r="447" spans="1:7" ht="12.75">
      <c r="A447" s="16"/>
      <c r="B447" s="16" t="s">
        <v>917</v>
      </c>
      <c r="C447" s="16" t="s">
        <v>2120</v>
      </c>
      <c r="D447" s="12"/>
      <c r="E447" s="12"/>
      <c r="F447" s="12"/>
      <c r="G447" s="12"/>
    </row>
    <row r="448" spans="1:7" ht="12.75">
      <c r="A448" s="16"/>
      <c r="B448" s="16" t="s">
        <v>1499</v>
      </c>
      <c r="C448" s="16" t="s">
        <v>1210</v>
      </c>
      <c r="D448" s="12"/>
      <c r="E448" s="12"/>
      <c r="F448" s="12"/>
      <c r="G448" s="12"/>
    </row>
    <row r="449" spans="1:7" ht="12.75">
      <c r="A449" s="16">
        <v>1.193</v>
      </c>
      <c r="B449" s="16" t="s">
        <v>1387</v>
      </c>
      <c r="C449" s="16" t="s">
        <v>2086</v>
      </c>
      <c r="D449" s="11">
        <f>(86.91*A449)+39.58</f>
        <v>143.26363</v>
      </c>
      <c r="E449" s="11">
        <f>(507.26*A449)+231</f>
        <v>836.1611800000001</v>
      </c>
      <c r="F449" s="11">
        <f>(70.83*A449)+60.02</f>
        <v>144.52019</v>
      </c>
      <c r="G449" s="11">
        <f>(360.18*A449)+202.51</f>
        <v>632.20474</v>
      </c>
    </row>
    <row r="450" spans="1:7" ht="12.75">
      <c r="A450" s="16"/>
      <c r="B450" s="16" t="s">
        <v>1500</v>
      </c>
      <c r="C450" s="16" t="s">
        <v>2086</v>
      </c>
      <c r="D450" s="12"/>
      <c r="E450" s="12"/>
      <c r="F450" s="12"/>
      <c r="G450" s="12"/>
    </row>
    <row r="451" spans="1:7" ht="12.75">
      <c r="A451" s="16">
        <v>1.168</v>
      </c>
      <c r="B451" s="16" t="s">
        <v>1501</v>
      </c>
      <c r="C451" s="16" t="s">
        <v>2086</v>
      </c>
      <c r="D451" s="11">
        <f>(86.91*A451)+39.58</f>
        <v>141.09087999999997</v>
      </c>
      <c r="E451" s="11">
        <f>(507.26*A451)+231</f>
        <v>823.4796799999999</v>
      </c>
      <c r="F451" s="11">
        <f>(70.83*A451)+60.02</f>
        <v>142.74944</v>
      </c>
      <c r="G451" s="11">
        <f>(360.18*A451)+202.51</f>
        <v>623.2002399999999</v>
      </c>
    </row>
    <row r="452" spans="1:7" ht="12.75">
      <c r="A452" s="16"/>
      <c r="B452" s="16" t="s">
        <v>1502</v>
      </c>
      <c r="C452" s="16" t="s">
        <v>2086</v>
      </c>
      <c r="D452" s="12"/>
      <c r="E452" s="12"/>
      <c r="F452" s="12"/>
      <c r="G452" s="12"/>
    </row>
    <row r="453" spans="1:7" ht="12.75">
      <c r="A453" s="16">
        <v>1.0157</v>
      </c>
      <c r="B453" s="16" t="s">
        <v>918</v>
      </c>
      <c r="C453" s="16" t="s">
        <v>1178</v>
      </c>
      <c r="D453" s="11">
        <f>(86.91*A453)+39.58</f>
        <v>127.854487</v>
      </c>
      <c r="E453" s="11">
        <f>(507.26*A453)+231</f>
        <v>746.223982</v>
      </c>
      <c r="F453" s="11">
        <f>(70.83*A453)+60.02</f>
        <v>131.962031</v>
      </c>
      <c r="G453" s="11">
        <f>(360.18*A453)+202.51</f>
        <v>568.344826</v>
      </c>
    </row>
    <row r="454" spans="1:7" ht="12.75">
      <c r="A454" s="16"/>
      <c r="B454" s="16" t="s">
        <v>1503</v>
      </c>
      <c r="C454" s="16" t="s">
        <v>1178</v>
      </c>
      <c r="D454" s="12"/>
      <c r="E454" s="12"/>
      <c r="F454" s="12"/>
      <c r="G454" s="12"/>
    </row>
    <row r="455" spans="1:7" ht="12.75">
      <c r="A455" s="16">
        <v>0.8765</v>
      </c>
      <c r="B455" s="16" t="s">
        <v>1504</v>
      </c>
      <c r="C455" s="16" t="s">
        <v>1302</v>
      </c>
      <c r="D455" s="11">
        <f>(86.91*A455)+39.58</f>
        <v>115.756615</v>
      </c>
      <c r="E455" s="11">
        <f>(507.26*A455)+231</f>
        <v>675.61339</v>
      </c>
      <c r="F455" s="11">
        <f>(70.83*A455)+60.02</f>
        <v>122.102495</v>
      </c>
      <c r="G455" s="11">
        <f>(360.18*A455)+202.51</f>
        <v>518.20777</v>
      </c>
    </row>
    <row r="456" spans="1:7" ht="12.75">
      <c r="A456" s="16"/>
      <c r="B456" s="16" t="s">
        <v>1244</v>
      </c>
      <c r="C456" s="16" t="s">
        <v>1304</v>
      </c>
      <c r="D456" s="12"/>
      <c r="E456" s="12"/>
      <c r="F456" s="12"/>
      <c r="G456" s="12"/>
    </row>
    <row r="457" spans="1:7" ht="12.75">
      <c r="A457" s="16"/>
      <c r="B457" s="16" t="s">
        <v>1505</v>
      </c>
      <c r="C457" s="16" t="s">
        <v>1304</v>
      </c>
      <c r="D457" s="12"/>
      <c r="E457" s="12"/>
      <c r="F457" s="12"/>
      <c r="G457" s="12"/>
    </row>
    <row r="458" spans="1:7" ht="12.75">
      <c r="A458" s="16">
        <v>0.9841</v>
      </c>
      <c r="B458" s="16" t="s">
        <v>1506</v>
      </c>
      <c r="C458" s="16" t="s">
        <v>2105</v>
      </c>
      <c r="D458" s="11">
        <f>(86.91*A458)+39.58</f>
        <v>125.10813099999999</v>
      </c>
      <c r="E458" s="11">
        <f>(507.26*A458)+231</f>
        <v>730.1945659999999</v>
      </c>
      <c r="F458" s="11">
        <f>(70.83*A458)+60.02</f>
        <v>129.723803</v>
      </c>
      <c r="G458" s="11">
        <f>(360.18*A458)+202.51</f>
        <v>556.9631380000001</v>
      </c>
    </row>
    <row r="459" spans="1:7" ht="12.75">
      <c r="A459" s="16"/>
      <c r="B459" s="16" t="s">
        <v>1507</v>
      </c>
      <c r="C459" s="16" t="s">
        <v>2107</v>
      </c>
      <c r="D459" s="12"/>
      <c r="E459" s="12"/>
      <c r="F459" s="12"/>
      <c r="G459" s="12"/>
    </row>
    <row r="460" spans="1:7" ht="12.75">
      <c r="A460" s="16">
        <v>0.8957</v>
      </c>
      <c r="B460" s="16" t="s">
        <v>1508</v>
      </c>
      <c r="C460" s="16" t="s">
        <v>2061</v>
      </c>
      <c r="D460" s="11">
        <f>(86.91*A460)+39.58</f>
        <v>117.425287</v>
      </c>
      <c r="E460" s="11">
        <f>(507.26*A460)+231</f>
        <v>685.3527819999999</v>
      </c>
      <c r="F460" s="11">
        <f>(70.83*A460)+60.02</f>
        <v>123.46243100000001</v>
      </c>
      <c r="G460" s="11">
        <f>(360.18*A460)+202.51</f>
        <v>525.1232259999999</v>
      </c>
    </row>
    <row r="461" spans="1:7" ht="12.75">
      <c r="A461" s="16"/>
      <c r="B461" s="16" t="s">
        <v>1509</v>
      </c>
      <c r="C461" s="16" t="s">
        <v>2062</v>
      </c>
      <c r="D461" s="12"/>
      <c r="E461" s="12"/>
      <c r="F461" s="12"/>
      <c r="G461" s="12"/>
    </row>
    <row r="462" spans="1:7" ht="12.75">
      <c r="A462" s="16">
        <v>0.9738</v>
      </c>
      <c r="B462" s="16" t="s">
        <v>907</v>
      </c>
      <c r="C462" s="16" t="s">
        <v>1221</v>
      </c>
      <c r="D462" s="11">
        <f>(86.91*A462)+39.58</f>
        <v>124.212958</v>
      </c>
      <c r="E462" s="11">
        <f>(507.26*A462)+231</f>
        <v>724.969788</v>
      </c>
      <c r="F462" s="11">
        <f>(70.83*A462)+60.02</f>
        <v>128.994254</v>
      </c>
      <c r="G462" s="11">
        <f>(360.18*A462)+202.51</f>
        <v>553.253284</v>
      </c>
    </row>
    <row r="463" spans="1:7" ht="12.75">
      <c r="A463" s="16"/>
      <c r="B463" s="16" t="s">
        <v>907</v>
      </c>
      <c r="C463" s="16" t="s">
        <v>2034</v>
      </c>
      <c r="D463" s="12"/>
      <c r="E463" s="12"/>
      <c r="F463" s="12"/>
      <c r="G463" s="12"/>
    </row>
    <row r="464" spans="1:7" ht="12.75">
      <c r="A464" s="16">
        <v>0.9227</v>
      </c>
      <c r="B464" s="16" t="s">
        <v>1378</v>
      </c>
      <c r="C464" s="16" t="s">
        <v>2088</v>
      </c>
      <c r="D464" s="11">
        <f>(86.91*A464)+39.58</f>
        <v>119.771857</v>
      </c>
      <c r="E464" s="11">
        <f>(507.26*A464)+231</f>
        <v>699.048802</v>
      </c>
      <c r="F464" s="11">
        <f>(70.83*A464)+60.02</f>
        <v>125.374841</v>
      </c>
      <c r="G464" s="11">
        <f>(360.18*A464)+202.51</f>
        <v>534.848086</v>
      </c>
    </row>
    <row r="465" spans="1:7" ht="12.75">
      <c r="A465" s="16"/>
      <c r="B465" s="16" t="s">
        <v>1378</v>
      </c>
      <c r="C465" s="16" t="s">
        <v>2090</v>
      </c>
      <c r="D465" s="12"/>
      <c r="E465" s="12"/>
      <c r="F465" s="12"/>
      <c r="G465" s="12"/>
    </row>
    <row r="466" spans="1:7" ht="12.75">
      <c r="A466" s="16">
        <v>1.1642</v>
      </c>
      <c r="B466" s="16" t="s">
        <v>919</v>
      </c>
      <c r="C466" s="16" t="s">
        <v>1162</v>
      </c>
      <c r="D466" s="11">
        <f>(86.91*A466)+39.58</f>
        <v>140.76062199999998</v>
      </c>
      <c r="E466" s="11">
        <f>(507.26*A466)+231</f>
        <v>821.5520919999999</v>
      </c>
      <c r="F466" s="11">
        <f>(70.83*A466)+60.02</f>
        <v>142.480286</v>
      </c>
      <c r="G466" s="11">
        <f>(360.18*A466)+202.51</f>
        <v>621.831556</v>
      </c>
    </row>
    <row r="467" spans="1:7" ht="12.75">
      <c r="A467" s="16"/>
      <c r="B467" s="16" t="s">
        <v>1510</v>
      </c>
      <c r="C467" s="16" t="s">
        <v>1163</v>
      </c>
      <c r="D467" s="12"/>
      <c r="E467" s="12"/>
      <c r="F467" s="12"/>
      <c r="G467" s="12"/>
    </row>
    <row r="468" spans="1:7" ht="12.75">
      <c r="A468" s="16">
        <v>1.1604</v>
      </c>
      <c r="B468" s="16" t="s">
        <v>1511</v>
      </c>
      <c r="C468" s="16" t="s">
        <v>1250</v>
      </c>
      <c r="D468" s="11">
        <f>(86.91*A468)+39.58</f>
        <v>140.430364</v>
      </c>
      <c r="E468" s="11">
        <f>(507.26*A468)+231</f>
        <v>819.624504</v>
      </c>
      <c r="F468" s="11">
        <f>(70.83*A468)+60.02</f>
        <v>142.21113200000002</v>
      </c>
      <c r="G468" s="11">
        <f>(360.18*A468)+202.51</f>
        <v>620.4628720000001</v>
      </c>
    </row>
    <row r="469" spans="1:7" ht="12.75">
      <c r="A469" s="16"/>
      <c r="B469" s="16" t="s">
        <v>1512</v>
      </c>
      <c r="C469" s="16" t="s">
        <v>1252</v>
      </c>
      <c r="D469" s="12"/>
      <c r="E469" s="12"/>
      <c r="F469" s="12"/>
      <c r="G469" s="12"/>
    </row>
    <row r="470" spans="1:7" ht="12.75">
      <c r="A470" s="16"/>
      <c r="B470" s="16" t="s">
        <v>1513</v>
      </c>
      <c r="C470" s="16" t="s">
        <v>1514</v>
      </c>
      <c r="D470" s="12"/>
      <c r="E470" s="12"/>
      <c r="F470" s="12"/>
      <c r="G470" s="12"/>
    </row>
    <row r="471" spans="1:7" ht="12.75">
      <c r="A471" s="16">
        <v>0.9073</v>
      </c>
      <c r="B471" s="16" t="s">
        <v>1515</v>
      </c>
      <c r="C471" s="16" t="s">
        <v>1281</v>
      </c>
      <c r="D471" s="11">
        <f>(86.91*A471)+39.58</f>
        <v>118.433443</v>
      </c>
      <c r="E471" s="11">
        <f>(507.26*A471)+231</f>
        <v>691.236998</v>
      </c>
      <c r="F471" s="11">
        <f>(70.83*A471)+60.02</f>
        <v>124.28405900000001</v>
      </c>
      <c r="G471" s="11">
        <f>(360.18*A471)+202.51</f>
        <v>529.301314</v>
      </c>
    </row>
    <row r="472" spans="1:7" ht="12.75">
      <c r="A472" s="16">
        <v>0.8892</v>
      </c>
      <c r="B472" s="16" t="s">
        <v>2127</v>
      </c>
      <c r="C472" s="16" t="s">
        <v>1444</v>
      </c>
      <c r="D472" s="11">
        <f>(86.91*A472)+39.58</f>
        <v>116.860372</v>
      </c>
      <c r="E472" s="11">
        <f>(507.26*A472)+231</f>
        <v>682.0555919999999</v>
      </c>
      <c r="F472" s="11">
        <f>(70.83*A472)+60.02</f>
        <v>123.002036</v>
      </c>
      <c r="G472" s="11">
        <f>(360.18*A472)+202.51</f>
        <v>522.782056</v>
      </c>
    </row>
    <row r="473" spans="1:7" ht="12.75">
      <c r="A473" s="16"/>
      <c r="B473" s="16" t="s">
        <v>1516</v>
      </c>
      <c r="C473" s="16" t="s">
        <v>1281</v>
      </c>
      <c r="D473" s="12"/>
      <c r="E473" s="12"/>
      <c r="F473" s="12"/>
      <c r="G473" s="12"/>
    </row>
    <row r="474" spans="1:7" ht="12.75">
      <c r="A474" s="16"/>
      <c r="B474" s="16" t="s">
        <v>1517</v>
      </c>
      <c r="C474" s="16" t="s">
        <v>1281</v>
      </c>
      <c r="D474" s="12"/>
      <c r="E474" s="12"/>
      <c r="F474" s="12"/>
      <c r="G474" s="12"/>
    </row>
    <row r="475" spans="1:7" ht="12.75">
      <c r="A475" s="16"/>
      <c r="B475" s="16" t="s">
        <v>1518</v>
      </c>
      <c r="C475" s="16" t="s">
        <v>1281</v>
      </c>
      <c r="D475" s="12"/>
      <c r="E475" s="12"/>
      <c r="F475" s="12"/>
      <c r="G475" s="12"/>
    </row>
    <row r="476" spans="1:7" ht="12.75">
      <c r="A476" s="16">
        <v>0.86</v>
      </c>
      <c r="B476" s="16" t="s">
        <v>1519</v>
      </c>
      <c r="C476" s="16" t="s">
        <v>1444</v>
      </c>
      <c r="D476" s="11">
        <f>(86.91*A476)+39.58</f>
        <v>114.3226</v>
      </c>
      <c r="E476" s="11">
        <f>(507.26*A476)+231</f>
        <v>667.2436</v>
      </c>
      <c r="F476" s="11">
        <f>(70.83*A476)+60.02</f>
        <v>120.93379999999999</v>
      </c>
      <c r="G476" s="11">
        <f>(360.18*A476)+202.51</f>
        <v>512.2647999999999</v>
      </c>
    </row>
    <row r="477" spans="1:7" ht="12.75">
      <c r="A477" s="16">
        <v>1.2082</v>
      </c>
      <c r="B477" s="16" t="s">
        <v>1520</v>
      </c>
      <c r="C477" s="16" t="s">
        <v>1521</v>
      </c>
      <c r="D477" s="11">
        <f>(86.91*A477)+39.58</f>
        <v>144.58466199999998</v>
      </c>
      <c r="E477" s="11">
        <f>(507.26*A477)+231</f>
        <v>843.871532</v>
      </c>
      <c r="F477" s="11">
        <f>(70.83*A477)+60.02</f>
        <v>145.596806</v>
      </c>
      <c r="G477" s="11">
        <f>(360.18*A477)+202.51</f>
        <v>637.679476</v>
      </c>
    </row>
    <row r="478" spans="1:7" ht="12.75">
      <c r="A478" s="16"/>
      <c r="B478" s="16" t="s">
        <v>920</v>
      </c>
      <c r="C478" s="16" t="s">
        <v>2101</v>
      </c>
      <c r="D478" s="12"/>
      <c r="E478" s="12"/>
      <c r="F478" s="12"/>
      <c r="G478" s="12"/>
    </row>
    <row r="479" spans="1:7" ht="12.75">
      <c r="A479" s="16">
        <v>0.5026</v>
      </c>
      <c r="B479" s="16" t="s">
        <v>1522</v>
      </c>
      <c r="C479" s="16" t="s">
        <v>1523</v>
      </c>
      <c r="D479" s="11">
        <f>(86.91*A479)+39.58</f>
        <v>83.260966</v>
      </c>
      <c r="E479" s="11">
        <f>(507.26*A479)+231</f>
        <v>485.94887600000004</v>
      </c>
      <c r="F479" s="11">
        <f>(70.83*A479)+60.02</f>
        <v>95.619158</v>
      </c>
      <c r="G479" s="11">
        <f>(360.18*A479)+202.51</f>
        <v>383.536468</v>
      </c>
    </row>
    <row r="480" spans="1:7" ht="12.75">
      <c r="A480" s="16"/>
      <c r="B480" s="16" t="s">
        <v>1524</v>
      </c>
      <c r="C480" s="16" t="s">
        <v>2039</v>
      </c>
      <c r="D480" s="12"/>
      <c r="E480" s="12"/>
      <c r="F480" s="12"/>
      <c r="G480" s="12"/>
    </row>
    <row r="481" spans="1:7" ht="12.75">
      <c r="A481" s="16"/>
      <c r="B481" s="16" t="s">
        <v>1522</v>
      </c>
      <c r="C481" s="16" t="s">
        <v>2039</v>
      </c>
      <c r="D481" s="12"/>
      <c r="E481" s="12"/>
      <c r="F481" s="12"/>
      <c r="G481" s="12"/>
    </row>
    <row r="482" spans="1:7" ht="12.75">
      <c r="A482" s="16"/>
      <c r="B482" s="16" t="s">
        <v>1525</v>
      </c>
      <c r="C482" s="16" t="s">
        <v>2039</v>
      </c>
      <c r="D482" s="12"/>
      <c r="E482" s="12"/>
      <c r="F482" s="12"/>
      <c r="G482" s="12"/>
    </row>
    <row r="483" spans="1:7" ht="12.75">
      <c r="A483" s="16">
        <v>0.9667</v>
      </c>
      <c r="B483" s="16" t="s">
        <v>1526</v>
      </c>
      <c r="C483" s="16" t="s">
        <v>1527</v>
      </c>
      <c r="D483" s="11">
        <f>(86.91*A483)+39.58</f>
        <v>123.595897</v>
      </c>
      <c r="E483" s="11">
        <f>(507.26*A483)+231</f>
        <v>721.368242</v>
      </c>
      <c r="F483" s="11">
        <f>(70.83*A483)+60.02</f>
        <v>128.491361</v>
      </c>
      <c r="G483" s="11">
        <f>(360.18*A483)+202.51</f>
        <v>550.696006</v>
      </c>
    </row>
    <row r="484" spans="1:7" ht="12.75">
      <c r="A484" s="16"/>
      <c r="B484" s="16" t="s">
        <v>1528</v>
      </c>
      <c r="C484" s="16" t="s">
        <v>1272</v>
      </c>
      <c r="D484" s="12"/>
      <c r="E484" s="12"/>
      <c r="F484" s="12"/>
      <c r="G484" s="12"/>
    </row>
    <row r="485" spans="1:7" ht="12.75">
      <c r="A485" s="16"/>
      <c r="B485" s="16" t="s">
        <v>1135</v>
      </c>
      <c r="C485" s="16" t="s">
        <v>1529</v>
      </c>
      <c r="D485" s="12"/>
      <c r="E485" s="12"/>
      <c r="F485" s="12"/>
      <c r="G485" s="12"/>
    </row>
    <row r="486" spans="1:7" ht="12.75">
      <c r="A486" s="16">
        <v>0.8792</v>
      </c>
      <c r="B486" s="16" t="s">
        <v>1530</v>
      </c>
      <c r="C486" s="16" t="s">
        <v>2068</v>
      </c>
      <c r="D486" s="11">
        <f>(86.91*A486)+39.58</f>
        <v>115.991272</v>
      </c>
      <c r="E486" s="11">
        <f>(507.26*A486)+231</f>
        <v>676.982992</v>
      </c>
      <c r="F486" s="11">
        <f>(70.83*A486)+60.02</f>
        <v>122.293736</v>
      </c>
      <c r="G486" s="11">
        <f>(360.18*A486)+202.51</f>
        <v>519.180256</v>
      </c>
    </row>
    <row r="487" spans="1:7" ht="12.75">
      <c r="A487" s="16"/>
      <c r="B487" s="16" t="s">
        <v>921</v>
      </c>
      <c r="C487" s="16" t="s">
        <v>1531</v>
      </c>
      <c r="D487" s="12"/>
      <c r="E487" s="12"/>
      <c r="F487" s="12"/>
      <c r="G487" s="12"/>
    </row>
    <row r="488" spans="1:7" ht="12.75">
      <c r="A488" s="16"/>
      <c r="B488" s="16" t="s">
        <v>1532</v>
      </c>
      <c r="C488" s="16" t="s">
        <v>2123</v>
      </c>
      <c r="D488" s="12"/>
      <c r="E488" s="12"/>
      <c r="F488" s="12"/>
      <c r="G488" s="12"/>
    </row>
    <row r="489" spans="1:7" ht="12.75">
      <c r="A489" s="16">
        <v>0.9931</v>
      </c>
      <c r="B489" s="16" t="s">
        <v>1320</v>
      </c>
      <c r="C489" s="16" t="s">
        <v>2125</v>
      </c>
      <c r="D489" s="11">
        <f>(86.91*A489)+39.58</f>
        <v>125.890321</v>
      </c>
      <c r="E489" s="11">
        <f>(507.26*A489)+231</f>
        <v>734.759906</v>
      </c>
      <c r="F489" s="11">
        <f>(70.83*A489)+60.02</f>
        <v>130.361273</v>
      </c>
      <c r="G489" s="11">
        <f>(360.18*A489)+202.51</f>
        <v>560.204758</v>
      </c>
    </row>
    <row r="490" spans="1:7" ht="12.75">
      <c r="A490" s="16">
        <v>0.9473</v>
      </c>
      <c r="B490" s="16" t="s">
        <v>1533</v>
      </c>
      <c r="C490" s="16" t="s">
        <v>2125</v>
      </c>
      <c r="D490" s="11">
        <f>(86.91*A490)+39.58</f>
        <v>121.909843</v>
      </c>
      <c r="E490" s="11">
        <f>(507.26*A490)+231</f>
        <v>711.527398</v>
      </c>
      <c r="F490" s="11">
        <f>(70.83*A490)+60.02</f>
        <v>127.11725899999999</v>
      </c>
      <c r="G490" s="11">
        <f>(360.18*A490)+202.51</f>
        <v>543.708514</v>
      </c>
    </row>
    <row r="491" spans="1:7" ht="12.75">
      <c r="A491" s="16"/>
      <c r="B491" s="16" t="s">
        <v>1534</v>
      </c>
      <c r="C491" s="16" t="s">
        <v>1535</v>
      </c>
      <c r="D491" s="12"/>
      <c r="E491" s="12"/>
      <c r="F491" s="12"/>
      <c r="G491" s="12"/>
    </row>
    <row r="492" spans="1:7" ht="12.75">
      <c r="A492" s="16">
        <v>0.916</v>
      </c>
      <c r="B492" s="16" t="s">
        <v>1319</v>
      </c>
      <c r="C492" s="16" t="s">
        <v>1536</v>
      </c>
      <c r="D492" s="11">
        <f>(86.91*A492)+39.58</f>
        <v>119.18956</v>
      </c>
      <c r="E492" s="11">
        <f>(507.26*A492)+231</f>
        <v>695.65016</v>
      </c>
      <c r="F492" s="11">
        <f>(70.83*A492)+60.02</f>
        <v>124.90028000000001</v>
      </c>
      <c r="G492" s="11">
        <f>(360.18*A492)+202.51</f>
        <v>532.43488</v>
      </c>
    </row>
    <row r="493" spans="1:7" ht="12.75">
      <c r="A493" s="16"/>
      <c r="B493" s="16" t="s">
        <v>1537</v>
      </c>
      <c r="C493" s="16" t="s">
        <v>1536</v>
      </c>
      <c r="D493" s="12"/>
      <c r="E493" s="12"/>
      <c r="F493" s="12"/>
      <c r="G493" s="12"/>
    </row>
    <row r="494" spans="1:7" ht="12.75">
      <c r="A494" s="16">
        <v>0.8665</v>
      </c>
      <c r="B494" s="16" t="s">
        <v>2106</v>
      </c>
      <c r="C494" s="16" t="s">
        <v>1536</v>
      </c>
      <c r="D494" s="11">
        <f>(86.91*A494)+39.58</f>
        <v>114.887515</v>
      </c>
      <c r="E494" s="11">
        <f>(507.26*A494)+231</f>
        <v>670.54079</v>
      </c>
      <c r="F494" s="11">
        <f>(70.83*A494)+60.02</f>
        <v>121.394195</v>
      </c>
      <c r="G494" s="11">
        <f>(360.18*A494)+202.51</f>
        <v>514.6059700000001</v>
      </c>
    </row>
    <row r="495" spans="1:7" ht="12.75">
      <c r="A495" s="16">
        <v>0.8732</v>
      </c>
      <c r="B495" s="16" t="s">
        <v>1538</v>
      </c>
      <c r="C495" s="16" t="s">
        <v>1476</v>
      </c>
      <c r="D495" s="11">
        <f>(86.91*A495)+39.58</f>
        <v>115.46981199999999</v>
      </c>
      <c r="E495" s="11">
        <f>(507.26*A495)+231</f>
        <v>673.9394319999999</v>
      </c>
      <c r="F495" s="11">
        <f>(70.83*A495)+60.02</f>
        <v>121.86875599999999</v>
      </c>
      <c r="G495" s="11">
        <f>(360.18*A495)+202.51</f>
        <v>517.019176</v>
      </c>
    </row>
    <row r="496" spans="1:7" ht="12.75">
      <c r="A496" s="16">
        <v>1.1348</v>
      </c>
      <c r="B496" s="16" t="s">
        <v>1539</v>
      </c>
      <c r="C496" s="16" t="s">
        <v>1181</v>
      </c>
      <c r="D496" s="11">
        <f>(86.91*A496)+39.58</f>
        <v>138.205468</v>
      </c>
      <c r="E496" s="11">
        <f>(507.26*A496)+231</f>
        <v>806.638648</v>
      </c>
      <c r="F496" s="11">
        <f>(70.83*A496)+60.02</f>
        <v>140.397884</v>
      </c>
      <c r="G496" s="11">
        <f>(360.18*A496)+202.51</f>
        <v>611.242264</v>
      </c>
    </row>
    <row r="497" spans="1:7" ht="12.75">
      <c r="A497" s="16"/>
      <c r="B497" s="16" t="s">
        <v>1540</v>
      </c>
      <c r="C497" s="16" t="s">
        <v>1182</v>
      </c>
      <c r="D497" s="12"/>
      <c r="E497" s="12"/>
      <c r="F497" s="12"/>
      <c r="G497" s="12"/>
    </row>
    <row r="498" spans="1:7" ht="12.75">
      <c r="A498" s="16">
        <v>1.1856</v>
      </c>
      <c r="B498" s="16" t="s">
        <v>1541</v>
      </c>
      <c r="C498" s="16" t="s">
        <v>2110</v>
      </c>
      <c r="D498" s="11">
        <f>(86.91*A498)+39.58</f>
        <v>142.620496</v>
      </c>
      <c r="E498" s="11">
        <f>(507.26*A498)+231</f>
        <v>832.407456</v>
      </c>
      <c r="F498" s="11">
        <f>(70.83*A498)+60.02</f>
        <v>143.996048</v>
      </c>
      <c r="G498" s="11">
        <f>(360.18*A498)+202.51</f>
        <v>629.539408</v>
      </c>
    </row>
    <row r="499" spans="1:7" ht="12.75">
      <c r="A499" s="16"/>
      <c r="B499" s="16" t="s">
        <v>1542</v>
      </c>
      <c r="C499" s="16" t="s">
        <v>2112</v>
      </c>
      <c r="D499" s="12"/>
      <c r="E499" s="12"/>
      <c r="F499" s="12"/>
      <c r="G499" s="12"/>
    </row>
    <row r="500" spans="1:7" ht="12.75">
      <c r="A500" s="16"/>
      <c r="B500" s="16" t="s">
        <v>1543</v>
      </c>
      <c r="C500" s="16" t="s">
        <v>1544</v>
      </c>
      <c r="D500" s="12"/>
      <c r="E500" s="12"/>
      <c r="F500" s="12"/>
      <c r="G500" s="12"/>
    </row>
    <row r="501" spans="1:7" ht="12.75">
      <c r="A501" s="16">
        <v>0.9267</v>
      </c>
      <c r="B501" s="16" t="s">
        <v>1545</v>
      </c>
      <c r="C501" s="16" t="s">
        <v>1214</v>
      </c>
      <c r="D501" s="11">
        <f>(86.91*A501)+39.58</f>
        <v>120.119497</v>
      </c>
      <c r="E501" s="11">
        <f>(507.26*A501)+231</f>
        <v>701.0778419999999</v>
      </c>
      <c r="F501" s="11">
        <f>(70.83*A501)+60.02</f>
        <v>125.658161</v>
      </c>
      <c r="G501" s="11">
        <f>(360.18*A501)+202.51</f>
        <v>536.288806</v>
      </c>
    </row>
    <row r="502" spans="1:7" ht="12.75">
      <c r="A502" s="16">
        <v>0.9436</v>
      </c>
      <c r="B502" s="16" t="s">
        <v>1543</v>
      </c>
      <c r="C502" s="16" t="s">
        <v>2108</v>
      </c>
      <c r="D502" s="11">
        <f>(86.91*A502)+39.58</f>
        <v>121.588276</v>
      </c>
      <c r="E502" s="11">
        <f>(507.26*A502)+231</f>
        <v>709.650536</v>
      </c>
      <c r="F502" s="11">
        <f>(70.83*A502)+60.02</f>
        <v>126.855188</v>
      </c>
      <c r="G502" s="11">
        <f>(360.18*A502)+202.51</f>
        <v>542.375848</v>
      </c>
    </row>
    <row r="503" spans="1:7" ht="12.75">
      <c r="A503" s="16">
        <v>0.8361</v>
      </c>
      <c r="B503" s="16" t="s">
        <v>922</v>
      </c>
      <c r="C503" s="16" t="s">
        <v>2114</v>
      </c>
      <c r="D503" s="11">
        <f>(86.91*A503)+39.58</f>
        <v>112.24545099999999</v>
      </c>
      <c r="E503" s="11">
        <f>(507.26*A503)+231</f>
        <v>655.1200859999999</v>
      </c>
      <c r="F503" s="11">
        <f>(70.83*A503)+60.02</f>
        <v>119.240963</v>
      </c>
      <c r="G503" s="11">
        <f>(360.18*A503)+202.51</f>
        <v>503.656498</v>
      </c>
    </row>
    <row r="504" spans="1:7" ht="12.75">
      <c r="A504" s="16"/>
      <c r="B504" s="16" t="s">
        <v>1546</v>
      </c>
      <c r="C504" s="16" t="s">
        <v>2116</v>
      </c>
      <c r="D504" s="12"/>
      <c r="E504" s="12"/>
      <c r="F504" s="12"/>
      <c r="G504" s="12"/>
    </row>
    <row r="505" spans="1:7" ht="12.75">
      <c r="A505" s="16"/>
      <c r="B505" s="16" t="s">
        <v>1547</v>
      </c>
      <c r="C505" s="16" t="s">
        <v>2116</v>
      </c>
      <c r="D505" s="12"/>
      <c r="E505" s="12"/>
      <c r="F505" s="12"/>
      <c r="G505" s="12"/>
    </row>
    <row r="506" spans="1:7" ht="12.75">
      <c r="A506" s="16">
        <v>1.0286</v>
      </c>
      <c r="B506" s="16" t="s">
        <v>926</v>
      </c>
      <c r="C506" s="16" t="s">
        <v>2118</v>
      </c>
      <c r="D506" s="11">
        <f>(86.91*A506)+39.58</f>
        <v>128.97562599999998</v>
      </c>
      <c r="E506" s="11">
        <f>(507.26*A506)+231</f>
        <v>752.7676359999999</v>
      </c>
      <c r="F506" s="11">
        <f>(70.83*A506)+60.02</f>
        <v>132.875738</v>
      </c>
      <c r="G506" s="11">
        <f>(360.18*A506)+202.51</f>
        <v>572.9911480000001</v>
      </c>
    </row>
    <row r="507" spans="1:7" ht="12.75">
      <c r="A507" s="16"/>
      <c r="B507" s="16" t="s">
        <v>926</v>
      </c>
      <c r="C507" s="16" t="s">
        <v>2120</v>
      </c>
      <c r="D507" s="12"/>
      <c r="E507" s="12"/>
      <c r="F507" s="12"/>
      <c r="G507" s="12"/>
    </row>
    <row r="508" spans="1:7" ht="12.75">
      <c r="A508" s="16">
        <v>1.0838</v>
      </c>
      <c r="B508" s="16" t="s">
        <v>923</v>
      </c>
      <c r="C508" s="16" t="s">
        <v>1300</v>
      </c>
      <c r="D508" s="11">
        <f>(86.91*A508)+39.58</f>
        <v>133.773058</v>
      </c>
      <c r="E508" s="11">
        <f>(507.26*A508)+231</f>
        <v>780.7683880000001</v>
      </c>
      <c r="F508" s="11">
        <f>(70.83*A508)+60.02</f>
        <v>136.78555400000002</v>
      </c>
      <c r="G508" s="11">
        <f>(360.18*A508)+202.51</f>
        <v>592.8730840000001</v>
      </c>
    </row>
    <row r="509" spans="1:7" ht="12.75">
      <c r="A509" s="16"/>
      <c r="B509" s="16" t="s">
        <v>1548</v>
      </c>
      <c r="C509" s="16" t="s">
        <v>1301</v>
      </c>
      <c r="D509" s="12"/>
      <c r="E509" s="12"/>
      <c r="F509" s="12"/>
      <c r="G509" s="12"/>
    </row>
    <row r="510" spans="1:7" ht="12.75">
      <c r="A510" s="16">
        <v>1.0782</v>
      </c>
      <c r="B510" s="16" t="s">
        <v>927</v>
      </c>
      <c r="C510" s="16" t="s">
        <v>1117</v>
      </c>
      <c r="D510" s="11">
        <f>(86.91*A510)+39.58</f>
        <v>133.286362</v>
      </c>
      <c r="E510" s="11">
        <f>(507.26*A510)+231</f>
        <v>777.927732</v>
      </c>
      <c r="F510" s="11">
        <f>(70.83*A510)+60.02</f>
        <v>136.388906</v>
      </c>
      <c r="G510" s="11">
        <f>(360.18*A510)+202.51</f>
        <v>590.856076</v>
      </c>
    </row>
    <row r="511" spans="1:7" ht="12.75">
      <c r="A511" s="16"/>
      <c r="B511" s="16" t="s">
        <v>1549</v>
      </c>
      <c r="C511" s="16" t="s">
        <v>1119</v>
      </c>
      <c r="D511" s="12"/>
      <c r="E511" s="12"/>
      <c r="F511" s="12"/>
      <c r="G511" s="12"/>
    </row>
    <row r="512" spans="1:7" ht="12.75">
      <c r="A512" s="16"/>
      <c r="B512" s="16" t="s">
        <v>924</v>
      </c>
      <c r="C512" s="16" t="s">
        <v>1551</v>
      </c>
      <c r="D512" s="12"/>
      <c r="E512" s="12"/>
      <c r="F512" s="12"/>
      <c r="G512" s="12"/>
    </row>
    <row r="513" spans="1:7" ht="12.75">
      <c r="A513" s="16">
        <v>0.8796</v>
      </c>
      <c r="B513" s="16" t="s">
        <v>1552</v>
      </c>
      <c r="C513" s="16" t="s">
        <v>1536</v>
      </c>
      <c r="D513" s="11">
        <f>(86.91*A513)+39.58</f>
        <v>116.026036</v>
      </c>
      <c r="E513" s="11">
        <f>(507.26*A513)+231</f>
        <v>677.185896</v>
      </c>
      <c r="F513" s="11">
        <f>(70.83*A513)+60.02</f>
        <v>122.322068</v>
      </c>
      <c r="G513" s="11">
        <f>(360.18*A513)+202.51</f>
        <v>519.324328</v>
      </c>
    </row>
    <row r="514" spans="1:7" ht="12.75">
      <c r="A514" s="16"/>
      <c r="B514" s="16" t="s">
        <v>1553</v>
      </c>
      <c r="C514" s="16" t="s">
        <v>1536</v>
      </c>
      <c r="D514" s="12"/>
      <c r="E514" s="12"/>
      <c r="F514" s="12"/>
      <c r="G514" s="12"/>
    </row>
    <row r="515" spans="1:7" ht="12.75">
      <c r="A515" s="16"/>
      <c r="B515" s="16" t="s">
        <v>1554</v>
      </c>
      <c r="C515" s="16" t="s">
        <v>1555</v>
      </c>
      <c r="D515" s="12"/>
      <c r="E515" s="12"/>
      <c r="F515" s="12"/>
      <c r="G515" s="12"/>
    </row>
    <row r="516" spans="1:7" ht="12.75">
      <c r="A516" s="16">
        <v>0.8478</v>
      </c>
      <c r="B516" s="16" t="s">
        <v>1385</v>
      </c>
      <c r="C516" s="16" t="s">
        <v>1536</v>
      </c>
      <c r="D516" s="11">
        <f>(86.91*A516)+39.58</f>
        <v>113.262298</v>
      </c>
      <c r="E516" s="11">
        <f>(507.26*A516)+231</f>
        <v>661.055028</v>
      </c>
      <c r="F516" s="11">
        <f>(70.83*A516)+60.02</f>
        <v>120.06967399999999</v>
      </c>
      <c r="G516" s="11">
        <f>(360.18*A516)+202.51</f>
        <v>507.870604</v>
      </c>
    </row>
    <row r="517" spans="1:7" ht="12.75">
      <c r="A517" s="16">
        <v>0.8394</v>
      </c>
      <c r="B517" s="16" t="s">
        <v>925</v>
      </c>
      <c r="C517" s="16" t="s">
        <v>1555</v>
      </c>
      <c r="D517" s="11">
        <f>(86.91*A517)+39.58</f>
        <v>112.532254</v>
      </c>
      <c r="E517" s="11">
        <f>(507.26*A517)+231</f>
        <v>656.794044</v>
      </c>
      <c r="F517" s="11">
        <f>(70.83*A517)+60.02</f>
        <v>119.47470200000001</v>
      </c>
      <c r="G517" s="11">
        <f>(360.18*A517)+202.51</f>
        <v>504.845092</v>
      </c>
    </row>
    <row r="518" spans="1:7" ht="12.75">
      <c r="A518" s="16">
        <v>0.9319</v>
      </c>
      <c r="B518" s="16" t="s">
        <v>930</v>
      </c>
      <c r="C518" s="16" t="s">
        <v>1117</v>
      </c>
      <c r="D518" s="11">
        <f>(86.91*A518)+39.58</f>
        <v>120.571429</v>
      </c>
      <c r="E518" s="11">
        <f>(507.26*A518)+231</f>
        <v>703.715594</v>
      </c>
      <c r="F518" s="11">
        <f>(70.83*A518)+60.02</f>
        <v>126.026477</v>
      </c>
      <c r="G518" s="11">
        <f>(360.18*A518)+202.51</f>
        <v>538.161742</v>
      </c>
    </row>
    <row r="519" spans="1:7" ht="12.75">
      <c r="A519" s="16"/>
      <c r="B519" s="16" t="s">
        <v>1556</v>
      </c>
      <c r="C519" s="16" t="s">
        <v>1119</v>
      </c>
      <c r="D519" s="12"/>
      <c r="E519" s="12"/>
      <c r="F519" s="12"/>
      <c r="G519" s="12"/>
    </row>
    <row r="520" spans="1:7" ht="12.75">
      <c r="A520" s="16">
        <v>1.0365</v>
      </c>
      <c r="B520" s="16" t="s">
        <v>928</v>
      </c>
      <c r="C520" s="16" t="s">
        <v>2105</v>
      </c>
      <c r="D520" s="11">
        <f>(86.91*A520)+39.58</f>
        <v>129.662215</v>
      </c>
      <c r="E520" s="11">
        <f>(507.26*A520)+231</f>
        <v>756.77499</v>
      </c>
      <c r="F520" s="11">
        <f>(70.83*A520)+60.02</f>
        <v>133.435295</v>
      </c>
      <c r="G520" s="11">
        <f>(360.18*A520)+202.51</f>
        <v>575.8365699999999</v>
      </c>
    </row>
    <row r="521" spans="1:7" ht="12.75">
      <c r="A521" s="16"/>
      <c r="B521" s="16" t="s">
        <v>1557</v>
      </c>
      <c r="C521" s="16" t="s">
        <v>2107</v>
      </c>
      <c r="D521" s="12"/>
      <c r="E521" s="12"/>
      <c r="F521" s="12"/>
      <c r="G521" s="12"/>
    </row>
    <row r="522" spans="1:7" ht="12.75">
      <c r="A522" s="16"/>
      <c r="B522" s="16" t="s">
        <v>1558</v>
      </c>
      <c r="C522" s="16" t="s">
        <v>2107</v>
      </c>
      <c r="D522" s="12"/>
      <c r="E522" s="12"/>
      <c r="F522" s="12"/>
      <c r="G522" s="12"/>
    </row>
    <row r="523" spans="1:7" ht="12.75">
      <c r="A523" s="16"/>
      <c r="B523" s="16" t="s">
        <v>1559</v>
      </c>
      <c r="C523" s="16" t="s">
        <v>2107</v>
      </c>
      <c r="D523" s="12"/>
      <c r="E523" s="12"/>
      <c r="F523" s="12"/>
      <c r="G523" s="12"/>
    </row>
    <row r="524" spans="1:7" ht="12.75">
      <c r="A524" s="16"/>
      <c r="B524" s="16" t="s">
        <v>929</v>
      </c>
      <c r="C524" s="16" t="s">
        <v>2034</v>
      </c>
      <c r="D524" s="12"/>
      <c r="E524" s="12"/>
      <c r="F524" s="12"/>
      <c r="G524" s="12"/>
    </row>
    <row r="525" spans="1:7" ht="12.75">
      <c r="A525" s="16">
        <v>1.0072</v>
      </c>
      <c r="B525" s="16" t="s">
        <v>1560</v>
      </c>
      <c r="C525" s="16" t="s">
        <v>2036</v>
      </c>
      <c r="D525" s="11">
        <f>(86.91*A525)+39.58</f>
        <v>127.115752</v>
      </c>
      <c r="E525" s="11">
        <f>(507.26*A525)+231</f>
        <v>741.912272</v>
      </c>
      <c r="F525" s="11">
        <f>(70.83*A525)+60.02</f>
        <v>131.35997600000002</v>
      </c>
      <c r="G525" s="11">
        <f>(360.18*A525)+202.51</f>
        <v>565.2832960000001</v>
      </c>
    </row>
    <row r="526" spans="1:7" ht="12.75">
      <c r="A526" s="16"/>
      <c r="B526" s="16" t="s">
        <v>1561</v>
      </c>
      <c r="C526" s="16" t="s">
        <v>2036</v>
      </c>
      <c r="D526" s="12"/>
      <c r="E526" s="12"/>
      <c r="F526" s="12"/>
      <c r="G526" s="12"/>
    </row>
    <row r="527" spans="1:7" ht="12.75">
      <c r="A527" s="16"/>
      <c r="B527" s="16" t="s">
        <v>1562</v>
      </c>
      <c r="C527" s="16" t="s">
        <v>2036</v>
      </c>
      <c r="D527" s="12"/>
      <c r="E527" s="12"/>
      <c r="F527" s="12"/>
      <c r="G527" s="12"/>
    </row>
    <row r="528" spans="1:7" ht="12.75">
      <c r="A528" s="16">
        <v>0.9218</v>
      </c>
      <c r="B528" s="16" t="s">
        <v>1563</v>
      </c>
      <c r="C528" s="16" t="s">
        <v>2036</v>
      </c>
      <c r="D528" s="11">
        <f>(86.91*A528)+39.58</f>
        <v>119.69363799999999</v>
      </c>
      <c r="E528" s="11">
        <f>(507.26*A528)+231</f>
        <v>698.592268</v>
      </c>
      <c r="F528" s="11">
        <f>(70.83*A528)+60.02</f>
        <v>125.311094</v>
      </c>
      <c r="G528" s="11">
        <f>(360.18*A528)+202.51</f>
        <v>534.523924</v>
      </c>
    </row>
    <row r="529" spans="1:7" ht="12.75">
      <c r="A529" s="16">
        <v>1.1107</v>
      </c>
      <c r="B529" s="16" t="s">
        <v>1564</v>
      </c>
      <c r="C529" s="16" t="s">
        <v>1176</v>
      </c>
      <c r="D529" s="11">
        <f>(86.91*A529)+39.58</f>
        <v>136.11093699999998</v>
      </c>
      <c r="E529" s="11">
        <f>(507.26*A529)+231</f>
        <v>794.413682</v>
      </c>
      <c r="F529" s="11">
        <f>(70.83*A529)+60.02</f>
        <v>138.690881</v>
      </c>
      <c r="G529" s="11">
        <f>(360.18*A529)+202.51</f>
        <v>602.5619260000001</v>
      </c>
    </row>
    <row r="530" spans="1:7" ht="12.75">
      <c r="A530" s="16"/>
      <c r="B530" s="16" t="s">
        <v>1564</v>
      </c>
      <c r="C530" s="16" t="s">
        <v>1178</v>
      </c>
      <c r="D530" s="12"/>
      <c r="E530" s="12"/>
      <c r="F530" s="12"/>
      <c r="G530" s="12"/>
    </row>
    <row r="531" spans="1:7" ht="12.75">
      <c r="A531" s="16">
        <v>0.8537</v>
      </c>
      <c r="B531" s="16" t="s">
        <v>1565</v>
      </c>
      <c r="C531" s="16" t="s">
        <v>2114</v>
      </c>
      <c r="D531" s="11">
        <f>(86.91*A531)+39.58</f>
        <v>113.77506699999999</v>
      </c>
      <c r="E531" s="11">
        <f>(507.26*A531)+231</f>
        <v>664.047862</v>
      </c>
      <c r="F531" s="11">
        <f>(70.83*A531)+60.02</f>
        <v>120.487571</v>
      </c>
      <c r="G531" s="11">
        <f>(360.18*A531)+202.51</f>
        <v>509.995666</v>
      </c>
    </row>
    <row r="532" spans="1:7" ht="12.75">
      <c r="A532" s="16"/>
      <c r="B532" s="16" t="s">
        <v>1566</v>
      </c>
      <c r="C532" s="16" t="s">
        <v>2116</v>
      </c>
      <c r="D532" s="12"/>
      <c r="E532" s="12"/>
      <c r="F532" s="12"/>
      <c r="G532" s="12"/>
    </row>
    <row r="533" spans="1:7" ht="12.75">
      <c r="A533" s="16"/>
      <c r="B533" s="16" t="s">
        <v>1567</v>
      </c>
      <c r="C533" s="16" t="s">
        <v>1119</v>
      </c>
      <c r="D533" s="12"/>
      <c r="E533" s="12"/>
      <c r="F533" s="12"/>
      <c r="G533" s="12"/>
    </row>
    <row r="534" spans="1:7" ht="12.75">
      <c r="A534" s="16">
        <v>0.9642</v>
      </c>
      <c r="B534" s="16" t="s">
        <v>1568</v>
      </c>
      <c r="C534" s="16" t="s">
        <v>1117</v>
      </c>
      <c r="D534" s="11">
        <f>(86.91*A534)+39.58</f>
        <v>123.378622</v>
      </c>
      <c r="E534" s="11">
        <f>(507.26*A534)+231</f>
        <v>720.1000919999999</v>
      </c>
      <c r="F534" s="11">
        <f>(70.83*A534)+60.02</f>
        <v>128.314286</v>
      </c>
      <c r="G534" s="11">
        <f>(360.18*A534)+202.51</f>
        <v>549.795556</v>
      </c>
    </row>
    <row r="535" spans="1:7" ht="12.75">
      <c r="A535" s="16">
        <v>1.0033</v>
      </c>
      <c r="B535" s="16" t="s">
        <v>1569</v>
      </c>
      <c r="C535" s="16" t="s">
        <v>1117</v>
      </c>
      <c r="D535" s="11">
        <f>(86.91*A535)+39.58</f>
        <v>126.776803</v>
      </c>
      <c r="E535" s="11">
        <f>(507.26*A535)+231</f>
        <v>739.9339580000001</v>
      </c>
      <c r="F535" s="11">
        <f>(70.83*A535)+60.02</f>
        <v>131.083739</v>
      </c>
      <c r="G535" s="11">
        <f>(360.18*A535)+202.51</f>
        <v>563.878594</v>
      </c>
    </row>
    <row r="536" spans="1:7" ht="12.75">
      <c r="A536" s="16">
        <v>0.9442</v>
      </c>
      <c r="B536" s="16" t="s">
        <v>1567</v>
      </c>
      <c r="C536" s="16" t="s">
        <v>1313</v>
      </c>
      <c r="D536" s="11">
        <f>(86.91*A536)+39.58</f>
        <v>121.640422</v>
      </c>
      <c r="E536" s="11">
        <f>(507.26*A536)+231</f>
        <v>709.954892</v>
      </c>
      <c r="F536" s="11">
        <f>(70.83*A536)+60.02</f>
        <v>126.897686</v>
      </c>
      <c r="G536" s="11">
        <f>(360.18*A536)+202.51</f>
        <v>542.591956</v>
      </c>
    </row>
    <row r="537" spans="1:7" ht="12.75">
      <c r="A537" s="16"/>
      <c r="B537" s="16" t="s">
        <v>1570</v>
      </c>
      <c r="C537" s="16" t="s">
        <v>2053</v>
      </c>
      <c r="D537" s="12"/>
      <c r="E537" s="12"/>
      <c r="F537" s="12"/>
      <c r="G537" s="12"/>
    </row>
    <row r="538" spans="1:7" ht="12.75">
      <c r="A538" s="16"/>
      <c r="B538" s="16" t="s">
        <v>1571</v>
      </c>
      <c r="C538" s="16" t="s">
        <v>2107</v>
      </c>
      <c r="D538" s="12"/>
      <c r="E538" s="12"/>
      <c r="F538" s="12"/>
      <c r="G538" s="12"/>
    </row>
    <row r="539" spans="1:7" ht="12.75">
      <c r="A539" s="16">
        <v>0.9892</v>
      </c>
      <c r="B539" s="16" t="s">
        <v>1465</v>
      </c>
      <c r="C539" s="16" t="s">
        <v>1281</v>
      </c>
      <c r="D539" s="11">
        <f>(86.91*A539)+39.58</f>
        <v>125.55137199999999</v>
      </c>
      <c r="E539" s="11">
        <f>(507.26*A539)+231</f>
        <v>732.781592</v>
      </c>
      <c r="F539" s="11">
        <f>(70.83*A539)+60.02</f>
        <v>130.085036</v>
      </c>
      <c r="G539" s="11">
        <f>(360.18*A539)+202.51</f>
        <v>558.800056</v>
      </c>
    </row>
    <row r="540" spans="1:7" ht="12.75">
      <c r="A540" s="16"/>
      <c r="B540" s="16" t="s">
        <v>1572</v>
      </c>
      <c r="C540" s="16" t="s">
        <v>1281</v>
      </c>
      <c r="D540" s="12"/>
      <c r="E540" s="12"/>
      <c r="F540" s="12"/>
      <c r="G540" s="12"/>
    </row>
    <row r="541" spans="1:7" ht="12.75">
      <c r="A541" s="16">
        <v>0.957</v>
      </c>
      <c r="B541" s="16" t="s">
        <v>1205</v>
      </c>
      <c r="C541" s="16" t="s">
        <v>1281</v>
      </c>
      <c r="D541" s="11">
        <f>(86.91*A541)+39.58</f>
        <v>122.75286999999999</v>
      </c>
      <c r="E541" s="11">
        <f>(507.26*A541)+231</f>
        <v>716.44782</v>
      </c>
      <c r="F541" s="11">
        <f>(70.83*A541)+60.02</f>
        <v>127.80430999999999</v>
      </c>
      <c r="G541" s="11">
        <f>(360.18*A541)+202.51</f>
        <v>547.20226</v>
      </c>
    </row>
    <row r="542" spans="1:7" ht="12.75">
      <c r="A542" s="16"/>
      <c r="B542" s="16" t="s">
        <v>1195</v>
      </c>
      <c r="C542" s="16" t="s">
        <v>1281</v>
      </c>
      <c r="D542" s="12"/>
      <c r="E542" s="12"/>
      <c r="F542" s="12"/>
      <c r="G542" s="12"/>
    </row>
    <row r="543" spans="1:7" ht="12.75">
      <c r="A543" s="16">
        <v>0.8981</v>
      </c>
      <c r="B543" s="16" t="s">
        <v>931</v>
      </c>
      <c r="C543" s="16" t="s">
        <v>2061</v>
      </c>
      <c r="D543" s="11">
        <f>(86.91*A543)+39.58</f>
        <v>117.633871</v>
      </c>
      <c r="E543" s="11">
        <f>(507.26*A543)+231</f>
        <v>686.570206</v>
      </c>
      <c r="F543" s="11">
        <f>(70.83*A543)+60.02</f>
        <v>123.632423</v>
      </c>
      <c r="G543" s="11">
        <f>(360.18*A543)+202.51</f>
        <v>525.987658</v>
      </c>
    </row>
    <row r="544" spans="1:7" ht="12.75">
      <c r="A544" s="16"/>
      <c r="B544" s="16" t="s">
        <v>2085</v>
      </c>
      <c r="C544" s="16" t="s">
        <v>2062</v>
      </c>
      <c r="D544" s="12"/>
      <c r="E544" s="12"/>
      <c r="F544" s="12"/>
      <c r="G544" s="12"/>
    </row>
    <row r="545" spans="1:7" ht="12.75">
      <c r="A545" s="16"/>
      <c r="B545" s="16" t="s">
        <v>1537</v>
      </c>
      <c r="C545" s="16" t="s">
        <v>2062</v>
      </c>
      <c r="D545" s="12"/>
      <c r="E545" s="12"/>
      <c r="F545" s="12"/>
      <c r="G545" s="12"/>
    </row>
    <row r="546" spans="1:7" ht="12.75">
      <c r="A546" s="16">
        <v>0.9311</v>
      </c>
      <c r="B546" s="16" t="s">
        <v>1573</v>
      </c>
      <c r="C546" s="16" t="s">
        <v>1156</v>
      </c>
      <c r="D546" s="11">
        <f>(86.91*A546)+39.58</f>
        <v>120.501901</v>
      </c>
      <c r="E546" s="11">
        <f>(507.26*A546)+231</f>
        <v>703.309786</v>
      </c>
      <c r="F546" s="11">
        <f>(70.83*A546)+60.02</f>
        <v>125.96981300000002</v>
      </c>
      <c r="G546" s="11">
        <f>(360.18*A546)+202.51</f>
        <v>537.873598</v>
      </c>
    </row>
    <row r="547" spans="1:7" ht="12.75">
      <c r="A547" s="16"/>
      <c r="B547" s="16" t="s">
        <v>1366</v>
      </c>
      <c r="C547" s="16" t="s">
        <v>2123</v>
      </c>
      <c r="D547" s="12"/>
      <c r="E547" s="12"/>
      <c r="F547" s="12"/>
      <c r="G547" s="12"/>
    </row>
    <row r="548" spans="1:7" ht="12.75">
      <c r="A548" s="16">
        <v>0.9642</v>
      </c>
      <c r="B548" s="16" t="s">
        <v>932</v>
      </c>
      <c r="C548" s="16" t="s">
        <v>1527</v>
      </c>
      <c r="D548" s="11">
        <f>(86.91*A548)+39.58</f>
        <v>123.378622</v>
      </c>
      <c r="E548" s="11">
        <f>(507.26*A548)+231</f>
        <v>720.1000919999999</v>
      </c>
      <c r="F548" s="11">
        <f>(70.83*A548)+60.02</f>
        <v>128.314286</v>
      </c>
      <c r="G548" s="11">
        <f>(360.18*A548)+202.51</f>
        <v>549.795556</v>
      </c>
    </row>
    <row r="549" spans="1:7" ht="12.75">
      <c r="A549" s="16"/>
      <c r="B549" s="16" t="s">
        <v>932</v>
      </c>
      <c r="C549" s="16" t="s">
        <v>1272</v>
      </c>
      <c r="D549" s="12"/>
      <c r="E549" s="12"/>
      <c r="F549" s="12"/>
      <c r="G549" s="12"/>
    </row>
    <row r="550" spans="1:7" ht="12.75">
      <c r="A550" s="16"/>
      <c r="B550" s="16" t="s">
        <v>1362</v>
      </c>
      <c r="C550" s="16" t="s">
        <v>1529</v>
      </c>
      <c r="D550" s="12"/>
      <c r="E550" s="12"/>
      <c r="F550" s="12"/>
      <c r="G550" s="12"/>
    </row>
    <row r="551" spans="1:7" ht="12.75">
      <c r="A551" s="16">
        <v>1.0501</v>
      </c>
      <c r="B551" s="16" t="s">
        <v>933</v>
      </c>
      <c r="C551" s="16" t="s">
        <v>1301</v>
      </c>
      <c r="D551" s="11">
        <f>(86.91*A551)+39.58</f>
        <v>130.844191</v>
      </c>
      <c r="E551" s="11">
        <f>(507.26*A551)+231</f>
        <v>763.673726</v>
      </c>
      <c r="F551" s="11">
        <f>(70.83*A551)+60.02</f>
        <v>134.398583</v>
      </c>
      <c r="G551" s="11">
        <f>(360.18*A551)+202.51</f>
        <v>580.7350180000001</v>
      </c>
    </row>
    <row r="552" spans="1:7" ht="12.75">
      <c r="A552" s="16"/>
      <c r="B552" s="16" t="s">
        <v>1574</v>
      </c>
      <c r="C552" s="16" t="s">
        <v>1300</v>
      </c>
      <c r="D552" s="12"/>
      <c r="E552" s="12"/>
      <c r="F552" s="12"/>
      <c r="G552" s="12"/>
    </row>
    <row r="553" spans="1:7" ht="12.75">
      <c r="A553" s="16"/>
      <c r="B553" s="16" t="s">
        <v>934</v>
      </c>
      <c r="C553" s="16" t="s">
        <v>2112</v>
      </c>
      <c r="D553" s="12"/>
      <c r="E553" s="12"/>
      <c r="F553" s="12"/>
      <c r="G553" s="12"/>
    </row>
    <row r="554" spans="1:7" ht="12.75">
      <c r="A554" s="16">
        <v>1.0044</v>
      </c>
      <c r="B554" s="16" t="s">
        <v>1371</v>
      </c>
      <c r="C554" s="16" t="s">
        <v>1575</v>
      </c>
      <c r="D554" s="11">
        <f>(86.91*A554)+39.58</f>
        <v>126.87240399999999</v>
      </c>
      <c r="E554" s="11">
        <f>(507.26*A554)+231</f>
        <v>740.491944</v>
      </c>
      <c r="F554" s="11">
        <f>(70.83*A554)+60.02</f>
        <v>131.161652</v>
      </c>
      <c r="G554" s="11">
        <f>(360.18*A554)+202.51</f>
        <v>564.2747919999999</v>
      </c>
    </row>
    <row r="555" spans="1:7" ht="12.75">
      <c r="A555" s="16">
        <v>0.9631</v>
      </c>
      <c r="B555" s="16" t="s">
        <v>1576</v>
      </c>
      <c r="C555" s="16" t="s">
        <v>1575</v>
      </c>
      <c r="D555" s="11">
        <f>(86.91*A555)+39.58</f>
        <v>123.28302099999999</v>
      </c>
      <c r="E555" s="11">
        <f>(507.26*A555)+231</f>
        <v>719.542106</v>
      </c>
      <c r="F555" s="11">
        <f>(70.83*A555)+60.02</f>
        <v>128.236373</v>
      </c>
      <c r="G555" s="11">
        <f>(360.18*A555)+202.51</f>
        <v>549.399358</v>
      </c>
    </row>
    <row r="556" spans="1:7" ht="12.75">
      <c r="A556" s="16"/>
      <c r="B556" s="16" t="s">
        <v>1577</v>
      </c>
      <c r="C556" s="16" t="s">
        <v>1575</v>
      </c>
      <c r="D556" s="12"/>
      <c r="E556" s="12"/>
      <c r="F556" s="12"/>
      <c r="G556" s="12"/>
    </row>
    <row r="557" spans="1:7" ht="12.75">
      <c r="A557" s="16"/>
      <c r="B557" s="16" t="s">
        <v>1578</v>
      </c>
      <c r="C557" s="16" t="s">
        <v>1575</v>
      </c>
      <c r="D557" s="12"/>
      <c r="E557" s="12"/>
      <c r="F557" s="12"/>
      <c r="G557" s="12"/>
    </row>
    <row r="558" spans="1:7" ht="12.75">
      <c r="A558" s="16">
        <v>0.9344</v>
      </c>
      <c r="B558" s="16" t="s">
        <v>935</v>
      </c>
      <c r="C558" s="16" t="s">
        <v>1579</v>
      </c>
      <c r="D558" s="11">
        <f>(86.91*A558)+39.58</f>
        <v>120.788704</v>
      </c>
      <c r="E558" s="11">
        <f>(507.26*A558)+231</f>
        <v>704.983744</v>
      </c>
      <c r="F558" s="11">
        <f>(70.83*A558)+60.02</f>
        <v>126.203552</v>
      </c>
      <c r="G558" s="11">
        <f>(360.18*A558)+202.51</f>
        <v>539.062192</v>
      </c>
    </row>
    <row r="559" spans="1:7" ht="12.75">
      <c r="A559" s="16"/>
      <c r="B559" s="16" t="s">
        <v>1580</v>
      </c>
      <c r="C559" s="16" t="s">
        <v>1256</v>
      </c>
      <c r="D559" s="12"/>
      <c r="E559" s="12"/>
      <c r="F559" s="12"/>
      <c r="G559" s="12"/>
    </row>
    <row r="560" spans="1:7" ht="12.75">
      <c r="A560" s="16">
        <v>1.0017</v>
      </c>
      <c r="B560" s="16" t="s">
        <v>1581</v>
      </c>
      <c r="C560" s="16" t="s">
        <v>1300</v>
      </c>
      <c r="D560" s="11">
        <f>(86.91*A560)+39.58</f>
        <v>126.637747</v>
      </c>
      <c r="E560" s="11">
        <f>(507.26*A560)+231</f>
        <v>739.122342</v>
      </c>
      <c r="F560" s="11">
        <f>(70.83*A560)+60.02</f>
        <v>130.970411</v>
      </c>
      <c r="G560" s="11">
        <f>(360.18*A560)+202.51</f>
        <v>563.302306</v>
      </c>
    </row>
    <row r="561" spans="1:7" ht="12.75">
      <c r="A561" s="16"/>
      <c r="B561" s="16" t="s">
        <v>1582</v>
      </c>
      <c r="C561" s="16" t="s">
        <v>1301</v>
      </c>
      <c r="D561" s="12"/>
      <c r="E561" s="12"/>
      <c r="F561" s="12"/>
      <c r="G561" s="12"/>
    </row>
    <row r="562" spans="1:7" ht="12.75">
      <c r="A562" s="16"/>
      <c r="B562" s="16" t="s">
        <v>936</v>
      </c>
      <c r="C562" s="16" t="s">
        <v>2120</v>
      </c>
      <c r="D562" s="12"/>
      <c r="E562" s="12"/>
      <c r="F562" s="12"/>
      <c r="G562" s="12"/>
    </row>
    <row r="563" spans="1:7" ht="12.75">
      <c r="A563" s="16">
        <v>1.017</v>
      </c>
      <c r="B563" s="16" t="s">
        <v>1445</v>
      </c>
      <c r="C563" s="16" t="s">
        <v>1376</v>
      </c>
      <c r="D563" s="11">
        <f>(86.91*A563)+39.58</f>
        <v>127.96746999999999</v>
      </c>
      <c r="E563" s="11">
        <f>(507.26*A563)+231</f>
        <v>746.8834199999999</v>
      </c>
      <c r="F563" s="11">
        <f>(70.83*A563)+60.02</f>
        <v>132.05411</v>
      </c>
      <c r="G563" s="11">
        <f>(360.18*A563)+202.51</f>
        <v>568.81306</v>
      </c>
    </row>
    <row r="564" spans="1:7" ht="12.75">
      <c r="A564" s="16">
        <v>1.0123</v>
      </c>
      <c r="B564" s="16" t="s">
        <v>1583</v>
      </c>
      <c r="C564" s="16" t="s">
        <v>1376</v>
      </c>
      <c r="D564" s="11">
        <f>(86.91*A564)+39.58</f>
        <v>127.55899299999999</v>
      </c>
      <c r="E564" s="11">
        <f>(507.26*A564)+231</f>
        <v>744.499298</v>
      </c>
      <c r="F564" s="11">
        <f>(70.83*A564)+60.02</f>
        <v>131.721209</v>
      </c>
      <c r="G564" s="11">
        <f>(360.18*A564)+202.51</f>
        <v>567.120214</v>
      </c>
    </row>
    <row r="565" spans="1:7" ht="12.75">
      <c r="A565" s="16"/>
      <c r="B565" s="16" t="s">
        <v>1584</v>
      </c>
      <c r="C565" s="16" t="s">
        <v>1376</v>
      </c>
      <c r="D565" s="12"/>
      <c r="E565" s="12"/>
      <c r="F565" s="12"/>
      <c r="G565" s="12"/>
    </row>
    <row r="566" spans="1:7" ht="12.75">
      <c r="A566" s="16"/>
      <c r="B566" s="16" t="s">
        <v>937</v>
      </c>
      <c r="C566" s="16" t="s">
        <v>2123</v>
      </c>
      <c r="D566" s="12"/>
      <c r="E566" s="12"/>
      <c r="F566" s="12"/>
      <c r="G566" s="12"/>
    </row>
    <row r="567" spans="1:7" ht="12.75">
      <c r="A567" s="16">
        <v>0.9812</v>
      </c>
      <c r="B567" s="16" t="s">
        <v>1585</v>
      </c>
      <c r="C567" s="16" t="s">
        <v>2125</v>
      </c>
      <c r="D567" s="11">
        <f>(86.91*A567)+39.58</f>
        <v>124.85609199999999</v>
      </c>
      <c r="E567" s="11">
        <f>(507.26*A567)+231</f>
        <v>728.723512</v>
      </c>
      <c r="F567" s="11">
        <f>(70.83*A567)+60.02</f>
        <v>129.518396</v>
      </c>
      <c r="G567" s="11">
        <f>(360.18*A567)+202.51</f>
        <v>555.9186159999999</v>
      </c>
    </row>
    <row r="568" spans="1:7" ht="12.75">
      <c r="A568" s="16">
        <v>0.9382</v>
      </c>
      <c r="B568" s="16" t="s">
        <v>1586</v>
      </c>
      <c r="C568" s="16" t="s">
        <v>2125</v>
      </c>
      <c r="D568" s="11">
        <f>(86.91*A568)+39.58</f>
        <v>121.118962</v>
      </c>
      <c r="E568" s="11">
        <f>(507.26*A568)+231</f>
        <v>706.911332</v>
      </c>
      <c r="F568" s="11">
        <f>(70.83*A568)+60.02</f>
        <v>126.47270600000002</v>
      </c>
      <c r="G568" s="11">
        <f>(360.18*A568)+202.51</f>
        <v>540.430876</v>
      </c>
    </row>
    <row r="569" spans="1:7" ht="12.75">
      <c r="A569" s="16"/>
      <c r="B569" s="16" t="s">
        <v>1587</v>
      </c>
      <c r="C569" s="16" t="s">
        <v>2125</v>
      </c>
      <c r="D569" s="12"/>
      <c r="E569" s="12"/>
      <c r="F569" s="12"/>
      <c r="G569" s="12"/>
    </row>
    <row r="570" spans="1:7" ht="12.75">
      <c r="A570" s="16"/>
      <c r="B570" s="16" t="s">
        <v>1588</v>
      </c>
      <c r="C570" s="16" t="s">
        <v>2123</v>
      </c>
      <c r="D570" s="12"/>
      <c r="E570" s="12"/>
      <c r="F570" s="12"/>
      <c r="G570" s="12"/>
    </row>
    <row r="571" spans="1:7" ht="12.75">
      <c r="A571" s="16">
        <v>0.974</v>
      </c>
      <c r="B571" s="16" t="s">
        <v>1589</v>
      </c>
      <c r="C571" s="16" t="s">
        <v>2125</v>
      </c>
      <c r="D571" s="11">
        <f>(86.91*A571)+39.58</f>
        <v>124.23034</v>
      </c>
      <c r="E571" s="11">
        <f>(507.26*A571)+231</f>
        <v>725.07124</v>
      </c>
      <c r="F571" s="11">
        <f>(70.83*A571)+60.02</f>
        <v>129.00842</v>
      </c>
      <c r="G571" s="11">
        <f>(360.18*A571)+202.51</f>
        <v>553.3253199999999</v>
      </c>
    </row>
    <row r="572" spans="1:7" ht="12.75">
      <c r="A572" s="16">
        <v>0.9378</v>
      </c>
      <c r="B572" s="16" t="s">
        <v>1280</v>
      </c>
      <c r="C572" s="16" t="s">
        <v>2125</v>
      </c>
      <c r="D572" s="11">
        <f>(86.91*A572)+39.58</f>
        <v>121.08419799999999</v>
      </c>
      <c r="E572" s="11">
        <f>(507.26*A572)+231</f>
        <v>706.7084279999999</v>
      </c>
      <c r="F572" s="11">
        <f>(70.83*A572)+60.02</f>
        <v>126.44437400000001</v>
      </c>
      <c r="G572" s="11">
        <f>(360.18*A572)+202.51</f>
        <v>540.286804</v>
      </c>
    </row>
    <row r="573" spans="1:7" ht="12.75">
      <c r="A573" s="16"/>
      <c r="B573" s="16" t="s">
        <v>1588</v>
      </c>
      <c r="C573" s="16" t="s">
        <v>2109</v>
      </c>
      <c r="D573" s="12"/>
      <c r="E573" s="12"/>
      <c r="F573" s="12"/>
      <c r="G573" s="12"/>
    </row>
    <row r="574" spans="1:7" ht="12.75">
      <c r="A574" s="16">
        <v>1.0054</v>
      </c>
      <c r="B574" s="16" t="s">
        <v>1588</v>
      </c>
      <c r="C574" s="16" t="s">
        <v>1214</v>
      </c>
      <c r="D574" s="11">
        <f>(86.91*A574)+39.58</f>
        <v>126.959314</v>
      </c>
      <c r="E574" s="11">
        <f>(507.26*A574)+231</f>
        <v>740.999204</v>
      </c>
      <c r="F574" s="11">
        <f>(70.83*A574)+60.02</f>
        <v>131.232482</v>
      </c>
      <c r="G574" s="11">
        <f>(360.18*A574)+202.51</f>
        <v>564.6349720000001</v>
      </c>
    </row>
    <row r="575" spans="1:7" ht="12.75">
      <c r="A575" s="16"/>
      <c r="B575" s="16" t="s">
        <v>1197</v>
      </c>
      <c r="C575" s="16" t="s">
        <v>1214</v>
      </c>
      <c r="D575" s="12"/>
      <c r="E575" s="12"/>
      <c r="F575" s="12"/>
      <c r="G575" s="12"/>
    </row>
    <row r="576" spans="1:7" ht="12.75">
      <c r="A576" s="16">
        <v>0.9651</v>
      </c>
      <c r="B576" s="16" t="s">
        <v>1590</v>
      </c>
      <c r="C576" s="16" t="s">
        <v>1214</v>
      </c>
      <c r="D576" s="11">
        <f>(86.91*A576)+39.58</f>
        <v>123.456841</v>
      </c>
      <c r="E576" s="11">
        <f>(507.26*A576)+231</f>
        <v>720.556626</v>
      </c>
      <c r="F576" s="11">
        <f>(70.83*A576)+60.02</f>
        <v>128.378033</v>
      </c>
      <c r="G576" s="11">
        <f>(360.18*A576)+202.51</f>
        <v>550.1197179999999</v>
      </c>
    </row>
    <row r="577" spans="1:7" ht="12.75">
      <c r="A577" s="16">
        <v>0.463</v>
      </c>
      <c r="B577" s="16" t="s">
        <v>1591</v>
      </c>
      <c r="C577" s="16" t="s">
        <v>2039</v>
      </c>
      <c r="D577" s="11">
        <f>(86.91*A577)+39.58</f>
        <v>79.81933000000001</v>
      </c>
      <c r="E577" s="11">
        <f>(507.26*A577)+231</f>
        <v>465.86138</v>
      </c>
      <c r="F577" s="11">
        <f>(70.83*A577)+60.02</f>
        <v>92.81429</v>
      </c>
      <c r="G577" s="11">
        <f>(360.18*A577)+202.51</f>
        <v>369.27333999999996</v>
      </c>
    </row>
    <row r="578" spans="1:7" ht="12.75">
      <c r="A578" s="16"/>
      <c r="B578" s="16" t="s">
        <v>1592</v>
      </c>
      <c r="C578" s="16" t="s">
        <v>1523</v>
      </c>
      <c r="D578" s="12"/>
      <c r="E578" s="12"/>
      <c r="F578" s="12"/>
      <c r="G578" s="12"/>
    </row>
    <row r="579" spans="1:7" ht="12.75">
      <c r="A579" s="16"/>
      <c r="B579" s="16" t="s">
        <v>1591</v>
      </c>
      <c r="C579" s="16" t="s">
        <v>2039</v>
      </c>
      <c r="D579" s="12"/>
      <c r="E579" s="12"/>
      <c r="F579" s="12"/>
      <c r="G579" s="12"/>
    </row>
    <row r="580" spans="1:7" ht="12.75">
      <c r="A580" s="16"/>
      <c r="B580" s="16" t="s">
        <v>1593</v>
      </c>
      <c r="C580" s="16" t="s">
        <v>2039</v>
      </c>
      <c r="D580" s="12"/>
      <c r="E580" s="12"/>
      <c r="F580" s="12"/>
      <c r="G580" s="12"/>
    </row>
    <row r="581" spans="1:7" ht="12.75">
      <c r="A581" s="16"/>
      <c r="B581" s="16" t="s">
        <v>1594</v>
      </c>
      <c r="C581" s="16" t="s">
        <v>1595</v>
      </c>
      <c r="D581" s="12"/>
      <c r="E581" s="12"/>
      <c r="F581" s="12"/>
      <c r="G581" s="12"/>
    </row>
    <row r="582" spans="1:7" ht="12.75">
      <c r="A582" s="16">
        <v>0.9333</v>
      </c>
      <c r="B582" s="16" t="s">
        <v>1596</v>
      </c>
      <c r="C582" s="16" t="s">
        <v>1597</v>
      </c>
      <c r="D582" s="11">
        <f>(86.91*A582)+39.58</f>
        <v>120.693103</v>
      </c>
      <c r="E582" s="11">
        <f>(507.26*A582)+231</f>
        <v>704.425758</v>
      </c>
      <c r="F582" s="11">
        <f>(70.83*A582)+60.02</f>
        <v>126.125639</v>
      </c>
      <c r="G582" s="11">
        <f>(360.18*A582)+202.51</f>
        <v>538.665994</v>
      </c>
    </row>
    <row r="583" spans="1:7" ht="12.75">
      <c r="A583" s="16"/>
      <c r="B583" s="16" t="s">
        <v>1598</v>
      </c>
      <c r="C583" s="16" t="s">
        <v>1597</v>
      </c>
      <c r="D583" s="12"/>
      <c r="E583" s="12"/>
      <c r="F583" s="12"/>
      <c r="G583" s="12"/>
    </row>
    <row r="584" spans="1:7" ht="12.75">
      <c r="A584" s="16">
        <v>0.8768</v>
      </c>
      <c r="B584" s="16" t="s">
        <v>1599</v>
      </c>
      <c r="C584" s="16" t="s">
        <v>1597</v>
      </c>
      <c r="D584" s="11">
        <f>(86.91*A584)+39.58</f>
        <v>115.782688</v>
      </c>
      <c r="E584" s="11">
        <f>(507.26*A584)+231</f>
        <v>675.765568</v>
      </c>
      <c r="F584" s="11">
        <f>(70.83*A584)+60.02</f>
        <v>122.123744</v>
      </c>
      <c r="G584" s="11">
        <f>(360.18*A584)+202.51</f>
        <v>518.315824</v>
      </c>
    </row>
    <row r="585" spans="1:7" ht="12.75">
      <c r="A585" s="16"/>
      <c r="B585" s="16" t="s">
        <v>1600</v>
      </c>
      <c r="C585" s="16" t="s">
        <v>1601</v>
      </c>
      <c r="D585" s="12"/>
      <c r="E585" s="12"/>
      <c r="F585" s="12"/>
      <c r="G585" s="12"/>
    </row>
    <row r="586" spans="1:7" ht="12.75">
      <c r="A586" s="16">
        <v>1.0424</v>
      </c>
      <c r="B586" s="16" t="s">
        <v>1537</v>
      </c>
      <c r="C586" s="16" t="s">
        <v>1602</v>
      </c>
      <c r="D586" s="11">
        <f>(86.91*A586)+39.58</f>
        <v>130.174984</v>
      </c>
      <c r="E586" s="11">
        <f>(507.26*A586)+231</f>
        <v>759.767824</v>
      </c>
      <c r="F586" s="11">
        <f>(70.83*A586)+60.02</f>
        <v>133.853192</v>
      </c>
      <c r="G586" s="11">
        <f>(360.18*A586)+202.51</f>
        <v>577.961632</v>
      </c>
    </row>
    <row r="587" spans="1:7" ht="12.75">
      <c r="A587" s="16">
        <v>0.9439</v>
      </c>
      <c r="B587" s="16" t="s">
        <v>1349</v>
      </c>
      <c r="C587" s="16" t="s">
        <v>1154</v>
      </c>
      <c r="D587" s="11">
        <f>(86.91*A587)+39.58</f>
        <v>121.61434899999999</v>
      </c>
      <c r="E587" s="11">
        <f>(507.26*A587)+231</f>
        <v>709.8027139999999</v>
      </c>
      <c r="F587" s="11">
        <f>(70.83*A587)+60.02</f>
        <v>126.87643700000001</v>
      </c>
      <c r="G587" s="11">
        <f>(360.18*A587)+202.51</f>
        <v>542.483902</v>
      </c>
    </row>
    <row r="588" spans="1:7" ht="12.75">
      <c r="A588" s="16">
        <v>1.097</v>
      </c>
      <c r="B588" s="16" t="s">
        <v>1410</v>
      </c>
      <c r="C588" s="16" t="s">
        <v>1154</v>
      </c>
      <c r="D588" s="11">
        <f>(86.91*A588)+39.58</f>
        <v>134.92027</v>
      </c>
      <c r="E588" s="11">
        <f>(507.26*A588)+231</f>
        <v>787.46422</v>
      </c>
      <c r="F588" s="11">
        <f>(70.83*A588)+60.02</f>
        <v>137.72051</v>
      </c>
      <c r="G588" s="11">
        <f>(360.18*A588)+202.51</f>
        <v>597.6274599999999</v>
      </c>
    </row>
    <row r="589" spans="1:7" ht="12.75">
      <c r="A589" s="16">
        <v>1.0391</v>
      </c>
      <c r="B589" s="16" t="s">
        <v>1603</v>
      </c>
      <c r="C589" s="16" t="s">
        <v>1178</v>
      </c>
      <c r="D589" s="11">
        <f>(86.91*A589)+39.58</f>
        <v>129.88818099999997</v>
      </c>
      <c r="E589" s="11">
        <f>(507.26*A589)+231</f>
        <v>758.0938659999999</v>
      </c>
      <c r="F589" s="11">
        <f>(70.83*A589)+60.02</f>
        <v>133.619453</v>
      </c>
      <c r="G589" s="11">
        <f>(360.18*A589)+202.51</f>
        <v>576.773038</v>
      </c>
    </row>
    <row r="590" spans="1:7" ht="12.75">
      <c r="A590" s="16"/>
      <c r="B590" s="16" t="s">
        <v>1604</v>
      </c>
      <c r="C590" s="16" t="s">
        <v>1176</v>
      </c>
      <c r="D590" s="12"/>
      <c r="E590" s="12"/>
      <c r="F590" s="12"/>
      <c r="G590" s="12"/>
    </row>
    <row r="591" spans="1:7" ht="12.75">
      <c r="A591" s="16">
        <v>0.9888</v>
      </c>
      <c r="B591" s="16" t="s">
        <v>1605</v>
      </c>
      <c r="C591" s="16" t="s">
        <v>2090</v>
      </c>
      <c r="D591" s="11">
        <f>(86.91*A591)+39.58</f>
        <v>125.51660799999999</v>
      </c>
      <c r="E591" s="11">
        <f>(507.26*A591)+231</f>
        <v>732.578688</v>
      </c>
      <c r="F591" s="11">
        <f>(70.83*A591)+60.02</f>
        <v>130.056704</v>
      </c>
      <c r="G591" s="11">
        <f>(360.18*A591)+202.51</f>
        <v>558.655984</v>
      </c>
    </row>
    <row r="592" spans="1:7" ht="12.75">
      <c r="A592" s="16"/>
      <c r="B592" s="16" t="s">
        <v>1320</v>
      </c>
      <c r="C592" s="16" t="s">
        <v>2088</v>
      </c>
      <c r="D592" s="12"/>
      <c r="E592" s="12"/>
      <c r="F592" s="12"/>
      <c r="G592" s="12"/>
    </row>
    <row r="593" spans="1:7" ht="12.75">
      <c r="A593" s="16"/>
      <c r="B593" s="16" t="s">
        <v>1606</v>
      </c>
      <c r="C593" s="16" t="s">
        <v>2090</v>
      </c>
      <c r="D593" s="12"/>
      <c r="E593" s="12"/>
      <c r="F593" s="12"/>
      <c r="G593" s="12"/>
    </row>
    <row r="594" spans="1:7" ht="12.75">
      <c r="A594" s="16"/>
      <c r="B594" s="16" t="s">
        <v>1607</v>
      </c>
      <c r="C594" s="16" t="s">
        <v>2090</v>
      </c>
      <c r="D594" s="12"/>
      <c r="E594" s="12"/>
      <c r="F594" s="12"/>
      <c r="G594" s="12"/>
    </row>
    <row r="595" spans="1:7" ht="12.75">
      <c r="A595" s="16">
        <v>0.9416</v>
      </c>
      <c r="B595" s="16" t="s">
        <v>1608</v>
      </c>
      <c r="C595" s="16" t="s">
        <v>1338</v>
      </c>
      <c r="D595" s="11">
        <f>(86.91*A595)+39.58</f>
        <v>121.414456</v>
      </c>
      <c r="E595" s="11">
        <f>(507.26*A595)+231</f>
        <v>708.6360159999999</v>
      </c>
      <c r="F595" s="11">
        <f>(70.83*A595)+60.02</f>
        <v>126.713528</v>
      </c>
      <c r="G595" s="11">
        <f>(360.18*A595)+202.51</f>
        <v>541.655488</v>
      </c>
    </row>
    <row r="596" spans="1:7" ht="12.75">
      <c r="A596" s="16"/>
      <c r="B596" s="16" t="s">
        <v>938</v>
      </c>
      <c r="C596" s="16" t="s">
        <v>1275</v>
      </c>
      <c r="D596" s="12"/>
      <c r="E596" s="12"/>
      <c r="F596" s="12"/>
      <c r="G596" s="12"/>
    </row>
    <row r="597" spans="1:7" ht="12.75">
      <c r="A597" s="16"/>
      <c r="B597" s="16" t="s">
        <v>1587</v>
      </c>
      <c r="C597" s="16" t="s">
        <v>1338</v>
      </c>
      <c r="D597" s="12"/>
      <c r="E597" s="12"/>
      <c r="F597" s="12"/>
      <c r="G597" s="12"/>
    </row>
    <row r="598" spans="1:7" ht="12.75">
      <c r="A598" s="16">
        <v>1.1725</v>
      </c>
      <c r="B598" s="16" t="s">
        <v>939</v>
      </c>
      <c r="C598" s="16" t="s">
        <v>1310</v>
      </c>
      <c r="D598" s="11">
        <f>(86.91*A598)+39.58</f>
        <v>141.481975</v>
      </c>
      <c r="E598" s="11">
        <f>(507.26*A598)+231</f>
        <v>825.7623500000001</v>
      </c>
      <c r="F598" s="11">
        <f>(70.83*A598)+60.02</f>
        <v>143.068175</v>
      </c>
      <c r="G598" s="11">
        <f>(360.18*A598)+202.51</f>
        <v>624.82105</v>
      </c>
    </row>
    <row r="599" spans="1:7" ht="12.75">
      <c r="A599" s="16"/>
      <c r="B599" s="16" t="s">
        <v>1609</v>
      </c>
      <c r="C599" s="16" t="s">
        <v>1308</v>
      </c>
      <c r="D599" s="12"/>
      <c r="E599" s="12"/>
      <c r="F599" s="12"/>
      <c r="G599" s="12"/>
    </row>
    <row r="600" spans="1:7" ht="12.75">
      <c r="A600" s="16"/>
      <c r="B600" s="16" t="s">
        <v>1610</v>
      </c>
      <c r="C600" s="16" t="s">
        <v>1310</v>
      </c>
      <c r="D600" s="12"/>
      <c r="E600" s="12"/>
      <c r="F600" s="12"/>
      <c r="G600" s="12"/>
    </row>
    <row r="601" spans="1:7" ht="12.75">
      <c r="A601" s="16"/>
      <c r="B601" s="16" t="s">
        <v>1387</v>
      </c>
      <c r="C601" s="16" t="s">
        <v>1310</v>
      </c>
      <c r="D601" s="12"/>
      <c r="E601" s="12"/>
      <c r="F601" s="12"/>
      <c r="G601" s="12"/>
    </row>
    <row r="602" spans="1:7" ht="12.75">
      <c r="A602" s="16"/>
      <c r="B602" s="16" t="s">
        <v>1611</v>
      </c>
      <c r="C602" s="16" t="s">
        <v>1310</v>
      </c>
      <c r="D602" s="12"/>
      <c r="E602" s="12"/>
      <c r="F602" s="12"/>
      <c r="G602" s="12"/>
    </row>
    <row r="603" spans="1:7" ht="12.75">
      <c r="A603" s="16"/>
      <c r="B603" s="16" t="s">
        <v>1612</v>
      </c>
      <c r="C603" s="16" t="s">
        <v>1595</v>
      </c>
      <c r="D603" s="12"/>
      <c r="E603" s="12"/>
      <c r="F603" s="12"/>
      <c r="G603" s="12"/>
    </row>
    <row r="604" spans="1:7" ht="12.75">
      <c r="A604" s="16">
        <v>0.8</v>
      </c>
      <c r="B604" s="16" t="s">
        <v>1613</v>
      </c>
      <c r="C604" s="16" t="s">
        <v>1597</v>
      </c>
      <c r="D604" s="11">
        <f>(86.91*A604)+39.58</f>
        <v>109.108</v>
      </c>
      <c r="E604" s="11">
        <f>(507.26*A604)+231</f>
        <v>636.808</v>
      </c>
      <c r="F604" s="11">
        <f>(70.83*A604)+60.02</f>
        <v>116.684</v>
      </c>
      <c r="G604" s="11">
        <f>(360.18*A604)+202.51</f>
        <v>490.654</v>
      </c>
    </row>
    <row r="605" spans="1:7" ht="12.75">
      <c r="A605" s="16"/>
      <c r="B605" s="16" t="s">
        <v>1206</v>
      </c>
      <c r="C605" s="16" t="s">
        <v>1597</v>
      </c>
      <c r="D605" s="12"/>
      <c r="E605" s="12"/>
      <c r="F605" s="12"/>
      <c r="G605" s="12"/>
    </row>
    <row r="606" spans="1:7" ht="12.75">
      <c r="A606" s="16">
        <v>0.802</v>
      </c>
      <c r="B606" s="16" t="s">
        <v>1607</v>
      </c>
      <c r="C606" s="16" t="s">
        <v>1597</v>
      </c>
      <c r="D606" s="11">
        <f>(86.91*A606)+39.58</f>
        <v>109.28182</v>
      </c>
      <c r="E606" s="11">
        <f>(507.26*A606)+231</f>
        <v>637.8225199999999</v>
      </c>
      <c r="F606" s="11">
        <f>(70.83*A606)+60.02</f>
        <v>116.82566</v>
      </c>
      <c r="G606" s="11">
        <f>(360.18*A606)+202.51</f>
        <v>491.37436</v>
      </c>
    </row>
    <row r="607" spans="1:7" ht="12.75">
      <c r="A607" s="16">
        <v>1.0078</v>
      </c>
      <c r="B607" s="16" t="s">
        <v>1614</v>
      </c>
      <c r="C607" s="16" t="s">
        <v>2123</v>
      </c>
      <c r="D607" s="11">
        <f>(86.91*A607)+39.58</f>
        <v>127.167898</v>
      </c>
      <c r="E607" s="11">
        <f>(507.26*A607)+231</f>
        <v>742.216628</v>
      </c>
      <c r="F607" s="11">
        <f>(70.83*A607)+60.02</f>
        <v>131.402474</v>
      </c>
      <c r="G607" s="11">
        <f>(360.18*A607)+202.51</f>
        <v>565.499404</v>
      </c>
    </row>
    <row r="608" spans="1:7" ht="12.75">
      <c r="A608" s="16"/>
      <c r="B608" s="16" t="s">
        <v>1615</v>
      </c>
      <c r="C608" s="16" t="s">
        <v>1156</v>
      </c>
      <c r="D608" s="12"/>
      <c r="E608" s="12"/>
      <c r="F608" s="12"/>
      <c r="G608" s="12"/>
    </row>
    <row r="609" spans="1:7" ht="12.75">
      <c r="A609" s="16"/>
      <c r="B609" s="16" t="s">
        <v>1219</v>
      </c>
      <c r="C609" s="16" t="s">
        <v>2123</v>
      </c>
      <c r="D609" s="12"/>
      <c r="E609" s="12"/>
      <c r="F609" s="12"/>
      <c r="G609" s="12"/>
    </row>
    <row r="610" spans="1:7" ht="12.75">
      <c r="A610" s="16"/>
      <c r="B610" s="16" t="s">
        <v>1223</v>
      </c>
      <c r="C610" s="16" t="s">
        <v>2123</v>
      </c>
      <c r="D610" s="12"/>
      <c r="E610" s="12"/>
      <c r="F610" s="12"/>
      <c r="G610" s="12"/>
    </row>
    <row r="611" spans="1:7" ht="12.75">
      <c r="A611" s="16"/>
      <c r="B611" s="16" t="s">
        <v>1616</v>
      </c>
      <c r="C611" s="16" t="s">
        <v>2123</v>
      </c>
      <c r="D611" s="12"/>
      <c r="E611" s="12"/>
      <c r="F611" s="12"/>
      <c r="G611" s="12"/>
    </row>
    <row r="612" spans="1:7" ht="12.75">
      <c r="A612" s="16">
        <v>0.8465</v>
      </c>
      <c r="B612" s="16" t="s">
        <v>940</v>
      </c>
      <c r="C612" s="16" t="s">
        <v>2053</v>
      </c>
      <c r="D612" s="11">
        <f>(86.91*A612)+39.58</f>
        <v>113.149315</v>
      </c>
      <c r="E612" s="11">
        <f>(507.26*A612)+231</f>
        <v>660.3955900000001</v>
      </c>
      <c r="F612" s="11">
        <f>(70.83*A612)+60.02</f>
        <v>119.97759500000001</v>
      </c>
      <c r="G612" s="11">
        <f>(360.18*A612)+202.51</f>
        <v>507.40237</v>
      </c>
    </row>
    <row r="613" spans="1:7" ht="12.75">
      <c r="A613" s="16"/>
      <c r="B613" s="16" t="s">
        <v>1617</v>
      </c>
      <c r="C613" s="16" t="s">
        <v>1313</v>
      </c>
      <c r="D613" s="12"/>
      <c r="E613" s="12"/>
      <c r="F613" s="12"/>
      <c r="G613" s="12"/>
    </row>
    <row r="614" spans="1:7" ht="12.75">
      <c r="A614" s="16"/>
      <c r="B614" s="16" t="s">
        <v>1618</v>
      </c>
      <c r="C614" s="16" t="s">
        <v>2053</v>
      </c>
      <c r="D614" s="12"/>
      <c r="E614" s="12"/>
      <c r="F614" s="12"/>
      <c r="G614" s="12"/>
    </row>
    <row r="615" spans="1:7" ht="12.75">
      <c r="A615" s="16">
        <v>1.0027</v>
      </c>
      <c r="B615" s="16" t="s">
        <v>941</v>
      </c>
      <c r="C615" s="16" t="s">
        <v>2112</v>
      </c>
      <c r="D615" s="11">
        <f>(86.91*A615)+39.58</f>
        <v>126.724657</v>
      </c>
      <c r="E615" s="11">
        <f>(507.26*A615)+231</f>
        <v>739.629602</v>
      </c>
      <c r="F615" s="11">
        <f>(70.83*A615)+60.02</f>
        <v>131.04124099999999</v>
      </c>
      <c r="G615" s="11">
        <f>(360.18*A615)+202.51</f>
        <v>563.662486</v>
      </c>
    </row>
    <row r="616" spans="1:7" ht="12.75">
      <c r="A616" s="16"/>
      <c r="B616" s="16" t="s">
        <v>1619</v>
      </c>
      <c r="C616" s="16" t="s">
        <v>2110</v>
      </c>
      <c r="D616" s="12"/>
      <c r="E616" s="12"/>
      <c r="F616" s="12"/>
      <c r="G616" s="12"/>
    </row>
    <row r="617" spans="1:7" ht="12.75">
      <c r="A617" s="16">
        <v>1.1681</v>
      </c>
      <c r="B617" s="16" t="s">
        <v>1620</v>
      </c>
      <c r="C617" s="16" t="s">
        <v>1621</v>
      </c>
      <c r="D617" s="11">
        <f>(86.91*A617)+39.58</f>
        <v>141.09957099999997</v>
      </c>
      <c r="E617" s="11">
        <f>(507.26*A617)+231</f>
        <v>823.530406</v>
      </c>
      <c r="F617" s="11">
        <f>(70.83*A617)+60.02</f>
        <v>142.756523</v>
      </c>
      <c r="G617" s="11">
        <f>(360.18*A617)+202.51</f>
        <v>623.2362579999999</v>
      </c>
    </row>
    <row r="618" spans="1:7" ht="12.75">
      <c r="A618" s="16"/>
      <c r="B618" s="16" t="s">
        <v>1620</v>
      </c>
      <c r="C618" s="16" t="s">
        <v>1622</v>
      </c>
      <c r="D618" s="12"/>
      <c r="E618" s="12"/>
      <c r="F618" s="12"/>
      <c r="G618" s="12"/>
    </row>
    <row r="619" spans="1:7" ht="12.75">
      <c r="A619" s="16">
        <v>0.899</v>
      </c>
      <c r="B619" s="16" t="s">
        <v>942</v>
      </c>
      <c r="C619" s="16" t="s">
        <v>1623</v>
      </c>
      <c r="D619" s="11">
        <f>(86.91*A619)+39.58</f>
        <v>117.71209</v>
      </c>
      <c r="E619" s="11">
        <f>(507.26*A619)+231</f>
        <v>687.02674</v>
      </c>
      <c r="F619" s="11">
        <f>(70.83*A619)+60.02</f>
        <v>123.69617</v>
      </c>
      <c r="G619" s="11">
        <f>(360.18*A619)+202.51</f>
        <v>526.31182</v>
      </c>
    </row>
    <row r="620" spans="1:7" ht="12.75">
      <c r="A620" s="16"/>
      <c r="B620" s="16" t="s">
        <v>1624</v>
      </c>
      <c r="C620" s="16" t="s">
        <v>1625</v>
      </c>
      <c r="D620" s="12"/>
      <c r="E620" s="12"/>
      <c r="F620" s="12"/>
      <c r="G620" s="12"/>
    </row>
    <row r="621" spans="1:7" ht="12.75">
      <c r="A621" s="16">
        <v>0.8189</v>
      </c>
      <c r="B621" s="16" t="s">
        <v>943</v>
      </c>
      <c r="C621" s="16" t="s">
        <v>2075</v>
      </c>
      <c r="D621" s="11">
        <f>(86.91*A621)+39.58</f>
        <v>110.750599</v>
      </c>
      <c r="E621" s="11">
        <f>(507.26*A621)+231</f>
        <v>646.3952139999999</v>
      </c>
      <c r="F621" s="11">
        <f>(70.83*A621)+60.02</f>
        <v>118.02268699999999</v>
      </c>
      <c r="G621" s="11">
        <f>(360.18*A621)+202.51</f>
        <v>497.46140199999996</v>
      </c>
    </row>
    <row r="622" spans="1:7" ht="12.75">
      <c r="A622" s="16"/>
      <c r="B622" s="16" t="s">
        <v>1626</v>
      </c>
      <c r="C622" s="16" t="s">
        <v>1627</v>
      </c>
      <c r="D622" s="12"/>
      <c r="E622" s="12"/>
      <c r="F622" s="12"/>
      <c r="G622" s="12"/>
    </row>
    <row r="623" spans="1:7" ht="12.75">
      <c r="A623" s="16"/>
      <c r="B623" s="16" t="s">
        <v>1628</v>
      </c>
      <c r="C623" s="16" t="s">
        <v>2075</v>
      </c>
      <c r="D623" s="12"/>
      <c r="E623" s="12"/>
      <c r="F623" s="12"/>
      <c r="G623" s="12"/>
    </row>
    <row r="624" spans="1:7" ht="12.75">
      <c r="A624" s="16"/>
      <c r="B624" s="16" t="s">
        <v>944</v>
      </c>
      <c r="C624" s="16" t="s">
        <v>2034</v>
      </c>
      <c r="D624" s="12"/>
      <c r="E624" s="12"/>
      <c r="F624" s="12"/>
      <c r="G624" s="12"/>
    </row>
    <row r="625" spans="1:7" ht="12.75">
      <c r="A625" s="16">
        <v>1.0654</v>
      </c>
      <c r="B625" s="16" t="s">
        <v>1629</v>
      </c>
      <c r="C625" s="16" t="s">
        <v>2036</v>
      </c>
      <c r="D625" s="11">
        <f>(86.91*A625)+39.58</f>
        <v>132.17391399999997</v>
      </c>
      <c r="E625" s="11">
        <f>(507.26*A625)+231</f>
        <v>771.434804</v>
      </c>
      <c r="F625" s="11">
        <f>(70.83*A625)+60.02</f>
        <v>135.482282</v>
      </c>
      <c r="G625" s="11">
        <f>(360.18*A625)+202.51</f>
        <v>586.245772</v>
      </c>
    </row>
    <row r="626" spans="1:7" ht="12.75">
      <c r="A626" s="16"/>
      <c r="B626" s="16" t="s">
        <v>945</v>
      </c>
      <c r="C626" s="16" t="s">
        <v>2036</v>
      </c>
      <c r="D626" s="12"/>
      <c r="E626" s="12"/>
      <c r="F626" s="12"/>
      <c r="G626" s="12"/>
    </row>
    <row r="627" spans="1:7" ht="12.75">
      <c r="A627" s="16"/>
      <c r="B627" s="16" t="s">
        <v>1484</v>
      </c>
      <c r="C627" s="16" t="s">
        <v>2036</v>
      </c>
      <c r="D627" s="12"/>
      <c r="E627" s="12"/>
      <c r="F627" s="12"/>
      <c r="G627" s="12"/>
    </row>
    <row r="628" spans="1:7" ht="12.75">
      <c r="A628" s="16"/>
      <c r="B628" s="16" t="s">
        <v>1617</v>
      </c>
      <c r="C628" s="16" t="s">
        <v>2036</v>
      </c>
      <c r="D628" s="12"/>
      <c r="E628" s="12"/>
      <c r="F628" s="12"/>
      <c r="G628" s="12"/>
    </row>
    <row r="629" spans="1:7" ht="12.75">
      <c r="A629" s="16"/>
      <c r="B629" s="16" t="s">
        <v>1254</v>
      </c>
      <c r="C629" s="16" t="s">
        <v>2036</v>
      </c>
      <c r="D629" s="12"/>
      <c r="E629" s="12"/>
      <c r="F629" s="12"/>
      <c r="G629" s="12"/>
    </row>
    <row r="630" spans="1:7" ht="12.75">
      <c r="A630" s="16"/>
      <c r="B630" s="16" t="s">
        <v>1630</v>
      </c>
      <c r="C630" s="16" t="s">
        <v>2036</v>
      </c>
      <c r="D630" s="12"/>
      <c r="E630" s="12"/>
      <c r="F630" s="12"/>
      <c r="G630" s="12"/>
    </row>
    <row r="631" spans="1:7" ht="12.75">
      <c r="A631" s="16">
        <v>0.9484</v>
      </c>
      <c r="B631" s="16" t="s">
        <v>1631</v>
      </c>
      <c r="C631" s="16" t="s">
        <v>2036</v>
      </c>
      <c r="D631" s="11">
        <f>(86.91*A631)+39.58</f>
        <v>122.005444</v>
      </c>
      <c r="E631" s="11">
        <f>(507.26*A631)+231</f>
        <v>712.085384</v>
      </c>
      <c r="F631" s="11">
        <f>(70.83*A631)+60.02</f>
        <v>127.19517200000001</v>
      </c>
      <c r="G631" s="11">
        <f>(360.18*A631)+202.51</f>
        <v>544.1047120000001</v>
      </c>
    </row>
    <row r="632" spans="1:7" ht="12.75">
      <c r="A632" s="16"/>
      <c r="B632" s="16" t="s">
        <v>946</v>
      </c>
      <c r="C632" s="16" t="s">
        <v>2036</v>
      </c>
      <c r="D632" s="12"/>
      <c r="E632" s="12"/>
      <c r="F632" s="12"/>
      <c r="G632" s="12"/>
    </row>
    <row r="633" spans="1:7" ht="12.75">
      <c r="A633" s="16">
        <v>0.981</v>
      </c>
      <c r="B633" s="16" t="s">
        <v>1632</v>
      </c>
      <c r="C633" s="16" t="s">
        <v>2036</v>
      </c>
      <c r="D633" s="11">
        <f>(86.91*A633)+39.58</f>
        <v>124.83870999999999</v>
      </c>
      <c r="E633" s="11">
        <f>(507.26*A633)+231</f>
        <v>728.6220599999999</v>
      </c>
      <c r="F633" s="11">
        <f>(70.83*A633)+60.02</f>
        <v>129.50423</v>
      </c>
      <c r="G633" s="11">
        <f>(360.18*A633)+202.51</f>
        <v>555.84658</v>
      </c>
    </row>
    <row r="634" spans="1:7" ht="12.75">
      <c r="A634" s="16">
        <v>1.0276</v>
      </c>
      <c r="B634" s="16" t="s">
        <v>1633</v>
      </c>
      <c r="C634" s="16" t="s">
        <v>2036</v>
      </c>
      <c r="D634" s="11">
        <f>(86.91*A634)+39.58</f>
        <v>128.888716</v>
      </c>
      <c r="E634" s="11">
        <f>(507.26*A634)+231</f>
        <v>752.2603760000001</v>
      </c>
      <c r="F634" s="11">
        <f>(70.83*A634)+60.02</f>
        <v>132.804908</v>
      </c>
      <c r="G634" s="11">
        <f>(360.18*A634)+202.51</f>
        <v>572.6309679999999</v>
      </c>
    </row>
    <row r="635" spans="1:7" ht="12.75">
      <c r="A635" s="16">
        <v>1.0144</v>
      </c>
      <c r="B635" s="16" t="s">
        <v>1634</v>
      </c>
      <c r="C635" s="16" t="s">
        <v>1635</v>
      </c>
      <c r="D635" s="11">
        <f>(86.91*A635)+39.58</f>
        <v>127.74150399999999</v>
      </c>
      <c r="E635" s="11">
        <f>(507.26*A635)+231</f>
        <v>745.564544</v>
      </c>
      <c r="F635" s="11">
        <f>(70.83*A635)+60.02</f>
        <v>131.869952</v>
      </c>
      <c r="G635" s="11">
        <f>(360.18*A635)+202.51</f>
        <v>567.876592</v>
      </c>
    </row>
    <row r="636" spans="1:7" ht="12.75">
      <c r="A636" s="16"/>
      <c r="B636" s="16" t="s">
        <v>1636</v>
      </c>
      <c r="C636" s="16" t="s">
        <v>1302</v>
      </c>
      <c r="D636" s="12"/>
      <c r="E636" s="12"/>
      <c r="F636" s="12"/>
      <c r="G636" s="12"/>
    </row>
    <row r="637" spans="1:7" ht="12.75">
      <c r="A637" s="16"/>
      <c r="B637" s="16" t="s">
        <v>1637</v>
      </c>
      <c r="C637" s="16" t="s">
        <v>1125</v>
      </c>
      <c r="D637" s="12"/>
      <c r="E637" s="12"/>
      <c r="F637" s="12"/>
      <c r="G637" s="12"/>
    </row>
    <row r="638" spans="1:7" ht="12.75">
      <c r="A638" s="16"/>
      <c r="B638" s="16" t="s">
        <v>1638</v>
      </c>
      <c r="C638" s="16" t="s">
        <v>1304</v>
      </c>
      <c r="D638" s="12"/>
      <c r="E638" s="12"/>
      <c r="F638" s="12"/>
      <c r="G638" s="12"/>
    </row>
    <row r="639" spans="1:7" ht="12.75">
      <c r="A639" s="16"/>
      <c r="B639" s="16" t="s">
        <v>1348</v>
      </c>
      <c r="C639" s="16" t="s">
        <v>1123</v>
      </c>
      <c r="D639" s="12"/>
      <c r="E639" s="12"/>
      <c r="F639" s="12"/>
      <c r="G639" s="12"/>
    </row>
    <row r="640" spans="1:7" ht="12.75">
      <c r="A640" s="16"/>
      <c r="B640" s="16" t="s">
        <v>1366</v>
      </c>
      <c r="C640" s="16" t="s">
        <v>1125</v>
      </c>
      <c r="D640" s="12"/>
      <c r="E640" s="12"/>
      <c r="F640" s="12"/>
      <c r="G640" s="12"/>
    </row>
    <row r="641" spans="1:7" ht="12.75">
      <c r="A641" s="16">
        <v>0.9388</v>
      </c>
      <c r="B641" s="16" t="s">
        <v>1639</v>
      </c>
      <c r="C641" s="16" t="s">
        <v>2116</v>
      </c>
      <c r="D641" s="11">
        <f>(86.91*A641)+39.58</f>
        <v>121.17110799999999</v>
      </c>
      <c r="E641" s="11">
        <f>(507.26*A641)+231</f>
        <v>707.215688</v>
      </c>
      <c r="F641" s="11">
        <f>(70.83*A641)+60.02</f>
        <v>126.51520400000001</v>
      </c>
      <c r="G641" s="11">
        <f>(360.18*A641)+202.51</f>
        <v>540.646984</v>
      </c>
    </row>
    <row r="642" spans="1:7" ht="12.75">
      <c r="A642" s="16"/>
      <c r="B642" s="16" t="s">
        <v>1640</v>
      </c>
      <c r="C642" s="16" t="s">
        <v>2114</v>
      </c>
      <c r="D642" s="12"/>
      <c r="E642" s="12"/>
      <c r="F642" s="12"/>
      <c r="G642" s="12"/>
    </row>
    <row r="643" spans="1:7" ht="12.75">
      <c r="A643" s="16"/>
      <c r="B643" s="16" t="s">
        <v>2106</v>
      </c>
      <c r="C643" s="16" t="s">
        <v>2116</v>
      </c>
      <c r="D643" s="12"/>
      <c r="E643" s="12"/>
      <c r="F643" s="12"/>
      <c r="G643" s="12"/>
    </row>
    <row r="644" spans="1:7" ht="12.75">
      <c r="A644" s="16">
        <v>0.9485</v>
      </c>
      <c r="B644" s="16" t="s">
        <v>947</v>
      </c>
      <c r="C644" s="16" t="s">
        <v>1288</v>
      </c>
      <c r="D644" s="11">
        <f>(86.91*A644)+39.58</f>
        <v>122.014135</v>
      </c>
      <c r="E644" s="11">
        <f>(507.26*A644)+231</f>
        <v>712.1361099999999</v>
      </c>
      <c r="F644" s="11">
        <f>(70.83*A644)+60.02</f>
        <v>127.20225500000001</v>
      </c>
      <c r="G644" s="11">
        <f>(360.18*A644)+202.51</f>
        <v>544.1407300000001</v>
      </c>
    </row>
    <row r="645" spans="1:7" ht="12.75">
      <c r="A645" s="16"/>
      <c r="B645" s="16" t="s">
        <v>1641</v>
      </c>
      <c r="C645" s="16" t="s">
        <v>1468</v>
      </c>
      <c r="D645" s="12"/>
      <c r="E645" s="12"/>
      <c r="F645" s="12"/>
      <c r="G645" s="12"/>
    </row>
    <row r="646" spans="1:7" ht="12.75">
      <c r="A646" s="16"/>
      <c r="B646" s="16" t="s">
        <v>1245</v>
      </c>
      <c r="C646" s="16" t="s">
        <v>1288</v>
      </c>
      <c r="D646" s="12"/>
      <c r="E646" s="12"/>
      <c r="F646" s="12"/>
      <c r="G646" s="12"/>
    </row>
    <row r="647" spans="1:7" ht="12.75">
      <c r="A647" s="16"/>
      <c r="B647" s="16" t="s">
        <v>1642</v>
      </c>
      <c r="C647" s="16" t="s">
        <v>2107</v>
      </c>
      <c r="D647" s="12"/>
      <c r="E647" s="12"/>
      <c r="F647" s="12"/>
      <c r="G647" s="12"/>
    </row>
    <row r="648" spans="1:7" ht="12.75">
      <c r="A648" s="16">
        <v>1.0687</v>
      </c>
      <c r="B648" s="16" t="s">
        <v>1408</v>
      </c>
      <c r="C648" s="16" t="s">
        <v>1281</v>
      </c>
      <c r="D648" s="11">
        <f>(86.91*A648)+39.58</f>
        <v>132.460717</v>
      </c>
      <c r="E648" s="11">
        <f>(507.26*A648)+231</f>
        <v>773.108762</v>
      </c>
      <c r="F648" s="11">
        <f>(70.83*A648)+60.02</f>
        <v>135.716021</v>
      </c>
      <c r="G648" s="11">
        <f>(360.18*A648)+202.51</f>
        <v>587.434366</v>
      </c>
    </row>
    <row r="649" spans="1:7" ht="12.75">
      <c r="A649" s="16"/>
      <c r="B649" s="16" t="s">
        <v>1427</v>
      </c>
      <c r="C649" s="16" t="s">
        <v>1281</v>
      </c>
      <c r="D649" s="12"/>
      <c r="E649" s="12"/>
      <c r="F649" s="12"/>
      <c r="G649" s="12"/>
    </row>
    <row r="650" spans="1:7" ht="12.75">
      <c r="A650" s="16"/>
      <c r="B650" s="16" t="s">
        <v>1596</v>
      </c>
      <c r="C650" s="16" t="s">
        <v>1281</v>
      </c>
      <c r="D650" s="12"/>
      <c r="E650" s="12"/>
      <c r="F650" s="12"/>
      <c r="G650" s="12"/>
    </row>
    <row r="651" spans="1:7" ht="12.75">
      <c r="A651" s="16"/>
      <c r="B651" s="16" t="s">
        <v>1643</v>
      </c>
      <c r="C651" s="16" t="s">
        <v>1281</v>
      </c>
      <c r="D651" s="12"/>
      <c r="E651" s="12"/>
      <c r="F651" s="12"/>
      <c r="G651" s="12"/>
    </row>
    <row r="652" spans="1:7" ht="12.75">
      <c r="A652" s="16"/>
      <c r="B652" s="16" t="s">
        <v>1560</v>
      </c>
      <c r="C652" s="16" t="s">
        <v>1281</v>
      </c>
      <c r="D652" s="12"/>
      <c r="E652" s="12"/>
      <c r="F652" s="12"/>
      <c r="G652" s="12"/>
    </row>
    <row r="653" spans="1:7" ht="12.75">
      <c r="A653" s="16"/>
      <c r="B653" s="16" t="s">
        <v>1429</v>
      </c>
      <c r="C653" s="16" t="s">
        <v>1281</v>
      </c>
      <c r="D653" s="12"/>
      <c r="E653" s="12"/>
      <c r="F653" s="12"/>
      <c r="G653" s="12"/>
    </row>
    <row r="654" spans="1:7" ht="12.75">
      <c r="A654" s="16"/>
      <c r="B654" s="16" t="s">
        <v>1349</v>
      </c>
      <c r="C654" s="16" t="s">
        <v>1281</v>
      </c>
      <c r="D654" s="12"/>
      <c r="E654" s="12"/>
      <c r="F654" s="12"/>
      <c r="G654" s="12"/>
    </row>
    <row r="655" spans="1:7" ht="12.75">
      <c r="A655" s="16"/>
      <c r="B655" s="16" t="s">
        <v>1265</v>
      </c>
      <c r="C655" s="16" t="s">
        <v>1281</v>
      </c>
      <c r="D655" s="12"/>
      <c r="E655" s="12"/>
      <c r="F655" s="12"/>
      <c r="G655" s="12"/>
    </row>
    <row r="656" spans="1:7" ht="12.75">
      <c r="A656" s="16">
        <v>0.9996</v>
      </c>
      <c r="B656" s="16" t="s">
        <v>1445</v>
      </c>
      <c r="C656" s="16" t="s">
        <v>1281</v>
      </c>
      <c r="D656" s="11">
        <f>(86.91*A656)+39.58</f>
        <v>126.455236</v>
      </c>
      <c r="E656" s="11">
        <f>(507.26*A656)+231</f>
        <v>738.057096</v>
      </c>
      <c r="F656" s="11">
        <f>(70.83*A656)+60.02</f>
        <v>130.82166800000002</v>
      </c>
      <c r="G656" s="11">
        <f>(360.18*A656)+202.51</f>
        <v>562.545928</v>
      </c>
    </row>
    <row r="657" spans="1:7" ht="12.75">
      <c r="A657" s="16"/>
      <c r="B657" s="16" t="s">
        <v>1407</v>
      </c>
      <c r="C657" s="16" t="s">
        <v>1281</v>
      </c>
      <c r="D657" s="12"/>
      <c r="E657" s="12"/>
      <c r="F657" s="12"/>
      <c r="G657" s="12"/>
    </row>
    <row r="658" spans="1:7" ht="12.75">
      <c r="A658" s="16"/>
      <c r="B658" s="16" t="s">
        <v>948</v>
      </c>
      <c r="C658" s="16" t="s">
        <v>2099</v>
      </c>
      <c r="D658" s="12"/>
      <c r="E658" s="12"/>
      <c r="F658" s="12"/>
      <c r="G658" s="12"/>
    </row>
    <row r="659" spans="1:7" ht="12.75">
      <c r="A659" s="16">
        <v>1.024</v>
      </c>
      <c r="B659" s="16" t="s">
        <v>1560</v>
      </c>
      <c r="C659" s="16" t="s">
        <v>1343</v>
      </c>
      <c r="D659" s="11">
        <f>(86.91*A659)+39.58</f>
        <v>128.57584</v>
      </c>
      <c r="E659" s="11">
        <f>(507.26*A659)+231</f>
        <v>750.43424</v>
      </c>
      <c r="F659" s="11">
        <f>(70.83*A659)+60.02</f>
        <v>132.54992000000001</v>
      </c>
      <c r="G659" s="11">
        <f>(360.18*A659)+202.51</f>
        <v>571.3343199999999</v>
      </c>
    </row>
    <row r="660" spans="1:7" ht="12.75">
      <c r="A660" s="16">
        <v>0.9654</v>
      </c>
      <c r="B660" s="16" t="s">
        <v>1537</v>
      </c>
      <c r="C660" s="16" t="s">
        <v>1343</v>
      </c>
      <c r="D660" s="11">
        <f>(86.91*A660)+39.58</f>
        <v>123.482914</v>
      </c>
      <c r="E660" s="11">
        <f>(507.26*A660)+231</f>
        <v>720.708804</v>
      </c>
      <c r="F660" s="11">
        <f>(70.83*A660)+60.02</f>
        <v>128.399282</v>
      </c>
      <c r="G660" s="11">
        <f>(360.18*A660)+202.51</f>
        <v>550.227772</v>
      </c>
    </row>
    <row r="661" spans="1:7" ht="12.75">
      <c r="A661" s="16">
        <v>0.9542</v>
      </c>
      <c r="B661" s="16" t="s">
        <v>1644</v>
      </c>
      <c r="C661" s="16" t="s">
        <v>2062</v>
      </c>
      <c r="D661" s="11">
        <f>(86.91*A661)+39.58</f>
        <v>122.509522</v>
      </c>
      <c r="E661" s="11">
        <f>(507.26*A661)+231</f>
        <v>715.0274919999999</v>
      </c>
      <c r="F661" s="11">
        <f>(70.83*A661)+60.02</f>
        <v>127.605986</v>
      </c>
      <c r="G661" s="11">
        <f>(360.18*A661)+202.51</f>
        <v>546.193756</v>
      </c>
    </row>
    <row r="662" spans="1:7" ht="12.75">
      <c r="A662" s="16"/>
      <c r="B662" s="16" t="s">
        <v>1645</v>
      </c>
      <c r="C662" s="16" t="s">
        <v>2061</v>
      </c>
      <c r="D662" s="12"/>
      <c r="E662" s="12"/>
      <c r="F662" s="12"/>
      <c r="G662" s="12"/>
    </row>
    <row r="663" spans="1:7" ht="12.75">
      <c r="A663" s="16">
        <v>0.9701</v>
      </c>
      <c r="B663" s="16" t="s">
        <v>1646</v>
      </c>
      <c r="C663" s="16" t="s">
        <v>2112</v>
      </c>
      <c r="D663" s="11">
        <f>(86.91*A663)+39.58</f>
        <v>123.891391</v>
      </c>
      <c r="E663" s="11">
        <f>(507.26*A663)+231</f>
        <v>723.092926</v>
      </c>
      <c r="F663" s="11">
        <f>(70.83*A663)+60.02</f>
        <v>128.732183</v>
      </c>
      <c r="G663" s="11">
        <f>(360.18*A663)+202.51</f>
        <v>551.920618</v>
      </c>
    </row>
    <row r="664" spans="1:7" ht="12.75">
      <c r="A664" s="16"/>
      <c r="B664" s="16" t="s">
        <v>1646</v>
      </c>
      <c r="C664" s="16" t="s">
        <v>2110</v>
      </c>
      <c r="D664" s="12"/>
      <c r="E664" s="12"/>
      <c r="F664" s="12"/>
      <c r="G664" s="12"/>
    </row>
    <row r="665" spans="1:7" ht="12.75">
      <c r="A665" s="16"/>
      <c r="B665" s="16" t="s">
        <v>1646</v>
      </c>
      <c r="C665" s="16" t="s">
        <v>1595</v>
      </c>
      <c r="D665" s="12"/>
      <c r="E665" s="12"/>
      <c r="F665" s="12"/>
      <c r="G665" s="12"/>
    </row>
    <row r="666" spans="1:7" ht="12.75">
      <c r="A666" s="16">
        <v>0.8855</v>
      </c>
      <c r="B666" s="16" t="s">
        <v>1647</v>
      </c>
      <c r="C666" s="16" t="s">
        <v>1597</v>
      </c>
      <c r="D666" s="11">
        <f>(86.91*A666)+39.58</f>
        <v>116.538805</v>
      </c>
      <c r="E666" s="11">
        <f>(507.26*A666)+231</f>
        <v>680.17873</v>
      </c>
      <c r="F666" s="11">
        <f>(70.83*A666)+60.02</f>
        <v>122.739965</v>
      </c>
      <c r="G666" s="11">
        <f>(360.18*A666)+202.51</f>
        <v>521.44939</v>
      </c>
    </row>
    <row r="667" spans="1:7" ht="12.75">
      <c r="A667" s="16"/>
      <c r="B667" s="16" t="s">
        <v>2106</v>
      </c>
      <c r="C667" s="16" t="s">
        <v>1597</v>
      </c>
      <c r="D667" s="12"/>
      <c r="E667" s="12"/>
      <c r="F667" s="12"/>
      <c r="G667" s="12"/>
    </row>
    <row r="668" spans="1:7" ht="12.75">
      <c r="A668" s="16"/>
      <c r="B668" s="16" t="s">
        <v>1648</v>
      </c>
      <c r="C668" s="16" t="s">
        <v>1597</v>
      </c>
      <c r="D668" s="12"/>
      <c r="E668" s="12"/>
      <c r="F668" s="12"/>
      <c r="G668" s="12"/>
    </row>
    <row r="669" spans="1:7" ht="12.75">
      <c r="A669" s="16">
        <v>0.8419</v>
      </c>
      <c r="B669" s="16" t="s">
        <v>1649</v>
      </c>
      <c r="C669" s="16" t="s">
        <v>1597</v>
      </c>
      <c r="D669" s="11">
        <f>(86.91*A669)+39.58</f>
        <v>112.749529</v>
      </c>
      <c r="E669" s="11">
        <f>(507.26*A669)+231</f>
        <v>658.062194</v>
      </c>
      <c r="F669" s="11">
        <f>(70.83*A669)+60.02</f>
        <v>119.65177700000001</v>
      </c>
      <c r="G669" s="11">
        <f>(360.18*A669)+202.51</f>
        <v>505.745542</v>
      </c>
    </row>
    <row r="670" spans="1:7" ht="12.75">
      <c r="A670" s="16"/>
      <c r="B670" s="16" t="s">
        <v>1650</v>
      </c>
      <c r="C670" s="16" t="s">
        <v>1597</v>
      </c>
      <c r="D670" s="12"/>
      <c r="E670" s="12"/>
      <c r="F670" s="12"/>
      <c r="G670" s="12"/>
    </row>
    <row r="671" spans="1:7" ht="12.75">
      <c r="A671" s="16">
        <v>0.944</v>
      </c>
      <c r="B671" s="16" t="s">
        <v>1646</v>
      </c>
      <c r="C671" s="16" t="s">
        <v>1461</v>
      </c>
      <c r="D671" s="11">
        <f>(86.91*A671)+39.58</f>
        <v>121.62303999999999</v>
      </c>
      <c r="E671" s="11">
        <f>(507.26*A671)+231</f>
        <v>709.85344</v>
      </c>
      <c r="F671" s="11">
        <f>(70.83*A671)+60.02</f>
        <v>126.88352</v>
      </c>
      <c r="G671" s="11">
        <f>(360.18*A671)+202.51</f>
        <v>542.51992</v>
      </c>
    </row>
    <row r="672" spans="1:7" ht="12.75">
      <c r="A672" s="16"/>
      <c r="B672" s="16" t="s">
        <v>1651</v>
      </c>
      <c r="C672" s="16" t="s">
        <v>1459</v>
      </c>
      <c r="D672" s="12"/>
      <c r="E672" s="12"/>
      <c r="F672" s="12"/>
      <c r="G672" s="12"/>
    </row>
    <row r="673" spans="1:7" ht="12.75">
      <c r="A673" s="16"/>
      <c r="B673" s="16" t="s">
        <v>2106</v>
      </c>
      <c r="C673" s="16" t="s">
        <v>1461</v>
      </c>
      <c r="D673" s="12"/>
      <c r="E673" s="12"/>
      <c r="F673" s="12"/>
      <c r="G673" s="12"/>
    </row>
    <row r="674" spans="1:7" ht="12.75">
      <c r="A674" s="16"/>
      <c r="B674" s="16" t="s">
        <v>1652</v>
      </c>
      <c r="C674" s="16" t="s">
        <v>1119</v>
      </c>
      <c r="D674" s="12"/>
      <c r="E674" s="12"/>
      <c r="F674" s="12"/>
      <c r="G674" s="12"/>
    </row>
    <row r="675" spans="1:7" ht="12.75">
      <c r="A675" s="16">
        <v>1.0121</v>
      </c>
      <c r="B675" s="16" t="s">
        <v>1135</v>
      </c>
      <c r="C675" s="16" t="s">
        <v>1653</v>
      </c>
      <c r="D675" s="11">
        <f>(86.91*A675)+39.58</f>
        <v>127.54161099999999</v>
      </c>
      <c r="E675" s="11">
        <f>(507.26*A675)+231</f>
        <v>744.397846</v>
      </c>
      <c r="F675" s="11">
        <f>(70.83*A675)+60.02</f>
        <v>131.707043</v>
      </c>
      <c r="G675" s="11">
        <f>(360.18*A675)+202.51</f>
        <v>567.048178</v>
      </c>
    </row>
    <row r="676" spans="1:7" ht="12.75">
      <c r="A676" s="16"/>
      <c r="B676" s="16" t="s">
        <v>1654</v>
      </c>
      <c r="C676" s="16" t="s">
        <v>1653</v>
      </c>
      <c r="D676" s="12"/>
      <c r="E676" s="12"/>
      <c r="F676" s="12"/>
      <c r="G676" s="12"/>
    </row>
    <row r="677" spans="1:7" ht="12.75">
      <c r="A677" s="16"/>
      <c r="B677" s="16" t="s">
        <v>1655</v>
      </c>
      <c r="C677" s="16" t="s">
        <v>1653</v>
      </c>
      <c r="D677" s="12"/>
      <c r="E677" s="12"/>
      <c r="F677" s="12"/>
      <c r="G677" s="12"/>
    </row>
    <row r="678" spans="1:7" ht="12.75">
      <c r="A678" s="16"/>
      <c r="B678" s="16" t="s">
        <v>949</v>
      </c>
      <c r="C678" s="16" t="s">
        <v>1653</v>
      </c>
      <c r="D678" s="12"/>
      <c r="E678" s="12"/>
      <c r="F678" s="12"/>
      <c r="G678" s="12"/>
    </row>
    <row r="679" spans="1:7" ht="12.75">
      <c r="A679" s="16">
        <v>0.9683</v>
      </c>
      <c r="B679" s="16" t="s">
        <v>2057</v>
      </c>
      <c r="C679" s="16" t="s">
        <v>1653</v>
      </c>
      <c r="D679" s="11">
        <f>(86.91*A679)+39.58</f>
        <v>123.734953</v>
      </c>
      <c r="E679" s="11">
        <f>(507.26*A679)+231</f>
        <v>722.179858</v>
      </c>
      <c r="F679" s="11">
        <f>(70.83*A679)+60.02</f>
        <v>128.604689</v>
      </c>
      <c r="G679" s="11">
        <f>(360.18*A679)+202.51</f>
        <v>551.272294</v>
      </c>
    </row>
    <row r="680" spans="1:7" ht="12.75">
      <c r="A680" s="16">
        <v>0.8911</v>
      </c>
      <c r="B680" s="16" t="s">
        <v>1652</v>
      </c>
      <c r="C680" s="16" t="s">
        <v>2123</v>
      </c>
      <c r="D680" s="11">
        <f>(86.91*A680)+39.58</f>
        <v>117.02550099999999</v>
      </c>
      <c r="E680" s="11">
        <f>(507.26*A680)+231</f>
        <v>683.0193859999999</v>
      </c>
      <c r="F680" s="11">
        <f>(70.83*A680)+60.02</f>
        <v>123.13661300000001</v>
      </c>
      <c r="G680" s="11">
        <f>(360.18*A680)+202.51</f>
        <v>523.466398</v>
      </c>
    </row>
    <row r="681" spans="1:7" ht="12.75">
      <c r="A681" s="16"/>
      <c r="B681" s="16" t="s">
        <v>1656</v>
      </c>
      <c r="C681" s="16" t="s">
        <v>1156</v>
      </c>
      <c r="D681" s="12"/>
      <c r="E681" s="12"/>
      <c r="F681" s="12"/>
      <c r="G681" s="12"/>
    </row>
    <row r="682" spans="1:7" ht="12.75">
      <c r="A682" s="16">
        <v>1.0164</v>
      </c>
      <c r="B682" s="16" t="s">
        <v>1657</v>
      </c>
      <c r="C682" s="16" t="s">
        <v>2120</v>
      </c>
      <c r="D682" s="11">
        <f>(86.91*A682)+39.58</f>
        <v>127.915324</v>
      </c>
      <c r="E682" s="11">
        <f>(507.26*A682)+231</f>
        <v>746.579064</v>
      </c>
      <c r="F682" s="11">
        <f>(70.83*A682)+60.02</f>
        <v>132.01161199999999</v>
      </c>
      <c r="G682" s="11">
        <f>(360.18*A682)+202.51</f>
        <v>568.596952</v>
      </c>
    </row>
    <row r="683" spans="1:7" ht="12.75">
      <c r="A683" s="16"/>
      <c r="B683" s="16" t="s">
        <v>1220</v>
      </c>
      <c r="C683" s="16" t="s">
        <v>2118</v>
      </c>
      <c r="D683" s="12"/>
      <c r="E683" s="12"/>
      <c r="F683" s="12"/>
      <c r="G683" s="12"/>
    </row>
    <row r="684" spans="1:7" ht="12.75">
      <c r="A684" s="16">
        <v>0.8574</v>
      </c>
      <c r="B684" s="16" t="s">
        <v>950</v>
      </c>
      <c r="C684" s="16" t="s">
        <v>1475</v>
      </c>
      <c r="D684" s="11">
        <f>(86.91*A684)+39.58</f>
        <v>114.096634</v>
      </c>
      <c r="E684" s="11">
        <f>(507.26*A684)+231</f>
        <v>665.924724</v>
      </c>
      <c r="F684" s="11">
        <f>(70.83*A684)+60.02</f>
        <v>120.74964200000001</v>
      </c>
      <c r="G684" s="11">
        <f>(360.18*A684)+202.51</f>
        <v>511.328332</v>
      </c>
    </row>
    <row r="685" spans="1:7" ht="12.75">
      <c r="A685" s="16"/>
      <c r="B685" s="16" t="s">
        <v>1658</v>
      </c>
      <c r="C685" s="16" t="s">
        <v>1659</v>
      </c>
      <c r="D685" s="12"/>
      <c r="E685" s="12"/>
      <c r="F685" s="12"/>
      <c r="G685" s="12"/>
    </row>
    <row r="686" spans="1:7" ht="12.75">
      <c r="A686" s="16"/>
      <c r="B686" s="16" t="s">
        <v>1660</v>
      </c>
      <c r="C686" s="16" t="s">
        <v>1475</v>
      </c>
      <c r="D686" s="12"/>
      <c r="E686" s="12"/>
      <c r="F686" s="12"/>
      <c r="G686" s="12"/>
    </row>
    <row r="687" spans="1:7" ht="12.75">
      <c r="A687" s="16"/>
      <c r="B687" s="16" t="s">
        <v>1661</v>
      </c>
      <c r="C687" s="16" t="s">
        <v>1475</v>
      </c>
      <c r="D687" s="12"/>
      <c r="E687" s="12"/>
      <c r="F687" s="12"/>
      <c r="G687" s="12"/>
    </row>
    <row r="688" spans="1:7" ht="12.75">
      <c r="A688" s="16"/>
      <c r="B688" s="16" t="s">
        <v>1662</v>
      </c>
      <c r="C688" s="16" t="s">
        <v>1475</v>
      </c>
      <c r="D688" s="12"/>
      <c r="E688" s="12"/>
      <c r="F688" s="12"/>
      <c r="G688" s="12"/>
    </row>
    <row r="689" spans="1:7" ht="12.75">
      <c r="A689" s="16">
        <v>0.867</v>
      </c>
      <c r="B689" s="16" t="s">
        <v>951</v>
      </c>
      <c r="C689" s="16" t="s">
        <v>1461</v>
      </c>
      <c r="D689" s="11">
        <f>(86.91*A689)+39.58</f>
        <v>114.93096999999999</v>
      </c>
      <c r="E689" s="11">
        <f>(507.26*A689)+231</f>
        <v>670.79442</v>
      </c>
      <c r="F689" s="11">
        <f>(70.83*A689)+60.02</f>
        <v>121.42961</v>
      </c>
      <c r="G689" s="11">
        <f>(360.18*A689)+202.51</f>
        <v>514.78606</v>
      </c>
    </row>
    <row r="690" spans="1:7" ht="12.75">
      <c r="A690" s="16"/>
      <c r="B690" s="16" t="s">
        <v>1663</v>
      </c>
      <c r="C690" s="16" t="s">
        <v>1459</v>
      </c>
      <c r="D690" s="12"/>
      <c r="E690" s="12"/>
      <c r="F690" s="12"/>
      <c r="G690" s="12"/>
    </row>
    <row r="691" spans="1:7" ht="12.75">
      <c r="A691" s="16"/>
      <c r="B691" s="16" t="s">
        <v>1664</v>
      </c>
      <c r="C691" s="16" t="s">
        <v>1461</v>
      </c>
      <c r="D691" s="12"/>
      <c r="E691" s="12"/>
      <c r="F691" s="12"/>
      <c r="G691" s="12"/>
    </row>
    <row r="692" spans="1:7" ht="12.75">
      <c r="A692" s="16"/>
      <c r="B692" s="16" t="s">
        <v>1537</v>
      </c>
      <c r="C692" s="16" t="s">
        <v>1461</v>
      </c>
      <c r="D692" s="12"/>
      <c r="E692" s="12"/>
      <c r="F692" s="12"/>
      <c r="G692" s="12"/>
    </row>
    <row r="693" spans="1:7" ht="12.75">
      <c r="A693" s="16">
        <v>0.8676</v>
      </c>
      <c r="B693" s="16" t="s">
        <v>1665</v>
      </c>
      <c r="C693" s="16" t="s">
        <v>2090</v>
      </c>
      <c r="D693" s="11">
        <f>(86.91*A693)+39.58</f>
        <v>114.983116</v>
      </c>
      <c r="E693" s="11">
        <f>(507.26*A693)+231</f>
        <v>671.098776</v>
      </c>
      <c r="F693" s="11">
        <f>(70.83*A693)+60.02</f>
        <v>121.472108</v>
      </c>
      <c r="G693" s="11">
        <f>(360.18*A693)+202.51</f>
        <v>515.002168</v>
      </c>
    </row>
    <row r="694" spans="1:7" ht="12.75">
      <c r="A694" s="16"/>
      <c r="B694" s="16" t="s">
        <v>1666</v>
      </c>
      <c r="C694" s="16" t="s">
        <v>2088</v>
      </c>
      <c r="D694" s="12"/>
      <c r="E694" s="12"/>
      <c r="F694" s="12"/>
      <c r="G694" s="12"/>
    </row>
    <row r="695" spans="1:7" ht="12.75">
      <c r="A695" s="16"/>
      <c r="B695" s="16" t="s">
        <v>1667</v>
      </c>
      <c r="C695" s="16" t="s">
        <v>1623</v>
      </c>
      <c r="D695" s="12"/>
      <c r="E695" s="12"/>
      <c r="F695" s="12"/>
      <c r="G695" s="12"/>
    </row>
    <row r="696" spans="1:7" ht="12.75">
      <c r="A696" s="16">
        <v>0.8638</v>
      </c>
      <c r="B696" s="16" t="s">
        <v>1668</v>
      </c>
      <c r="C696" s="16" t="s">
        <v>1536</v>
      </c>
      <c r="D696" s="11">
        <f>(86.91*A696)+39.58</f>
        <v>114.652858</v>
      </c>
      <c r="E696" s="11">
        <f>(507.26*A696)+231</f>
        <v>669.171188</v>
      </c>
      <c r="F696" s="11">
        <f>(70.83*A696)+60.02</f>
        <v>121.202954</v>
      </c>
      <c r="G696" s="11">
        <f>(360.18*A696)+202.51</f>
        <v>513.633484</v>
      </c>
    </row>
    <row r="697" spans="1:7" ht="12.75">
      <c r="A697" s="16">
        <v>0.8404</v>
      </c>
      <c r="B697" s="16" t="s">
        <v>1669</v>
      </c>
      <c r="C697" s="16" t="s">
        <v>1536</v>
      </c>
      <c r="D697" s="11">
        <f>(86.91*A697)+39.58</f>
        <v>112.619164</v>
      </c>
      <c r="E697" s="11">
        <f>(507.26*A697)+231</f>
        <v>657.3013040000001</v>
      </c>
      <c r="F697" s="11">
        <f>(70.83*A697)+60.02</f>
        <v>119.54553200000001</v>
      </c>
      <c r="G697" s="11">
        <f>(360.18*A697)+202.51</f>
        <v>505.20527200000004</v>
      </c>
    </row>
    <row r="698" spans="1:7" ht="12.75">
      <c r="A698" s="16">
        <v>0.925</v>
      </c>
      <c r="B698" s="16" t="s">
        <v>1670</v>
      </c>
      <c r="C698" s="16" t="s">
        <v>1475</v>
      </c>
      <c r="D698" s="11">
        <f>(86.91*A698)+39.58</f>
        <v>119.97175</v>
      </c>
      <c r="E698" s="11">
        <f>(507.26*A698)+231</f>
        <v>700.2155</v>
      </c>
      <c r="F698" s="11">
        <f>(70.83*A698)+60.02</f>
        <v>125.53775000000002</v>
      </c>
      <c r="G698" s="11">
        <f>(360.18*A698)+202.51</f>
        <v>535.6765</v>
      </c>
    </row>
    <row r="699" spans="1:7" ht="12.75">
      <c r="A699" s="16"/>
      <c r="B699" s="16" t="s">
        <v>1205</v>
      </c>
      <c r="C699" s="16" t="s">
        <v>1659</v>
      </c>
      <c r="D699" s="12"/>
      <c r="E699" s="12"/>
      <c r="F699" s="12"/>
      <c r="G699" s="12"/>
    </row>
    <row r="700" spans="1:7" ht="12.75">
      <c r="A700" s="16"/>
      <c r="B700" s="16" t="s">
        <v>1195</v>
      </c>
      <c r="C700" s="16" t="s">
        <v>1475</v>
      </c>
      <c r="D700" s="12"/>
      <c r="E700" s="12"/>
      <c r="F700" s="12"/>
      <c r="G700" s="12"/>
    </row>
    <row r="701" spans="1:7" ht="12.75">
      <c r="A701" s="16">
        <v>1.1151</v>
      </c>
      <c r="B701" s="16" t="s">
        <v>1671</v>
      </c>
      <c r="C701" s="16" t="s">
        <v>2112</v>
      </c>
      <c r="D701" s="11">
        <f>(86.91*A701)+39.58</f>
        <v>136.493341</v>
      </c>
      <c r="E701" s="11">
        <f>(507.26*A701)+231</f>
        <v>796.645626</v>
      </c>
      <c r="F701" s="11">
        <f>(70.83*A701)+60.02</f>
        <v>139.002533</v>
      </c>
      <c r="G701" s="11">
        <f>(360.18*A701)+202.51</f>
        <v>604.146718</v>
      </c>
    </row>
    <row r="702" spans="1:7" ht="12.75">
      <c r="A702" s="16"/>
      <c r="B702" s="16" t="s">
        <v>1672</v>
      </c>
      <c r="C702" s="16" t="s">
        <v>2110</v>
      </c>
      <c r="D702" s="12"/>
      <c r="E702" s="12"/>
      <c r="F702" s="12"/>
      <c r="G702" s="12"/>
    </row>
    <row r="703" spans="1:7" ht="12.75">
      <c r="A703" s="16"/>
      <c r="B703" s="16" t="s">
        <v>952</v>
      </c>
      <c r="C703" s="16" t="s">
        <v>2112</v>
      </c>
      <c r="D703" s="12"/>
      <c r="E703" s="12"/>
      <c r="F703" s="12"/>
      <c r="G703" s="12"/>
    </row>
    <row r="704" spans="1:7" ht="12.75">
      <c r="A704" s="16">
        <v>1.1246</v>
      </c>
      <c r="B704" s="16" t="s">
        <v>1673</v>
      </c>
      <c r="C704" s="16" t="s">
        <v>1287</v>
      </c>
      <c r="D704" s="11">
        <f>(86.91*A704)+39.58</f>
        <v>137.318986</v>
      </c>
      <c r="E704" s="11">
        <f>(507.26*A704)+231</f>
        <v>801.464596</v>
      </c>
      <c r="F704" s="11">
        <f>(70.83*A704)+60.02</f>
        <v>139.675418</v>
      </c>
      <c r="G704" s="11">
        <f>(360.18*A704)+202.51</f>
        <v>607.568428</v>
      </c>
    </row>
    <row r="705" spans="1:7" ht="12.75">
      <c r="A705" s="16"/>
      <c r="B705" s="16" t="s">
        <v>1674</v>
      </c>
      <c r="C705" s="16" t="s">
        <v>1285</v>
      </c>
      <c r="D705" s="12"/>
      <c r="E705" s="12"/>
      <c r="F705" s="12"/>
      <c r="G705" s="12"/>
    </row>
    <row r="706" spans="1:7" ht="12.75">
      <c r="A706" s="16"/>
      <c r="B706" s="16" t="s">
        <v>953</v>
      </c>
      <c r="C706" s="16" t="s">
        <v>1675</v>
      </c>
      <c r="D706" s="12"/>
      <c r="E706" s="12"/>
      <c r="F706" s="12"/>
      <c r="G706" s="12"/>
    </row>
    <row r="707" spans="1:7" ht="12.75">
      <c r="A707" s="16">
        <v>1.0219</v>
      </c>
      <c r="B707" s="16" t="s">
        <v>1528</v>
      </c>
      <c r="C707" s="16" t="s">
        <v>1476</v>
      </c>
      <c r="D707" s="11">
        <f>(86.91*A707)+39.58</f>
        <v>128.393329</v>
      </c>
      <c r="E707" s="11">
        <f>(507.26*A707)+231</f>
        <v>749.368994</v>
      </c>
      <c r="F707" s="11">
        <f>(70.83*A707)+60.02</f>
        <v>132.401177</v>
      </c>
      <c r="G707" s="11">
        <f>(360.18*A707)+202.51</f>
        <v>570.577942</v>
      </c>
    </row>
    <row r="708" spans="1:7" ht="12.75">
      <c r="A708" s="16"/>
      <c r="B708" s="16" t="s">
        <v>1135</v>
      </c>
      <c r="C708" s="16" t="s">
        <v>1476</v>
      </c>
      <c r="D708" s="12"/>
      <c r="E708" s="12"/>
      <c r="F708" s="12"/>
      <c r="G708" s="12"/>
    </row>
    <row r="709" spans="1:7" ht="12.75">
      <c r="A709" s="16"/>
      <c r="B709" s="16" t="s">
        <v>1676</v>
      </c>
      <c r="C709" s="16" t="s">
        <v>1476</v>
      </c>
      <c r="D709" s="12"/>
      <c r="E709" s="12"/>
      <c r="F709" s="12"/>
      <c r="G709" s="12"/>
    </row>
    <row r="710" spans="1:7" ht="12.75">
      <c r="A710" s="16"/>
      <c r="B710" s="16" t="s">
        <v>1646</v>
      </c>
      <c r="C710" s="16" t="s">
        <v>1476</v>
      </c>
      <c r="D710" s="12"/>
      <c r="E710" s="12"/>
      <c r="F710" s="12"/>
      <c r="G710" s="12"/>
    </row>
    <row r="711" spans="1:7" ht="12.75">
      <c r="A711" s="16"/>
      <c r="B711" s="16" t="s">
        <v>1560</v>
      </c>
      <c r="C711" s="16" t="s">
        <v>1130</v>
      </c>
      <c r="D711" s="12"/>
      <c r="E711" s="12"/>
      <c r="F711" s="12"/>
      <c r="G711" s="12"/>
    </row>
    <row r="712" spans="1:7" ht="12.75">
      <c r="A712" s="16"/>
      <c r="B712" s="16" t="s">
        <v>1677</v>
      </c>
      <c r="C712" s="16" t="s">
        <v>1476</v>
      </c>
      <c r="D712" s="12"/>
      <c r="E712" s="12"/>
      <c r="F712" s="12"/>
      <c r="G712" s="12"/>
    </row>
    <row r="713" spans="1:7" ht="12.75">
      <c r="A713" s="16"/>
      <c r="B713" s="16" t="s">
        <v>1678</v>
      </c>
      <c r="C713" s="16" t="s">
        <v>1130</v>
      </c>
      <c r="D713" s="12"/>
      <c r="E713" s="12"/>
      <c r="F713" s="12"/>
      <c r="G713" s="12"/>
    </row>
    <row r="714" spans="1:7" ht="12.75">
      <c r="A714" s="16"/>
      <c r="B714" s="16" t="s">
        <v>1345</v>
      </c>
      <c r="C714" s="16" t="s">
        <v>1130</v>
      </c>
      <c r="D714" s="12"/>
      <c r="E714" s="12"/>
      <c r="F714" s="12"/>
      <c r="G714" s="12"/>
    </row>
    <row r="715" spans="1:7" ht="12.75">
      <c r="A715" s="16"/>
      <c r="B715" s="16" t="s">
        <v>1679</v>
      </c>
      <c r="C715" s="16" t="s">
        <v>1476</v>
      </c>
      <c r="D715" s="12"/>
      <c r="E715" s="12"/>
      <c r="F715" s="12"/>
      <c r="G715" s="12"/>
    </row>
    <row r="716" spans="1:7" ht="12.75">
      <c r="A716" s="16"/>
      <c r="B716" s="16" t="s">
        <v>1680</v>
      </c>
      <c r="C716" s="16" t="s">
        <v>1476</v>
      </c>
      <c r="D716" s="12"/>
      <c r="E716" s="12"/>
      <c r="F716" s="12"/>
      <c r="G716" s="12"/>
    </row>
    <row r="717" spans="1:7" ht="12.75">
      <c r="A717" s="16"/>
      <c r="B717" s="16" t="s">
        <v>1681</v>
      </c>
      <c r="C717" s="16" t="s">
        <v>1130</v>
      </c>
      <c r="D717" s="12"/>
      <c r="E717" s="12"/>
      <c r="F717" s="12"/>
      <c r="G717" s="12"/>
    </row>
    <row r="718" spans="1:7" ht="12.75">
      <c r="A718" s="16">
        <v>0.9396</v>
      </c>
      <c r="B718" s="16" t="s">
        <v>1385</v>
      </c>
      <c r="C718" s="16" t="s">
        <v>1130</v>
      </c>
      <c r="D718" s="11">
        <f>(86.91*A718)+39.58</f>
        <v>121.240636</v>
      </c>
      <c r="E718" s="11">
        <f>(507.26*A718)+231</f>
        <v>707.621496</v>
      </c>
      <c r="F718" s="11">
        <f>(70.83*A718)+60.02</f>
        <v>126.571868</v>
      </c>
      <c r="G718" s="11">
        <f>(360.18*A718)+202.51</f>
        <v>540.9351280000001</v>
      </c>
    </row>
    <row r="719" spans="1:7" ht="12.75">
      <c r="A719" s="16"/>
      <c r="B719" s="16" t="s">
        <v>1400</v>
      </c>
      <c r="C719" s="16" t="s">
        <v>1130</v>
      </c>
      <c r="D719" s="12"/>
      <c r="E719" s="12"/>
      <c r="F719" s="12"/>
      <c r="G719" s="12"/>
    </row>
    <row r="720" spans="1:7" ht="12.75">
      <c r="A720" s="16">
        <v>0.9259</v>
      </c>
      <c r="B720" s="16" t="s">
        <v>1682</v>
      </c>
      <c r="C720" s="16" t="s">
        <v>1476</v>
      </c>
      <c r="D720" s="11">
        <f>(86.91*A720)+39.58</f>
        <v>120.04996899999999</v>
      </c>
      <c r="E720" s="11">
        <f>(507.26*A720)+231</f>
        <v>700.6720339999999</v>
      </c>
      <c r="F720" s="11">
        <f>(70.83*A720)+60.02</f>
        <v>125.601497</v>
      </c>
      <c r="G720" s="11">
        <f>(360.18*A720)+202.51</f>
        <v>536.0006619999999</v>
      </c>
    </row>
    <row r="721" spans="1:7" ht="12.75">
      <c r="A721" s="16"/>
      <c r="B721" s="16" t="s">
        <v>1223</v>
      </c>
      <c r="C721" s="16" t="s">
        <v>1476</v>
      </c>
      <c r="D721" s="12"/>
      <c r="E721" s="12"/>
      <c r="F721" s="12"/>
      <c r="G721" s="12"/>
    </row>
    <row r="722" spans="1:7" ht="12.75">
      <c r="A722" s="16">
        <v>1.1158</v>
      </c>
      <c r="B722" s="16" t="s">
        <v>1683</v>
      </c>
      <c r="C722" s="16" t="s">
        <v>1115</v>
      </c>
      <c r="D722" s="11">
        <f>(86.91*A722)+39.58</f>
        <v>136.55417799999998</v>
      </c>
      <c r="E722" s="11">
        <f>(507.26*A722)+231</f>
        <v>797.0007079999999</v>
      </c>
      <c r="F722" s="11">
        <f>(70.83*A722)+60.02</f>
        <v>139.052114</v>
      </c>
      <c r="G722" s="11">
        <f>(360.18*A722)+202.51</f>
        <v>604.3988439999999</v>
      </c>
    </row>
    <row r="723" spans="1:7" ht="12.75">
      <c r="A723" s="16">
        <v>1.1674</v>
      </c>
      <c r="B723" s="16" t="s">
        <v>2135</v>
      </c>
      <c r="C723" s="16" t="s">
        <v>1113</v>
      </c>
      <c r="D723" s="11">
        <f>(86.91*A723)+39.58</f>
        <v>141.03873399999998</v>
      </c>
      <c r="E723" s="11">
        <f>(507.26*A723)+231</f>
        <v>823.1753239999999</v>
      </c>
      <c r="F723" s="11">
        <f>(70.83*A723)+60.02</f>
        <v>142.706942</v>
      </c>
      <c r="G723" s="11">
        <f>(360.18*A723)+202.51</f>
        <v>622.984132</v>
      </c>
    </row>
    <row r="724" spans="1:7" ht="12.75">
      <c r="A724" s="16"/>
      <c r="B724" s="16" t="s">
        <v>1319</v>
      </c>
      <c r="C724" s="16" t="s">
        <v>1113</v>
      </c>
      <c r="D724" s="12"/>
      <c r="E724" s="12"/>
      <c r="F724" s="12"/>
      <c r="G724" s="12"/>
    </row>
    <row r="725" spans="1:7" ht="12.75">
      <c r="A725" s="16"/>
      <c r="B725" s="16" t="s">
        <v>1385</v>
      </c>
      <c r="C725" s="16" t="s">
        <v>1115</v>
      </c>
      <c r="D725" s="12"/>
      <c r="E725" s="12"/>
      <c r="F725" s="12"/>
      <c r="G725" s="12"/>
    </row>
    <row r="726" spans="1:7" ht="12.75">
      <c r="A726" s="16"/>
      <c r="B726" s="16" t="s">
        <v>954</v>
      </c>
      <c r="C726" s="16" t="s">
        <v>2034</v>
      </c>
      <c r="D726" s="12"/>
      <c r="E726" s="12"/>
      <c r="F726" s="12"/>
      <c r="G726" s="12"/>
    </row>
    <row r="727" spans="1:7" ht="12.75">
      <c r="A727" s="16">
        <v>0.9803</v>
      </c>
      <c r="B727" s="16" t="s">
        <v>1684</v>
      </c>
      <c r="C727" s="16" t="s">
        <v>2036</v>
      </c>
      <c r="D727" s="11">
        <f>(86.91*A727)+39.58</f>
        <v>124.77787299999999</v>
      </c>
      <c r="E727" s="11">
        <f>(507.26*A727)+231</f>
        <v>728.2669779999999</v>
      </c>
      <c r="F727" s="11">
        <f>(70.83*A727)+60.02</f>
        <v>129.454649</v>
      </c>
      <c r="G727" s="11">
        <f>(360.18*A727)+202.51</f>
        <v>555.594454</v>
      </c>
    </row>
    <row r="728" spans="1:7" ht="12.75">
      <c r="A728" s="16"/>
      <c r="B728" s="16" t="s">
        <v>1685</v>
      </c>
      <c r="C728" s="16" t="s">
        <v>2036</v>
      </c>
      <c r="D728" s="12"/>
      <c r="E728" s="12"/>
      <c r="F728" s="12"/>
      <c r="G728" s="12"/>
    </row>
    <row r="729" spans="1:7" ht="12.75">
      <c r="A729" s="16">
        <v>0.9096</v>
      </c>
      <c r="B729" s="16" t="s">
        <v>1686</v>
      </c>
      <c r="C729" s="16" t="s">
        <v>2036</v>
      </c>
      <c r="D729" s="11">
        <f>(86.91*A729)+39.58</f>
        <v>118.63333599999999</v>
      </c>
      <c r="E729" s="11">
        <f>(507.26*A729)+231</f>
        <v>692.403696</v>
      </c>
      <c r="F729" s="11">
        <f>(70.83*A729)+60.02</f>
        <v>124.446968</v>
      </c>
      <c r="G729" s="11">
        <f>(360.18*A729)+202.51</f>
        <v>530.129728</v>
      </c>
    </row>
    <row r="730" spans="1:7" ht="12.75">
      <c r="A730" s="16">
        <v>0.872</v>
      </c>
      <c r="B730" s="16" t="s">
        <v>1687</v>
      </c>
      <c r="C730" s="16" t="s">
        <v>1688</v>
      </c>
      <c r="D730" s="11">
        <f>(86.91*A730)+39.58</f>
        <v>115.36551999999999</v>
      </c>
      <c r="E730" s="11">
        <f>(507.26*A730)+231</f>
        <v>673.3307199999999</v>
      </c>
      <c r="F730" s="11">
        <f>(70.83*A730)+60.02</f>
        <v>121.78376</v>
      </c>
      <c r="G730" s="11">
        <f>(360.18*A730)+202.51</f>
        <v>516.58696</v>
      </c>
    </row>
    <row r="731" spans="1:7" ht="12.75">
      <c r="A731" s="16"/>
      <c r="B731" s="16" t="s">
        <v>955</v>
      </c>
      <c r="C731" s="16" t="s">
        <v>1338</v>
      </c>
      <c r="D731" s="12"/>
      <c r="E731" s="12"/>
      <c r="F731" s="12"/>
      <c r="G731" s="12"/>
    </row>
    <row r="732" spans="1:7" ht="12.75">
      <c r="A732" s="16"/>
      <c r="B732" s="16" t="s">
        <v>1689</v>
      </c>
      <c r="C732" s="16" t="s">
        <v>1461</v>
      </c>
      <c r="D732" s="12"/>
      <c r="E732" s="12"/>
      <c r="F732" s="12"/>
      <c r="G732" s="12"/>
    </row>
    <row r="733" spans="1:7" ht="12.75">
      <c r="A733" s="16"/>
      <c r="B733" s="16" t="s">
        <v>1342</v>
      </c>
      <c r="C733" s="16" t="s">
        <v>1338</v>
      </c>
      <c r="D733" s="12"/>
      <c r="E733" s="12"/>
      <c r="F733" s="12"/>
      <c r="G733" s="12"/>
    </row>
    <row r="734" spans="1:7" ht="12.75">
      <c r="A734" s="16"/>
      <c r="B734" s="16" t="s">
        <v>1690</v>
      </c>
      <c r="C734" s="16" t="s">
        <v>1461</v>
      </c>
      <c r="D734" s="12"/>
      <c r="E734" s="12"/>
      <c r="F734" s="12"/>
      <c r="G734" s="12"/>
    </row>
    <row r="735" spans="1:7" ht="12.75">
      <c r="A735" s="16"/>
      <c r="B735" s="16" t="s">
        <v>1537</v>
      </c>
      <c r="C735" s="16" t="s">
        <v>1338</v>
      </c>
      <c r="D735" s="12"/>
      <c r="E735" s="12"/>
      <c r="F735" s="12"/>
      <c r="G735" s="12"/>
    </row>
    <row r="736" spans="1:7" ht="12.75">
      <c r="A736" s="16">
        <v>0.9229</v>
      </c>
      <c r="B736" s="16" t="s">
        <v>1691</v>
      </c>
      <c r="C736" s="16" t="s">
        <v>2062</v>
      </c>
      <c r="D736" s="11">
        <f>(86.91*A736)+39.58</f>
        <v>119.789239</v>
      </c>
      <c r="E736" s="11">
        <f>(507.26*A736)+231</f>
        <v>699.150254</v>
      </c>
      <c r="F736" s="11">
        <f>(70.83*A736)+60.02</f>
        <v>125.38900699999999</v>
      </c>
      <c r="G736" s="11">
        <f>(360.18*A736)+202.51</f>
        <v>534.920122</v>
      </c>
    </row>
    <row r="737" spans="1:7" ht="12.75">
      <c r="A737" s="16"/>
      <c r="B737" s="16" t="s">
        <v>1692</v>
      </c>
      <c r="C737" s="16" t="s">
        <v>2061</v>
      </c>
      <c r="D737" s="12"/>
      <c r="E737" s="12"/>
      <c r="F737" s="12"/>
      <c r="G737" s="12"/>
    </row>
    <row r="738" spans="1:7" ht="12.75">
      <c r="A738" s="16">
        <v>0.9045</v>
      </c>
      <c r="B738" s="16" t="s">
        <v>1693</v>
      </c>
      <c r="C738" s="16" t="s">
        <v>1461</v>
      </c>
      <c r="D738" s="11">
        <f>(86.91*A738)+39.58</f>
        <v>118.190095</v>
      </c>
      <c r="E738" s="11">
        <f>(507.26*A738)+231</f>
        <v>689.8166699999999</v>
      </c>
      <c r="F738" s="11">
        <f>(70.83*A738)+60.02</f>
        <v>124.085735</v>
      </c>
      <c r="G738" s="11">
        <f>(360.18*A738)+202.51</f>
        <v>528.2928099999999</v>
      </c>
    </row>
    <row r="739" spans="1:7" ht="12.75">
      <c r="A739" s="16"/>
      <c r="B739" s="16" t="s">
        <v>2104</v>
      </c>
      <c r="C739" s="16" t="s">
        <v>1459</v>
      </c>
      <c r="D739" s="12"/>
      <c r="E739" s="12"/>
      <c r="F739" s="12"/>
      <c r="G739" s="12"/>
    </row>
    <row r="740" spans="1:7" ht="12.75">
      <c r="A740" s="16"/>
      <c r="B740" s="16" t="s">
        <v>1263</v>
      </c>
      <c r="C740" s="16" t="s">
        <v>1461</v>
      </c>
      <c r="D740" s="12"/>
      <c r="E740" s="12"/>
      <c r="F740" s="12"/>
      <c r="G740" s="12"/>
    </row>
    <row r="741" spans="1:7" ht="12.75">
      <c r="A741" s="16"/>
      <c r="B741" s="16" t="s">
        <v>1694</v>
      </c>
      <c r="C741" s="16" t="s">
        <v>1461</v>
      </c>
      <c r="D741" s="12"/>
      <c r="E741" s="12"/>
      <c r="F741" s="12"/>
      <c r="G741" s="12"/>
    </row>
    <row r="742" spans="1:7" ht="12.75">
      <c r="A742" s="16"/>
      <c r="B742" s="16" t="s">
        <v>1695</v>
      </c>
      <c r="C742" s="16" t="s">
        <v>1461</v>
      </c>
      <c r="D742" s="12"/>
      <c r="E742" s="12"/>
      <c r="F742" s="12"/>
      <c r="G742" s="12"/>
    </row>
    <row r="743" spans="1:7" ht="12.75">
      <c r="A743" s="16"/>
      <c r="B743" s="16" t="s">
        <v>1417</v>
      </c>
      <c r="C743" s="16" t="s">
        <v>1461</v>
      </c>
      <c r="D743" s="12"/>
      <c r="E743" s="12"/>
      <c r="F743" s="12"/>
      <c r="G743" s="12"/>
    </row>
    <row r="744" spans="1:7" ht="12.75">
      <c r="A744" s="16">
        <v>0.9531</v>
      </c>
      <c r="B744" s="16" t="s">
        <v>1696</v>
      </c>
      <c r="C744" s="16" t="s">
        <v>2107</v>
      </c>
      <c r="D744" s="11">
        <f>(86.91*A744)+39.58</f>
        <v>122.41392099999999</v>
      </c>
      <c r="E744" s="11">
        <f>(507.26*A744)+231</f>
        <v>714.4695059999999</v>
      </c>
      <c r="F744" s="11">
        <f>(70.83*A744)+60.02</f>
        <v>127.528073</v>
      </c>
      <c r="G744" s="11">
        <f>(360.18*A744)+202.51</f>
        <v>545.797558</v>
      </c>
    </row>
    <row r="745" spans="1:7" ht="12.75">
      <c r="A745" s="16"/>
      <c r="B745" s="16" t="s">
        <v>1233</v>
      </c>
      <c r="C745" s="16" t="s">
        <v>2105</v>
      </c>
      <c r="D745" s="12"/>
      <c r="E745" s="12"/>
      <c r="F745" s="12"/>
      <c r="G745" s="12"/>
    </row>
    <row r="746" spans="1:7" ht="12.75">
      <c r="A746" s="16"/>
      <c r="B746" s="16" t="s">
        <v>1697</v>
      </c>
      <c r="C746" s="16" t="s">
        <v>2107</v>
      </c>
      <c r="D746" s="12"/>
      <c r="E746" s="12"/>
      <c r="F746" s="12"/>
      <c r="G746" s="12"/>
    </row>
    <row r="747" spans="1:7" ht="12.75">
      <c r="A747" s="16">
        <v>0.9853</v>
      </c>
      <c r="B747" s="16" t="s">
        <v>956</v>
      </c>
      <c r="C747" s="16" t="s">
        <v>1698</v>
      </c>
      <c r="D747" s="11">
        <f>(86.91*A747)+39.58</f>
        <v>125.21242299999999</v>
      </c>
      <c r="E747" s="11">
        <f>(507.26*A747)+231</f>
        <v>730.803278</v>
      </c>
      <c r="F747" s="11">
        <f>(70.83*A747)+60.02</f>
        <v>129.808799</v>
      </c>
      <c r="G747" s="11">
        <f>(360.18*A747)+202.51</f>
        <v>557.395354</v>
      </c>
    </row>
    <row r="748" spans="1:7" ht="12.75">
      <c r="A748" s="16"/>
      <c r="B748" s="16" t="s">
        <v>1369</v>
      </c>
      <c r="C748" s="16" t="s">
        <v>1699</v>
      </c>
      <c r="D748" s="12"/>
      <c r="E748" s="12"/>
      <c r="F748" s="12"/>
      <c r="G748" s="12"/>
    </row>
    <row r="749" spans="1:7" ht="12.75">
      <c r="A749" s="16"/>
      <c r="B749" s="16" t="s">
        <v>956</v>
      </c>
      <c r="C749" s="16" t="s">
        <v>2120</v>
      </c>
      <c r="D749" s="12"/>
      <c r="E749" s="12"/>
      <c r="F749" s="12"/>
      <c r="G749" s="12"/>
    </row>
    <row r="750" spans="1:7" ht="12.75">
      <c r="A750" s="16"/>
      <c r="B750" s="16" t="s">
        <v>1677</v>
      </c>
      <c r="C750" s="16" t="s">
        <v>2107</v>
      </c>
      <c r="D750" s="12"/>
      <c r="E750" s="12"/>
      <c r="F750" s="12"/>
      <c r="G750" s="12"/>
    </row>
    <row r="751" spans="1:7" ht="12.75">
      <c r="A751" s="16">
        <v>0.9442</v>
      </c>
      <c r="B751" s="16" t="s">
        <v>1319</v>
      </c>
      <c r="C751" s="16" t="s">
        <v>1281</v>
      </c>
      <c r="D751" s="11">
        <f>(86.91*A751)+39.58</f>
        <v>121.640422</v>
      </c>
      <c r="E751" s="11">
        <f>(507.26*A751)+231</f>
        <v>709.954892</v>
      </c>
      <c r="F751" s="11">
        <f>(70.83*A751)+60.02</f>
        <v>126.897686</v>
      </c>
      <c r="G751" s="11">
        <f>(360.18*A751)+202.51</f>
        <v>542.591956</v>
      </c>
    </row>
    <row r="752" spans="1:7" ht="12.75">
      <c r="A752" s="16"/>
      <c r="B752" s="16" t="s">
        <v>1187</v>
      </c>
      <c r="C752" s="16" t="s">
        <v>1281</v>
      </c>
      <c r="D752" s="12"/>
      <c r="E752" s="12"/>
      <c r="F752" s="12"/>
      <c r="G752" s="12"/>
    </row>
    <row r="753" spans="1:7" ht="12.75">
      <c r="A753" s="16">
        <v>0.9617</v>
      </c>
      <c r="B753" s="16" t="s">
        <v>1700</v>
      </c>
      <c r="C753" s="16" t="s">
        <v>1281</v>
      </c>
      <c r="D753" s="11">
        <f>(86.91*A753)+39.58</f>
        <v>123.16134699999999</v>
      </c>
      <c r="E753" s="11">
        <f>(507.26*A753)+231</f>
        <v>718.831942</v>
      </c>
      <c r="F753" s="11">
        <f>(70.83*A753)+60.02</f>
        <v>128.137211</v>
      </c>
      <c r="G753" s="11">
        <f>(360.18*A753)+202.51</f>
        <v>548.8951059999999</v>
      </c>
    </row>
    <row r="754" spans="1:7" ht="12.75">
      <c r="A754" s="16">
        <v>0.8703</v>
      </c>
      <c r="B754" s="16" t="s">
        <v>1677</v>
      </c>
      <c r="C754" s="16" t="s">
        <v>2075</v>
      </c>
      <c r="D754" s="11">
        <f>(86.91*A754)+39.58</f>
        <v>115.217773</v>
      </c>
      <c r="E754" s="11">
        <f>(507.26*A754)+231</f>
        <v>672.468378</v>
      </c>
      <c r="F754" s="11">
        <f>(70.83*A754)+60.02</f>
        <v>121.663349</v>
      </c>
      <c r="G754" s="11">
        <f>(360.18*A754)+202.51</f>
        <v>515.974654</v>
      </c>
    </row>
    <row r="755" spans="1:7" ht="12.75">
      <c r="A755" s="16"/>
      <c r="B755" s="16" t="s">
        <v>1677</v>
      </c>
      <c r="C755" s="16" t="s">
        <v>1627</v>
      </c>
      <c r="D755" s="12"/>
      <c r="E755" s="12"/>
      <c r="F755" s="12"/>
      <c r="G755" s="12"/>
    </row>
    <row r="756" spans="1:7" ht="12.75">
      <c r="A756" s="16"/>
      <c r="B756" s="16" t="s">
        <v>957</v>
      </c>
      <c r="C756" s="16" t="s">
        <v>2075</v>
      </c>
      <c r="D756" s="12"/>
      <c r="E756" s="12"/>
      <c r="F756" s="12"/>
      <c r="G756" s="12"/>
    </row>
    <row r="757" spans="1:7" ht="12.75">
      <c r="A757" s="16"/>
      <c r="B757" s="16" t="s">
        <v>958</v>
      </c>
      <c r="C757" s="16" t="s">
        <v>2075</v>
      </c>
      <c r="D757" s="12"/>
      <c r="E757" s="12"/>
      <c r="F757" s="12"/>
      <c r="G757" s="12"/>
    </row>
    <row r="758" spans="1:7" ht="12.75">
      <c r="A758" s="16">
        <v>0.8436</v>
      </c>
      <c r="B758" s="16" t="s">
        <v>1703</v>
      </c>
      <c r="C758" s="16" t="s">
        <v>2077</v>
      </c>
      <c r="D758" s="11">
        <f>(86.91*A758)+39.58</f>
        <v>112.89727599999999</v>
      </c>
      <c r="E758" s="11">
        <f>(507.26*A758)+231</f>
        <v>658.924536</v>
      </c>
      <c r="F758" s="11">
        <f>(70.83*A758)+60.02</f>
        <v>119.772188</v>
      </c>
      <c r="G758" s="11">
        <f>(360.18*A758)+202.51</f>
        <v>506.357848</v>
      </c>
    </row>
    <row r="759" spans="1:7" ht="12.75">
      <c r="A759" s="16">
        <v>0.8209</v>
      </c>
      <c r="B759" s="16" t="s">
        <v>1312</v>
      </c>
      <c r="C759" s="16" t="s">
        <v>2077</v>
      </c>
      <c r="D759" s="11">
        <f>(86.91*A759)+39.58</f>
        <v>110.92441899999999</v>
      </c>
      <c r="E759" s="11">
        <f>(507.26*A759)+231</f>
        <v>647.409734</v>
      </c>
      <c r="F759" s="11">
        <f>(70.83*A759)+60.02</f>
        <v>118.16434699999999</v>
      </c>
      <c r="G759" s="11">
        <f>(360.18*A759)+202.51</f>
        <v>498.181762</v>
      </c>
    </row>
    <row r="760" spans="1:7" ht="12.75">
      <c r="A760" s="16"/>
      <c r="B760" s="16" t="s">
        <v>960</v>
      </c>
      <c r="C760" s="16" t="s">
        <v>1704</v>
      </c>
      <c r="D760" s="12"/>
      <c r="E760" s="12"/>
      <c r="F760" s="12"/>
      <c r="G760" s="12"/>
    </row>
    <row r="761" spans="1:7" ht="12.75">
      <c r="A761" s="16">
        <v>1.1239</v>
      </c>
      <c r="B761" s="16" t="s">
        <v>1465</v>
      </c>
      <c r="C761" s="16" t="s">
        <v>1341</v>
      </c>
      <c r="D761" s="11">
        <f>(86.91*A761)+39.58</f>
        <v>137.258149</v>
      </c>
      <c r="E761" s="11">
        <f>(507.26*A761)+231</f>
        <v>801.109514</v>
      </c>
      <c r="F761" s="11">
        <f>(70.83*A761)+60.02</f>
        <v>139.625837</v>
      </c>
      <c r="G761" s="11">
        <f>(360.18*A761)+202.51</f>
        <v>607.316302</v>
      </c>
    </row>
    <row r="762" spans="1:7" ht="12.75">
      <c r="A762" s="16">
        <v>1.0667</v>
      </c>
      <c r="B762" s="16" t="s">
        <v>1705</v>
      </c>
      <c r="C762" s="16" t="s">
        <v>1376</v>
      </c>
      <c r="D762" s="11">
        <f>(86.91*A762)+39.58</f>
        <v>132.286897</v>
      </c>
      <c r="E762" s="11">
        <f>(507.26*A762)+231</f>
        <v>772.094242</v>
      </c>
      <c r="F762" s="11">
        <f>(70.83*A762)+60.02</f>
        <v>135.574361</v>
      </c>
      <c r="G762" s="11">
        <f>(360.18*A762)+202.51</f>
        <v>586.7140059999999</v>
      </c>
    </row>
    <row r="763" spans="1:7" ht="12.75">
      <c r="A763" s="16">
        <v>0.9472</v>
      </c>
      <c r="B763" s="16" t="s">
        <v>1706</v>
      </c>
      <c r="C763" s="16" t="s">
        <v>1119</v>
      </c>
      <c r="D763" s="11">
        <f>(86.91*A763)+39.58</f>
        <v>121.901152</v>
      </c>
      <c r="E763" s="11">
        <f>(507.26*A763)+231</f>
        <v>711.476672</v>
      </c>
      <c r="F763" s="11">
        <f>(70.83*A763)+60.02</f>
        <v>127.110176</v>
      </c>
      <c r="G763" s="11">
        <f>(360.18*A763)+202.51</f>
        <v>543.672496</v>
      </c>
    </row>
    <row r="764" spans="1:7" ht="12.75">
      <c r="A764" s="16"/>
      <c r="B764" s="16" t="s">
        <v>1362</v>
      </c>
      <c r="C764" s="16" t="s">
        <v>1117</v>
      </c>
      <c r="D764" s="12"/>
      <c r="E764" s="12"/>
      <c r="F764" s="12"/>
      <c r="G764" s="12"/>
    </row>
    <row r="765" spans="1:7" ht="12.75">
      <c r="A765" s="16">
        <v>1.0483</v>
      </c>
      <c r="B765" s="16" t="s">
        <v>1707</v>
      </c>
      <c r="C765" s="16" t="s">
        <v>2090</v>
      </c>
      <c r="D765" s="11">
        <f>(86.91*A765)+39.58</f>
        <v>130.687753</v>
      </c>
      <c r="E765" s="11">
        <f>(507.26*A765)+231</f>
        <v>762.760658</v>
      </c>
      <c r="F765" s="11">
        <f>(70.83*A765)+60.02</f>
        <v>134.271089</v>
      </c>
      <c r="G765" s="11">
        <f>(360.18*A765)+202.51</f>
        <v>580.0866940000001</v>
      </c>
    </row>
    <row r="766" spans="1:7" ht="12.75">
      <c r="A766" s="16"/>
      <c r="B766" s="16" t="s">
        <v>1707</v>
      </c>
      <c r="C766" s="16" t="s">
        <v>2088</v>
      </c>
      <c r="D766" s="12"/>
      <c r="E766" s="12"/>
      <c r="F766" s="12"/>
      <c r="G766" s="12"/>
    </row>
    <row r="767" spans="1:7" ht="12.75">
      <c r="A767" s="16">
        <v>1.0244</v>
      </c>
      <c r="B767" s="16" t="s">
        <v>959</v>
      </c>
      <c r="C767" s="16" t="s">
        <v>2112</v>
      </c>
      <c r="D767" s="11">
        <f>(86.91*A767)+39.58</f>
        <v>128.610604</v>
      </c>
      <c r="E767" s="11">
        <f>(507.26*A767)+231</f>
        <v>750.637144</v>
      </c>
      <c r="F767" s="11">
        <f>(70.83*A767)+60.02</f>
        <v>132.578252</v>
      </c>
      <c r="G767" s="11">
        <f>(360.18*A767)+202.51</f>
        <v>571.478392</v>
      </c>
    </row>
    <row r="768" spans="1:7" ht="12.75">
      <c r="A768" s="16"/>
      <c r="B768" s="16" t="s">
        <v>1676</v>
      </c>
      <c r="C768" s="16" t="s">
        <v>2110</v>
      </c>
      <c r="D768" s="12"/>
      <c r="E768" s="12"/>
      <c r="F768" s="12"/>
      <c r="G768" s="12"/>
    </row>
    <row r="769" spans="1:7" ht="12.75">
      <c r="A769" s="16"/>
      <c r="B769" s="16" t="s">
        <v>1708</v>
      </c>
      <c r="C769" s="16" t="s">
        <v>2112</v>
      </c>
      <c r="D769" s="12"/>
      <c r="E769" s="12"/>
      <c r="F769" s="12"/>
      <c r="G769" s="12"/>
    </row>
    <row r="770" spans="1:7" ht="12.75">
      <c r="A770" s="16"/>
      <c r="B770" s="16" t="s">
        <v>1709</v>
      </c>
      <c r="C770" s="16" t="s">
        <v>2112</v>
      </c>
      <c r="D770" s="12"/>
      <c r="E770" s="12"/>
      <c r="F770" s="12"/>
      <c r="G770" s="12"/>
    </row>
    <row r="771" spans="1:7" ht="12.75">
      <c r="A771" s="16">
        <v>0.9278</v>
      </c>
      <c r="B771" s="16" t="s">
        <v>1710</v>
      </c>
      <c r="C771" s="16" t="s">
        <v>2034</v>
      </c>
      <c r="D771" s="11">
        <f>(86.91*A771)+39.58</f>
        <v>120.215098</v>
      </c>
      <c r="E771" s="11">
        <f>(507.26*A771)+231</f>
        <v>701.635828</v>
      </c>
      <c r="F771" s="11">
        <f>(70.83*A771)+60.02</f>
        <v>125.736074</v>
      </c>
      <c r="G771" s="11">
        <f>(360.18*A771)+202.51</f>
        <v>536.6850039999999</v>
      </c>
    </row>
    <row r="772" spans="1:7" ht="12.75">
      <c r="A772" s="16"/>
      <c r="B772" s="16" t="s">
        <v>1711</v>
      </c>
      <c r="C772" s="16" t="s">
        <v>1221</v>
      </c>
      <c r="D772" s="12"/>
      <c r="E772" s="12"/>
      <c r="F772" s="12"/>
      <c r="G772" s="12"/>
    </row>
    <row r="773" spans="1:7" ht="12.75">
      <c r="A773" s="16">
        <v>0.9317</v>
      </c>
      <c r="B773" s="16" t="s">
        <v>961</v>
      </c>
      <c r="C773" s="16" t="s">
        <v>1531</v>
      </c>
      <c r="D773" s="11">
        <f>(86.91*A773)+39.58</f>
        <v>120.554047</v>
      </c>
      <c r="E773" s="11">
        <f>(507.26*A773)+231</f>
        <v>703.6141419999999</v>
      </c>
      <c r="F773" s="11">
        <f>(70.83*A773)+60.02</f>
        <v>126.01231100000001</v>
      </c>
      <c r="G773" s="11">
        <f>(360.18*A773)+202.51</f>
        <v>538.089706</v>
      </c>
    </row>
    <row r="774" spans="1:7" ht="12.75">
      <c r="A774" s="16"/>
      <c r="B774" s="16" t="s">
        <v>962</v>
      </c>
      <c r="C774" s="16" t="s">
        <v>2068</v>
      </c>
      <c r="D774" s="12"/>
      <c r="E774" s="12"/>
      <c r="F774" s="12"/>
      <c r="G774" s="12"/>
    </row>
    <row r="775" spans="1:7" ht="12.75">
      <c r="A775" s="16">
        <v>1.1932</v>
      </c>
      <c r="B775" s="16" t="s">
        <v>963</v>
      </c>
      <c r="C775" s="16" t="s">
        <v>1395</v>
      </c>
      <c r="D775" s="11">
        <f>(86.91*A775)+39.58</f>
        <v>143.281012</v>
      </c>
      <c r="E775" s="11">
        <f>(507.26*A775)+231</f>
        <v>836.262632</v>
      </c>
      <c r="F775" s="11">
        <f>(70.83*A775)+60.02</f>
        <v>144.534356</v>
      </c>
      <c r="G775" s="11">
        <f>(360.18*A775)+202.51</f>
        <v>632.276776</v>
      </c>
    </row>
    <row r="776" spans="1:7" ht="12.75">
      <c r="A776" s="16"/>
      <c r="B776" s="16" t="s">
        <v>1712</v>
      </c>
      <c r="C776" s="16" t="s">
        <v>1394</v>
      </c>
      <c r="D776" s="12"/>
      <c r="E776" s="12"/>
      <c r="F776" s="12"/>
      <c r="G776" s="12"/>
    </row>
    <row r="777" spans="1:7" ht="12.75">
      <c r="A777" s="16">
        <v>0.9168</v>
      </c>
      <c r="B777" s="16" t="s">
        <v>1348</v>
      </c>
      <c r="C777" s="16" t="s">
        <v>1128</v>
      </c>
      <c r="D777" s="11">
        <f>(86.91*A777)+39.58</f>
        <v>119.25908799999999</v>
      </c>
      <c r="E777" s="11">
        <f>(507.26*A777)+231</f>
        <v>696.0559679999999</v>
      </c>
      <c r="F777" s="11">
        <f>(70.83*A777)+60.02</f>
        <v>124.956944</v>
      </c>
      <c r="G777" s="11">
        <f>(360.18*A777)+202.51</f>
        <v>532.7230239999999</v>
      </c>
    </row>
    <row r="778" spans="1:7" ht="12.75">
      <c r="A778" s="16"/>
      <c r="B778" s="16" t="s">
        <v>1116</v>
      </c>
      <c r="C778" s="16" t="s">
        <v>1713</v>
      </c>
      <c r="D778" s="12"/>
      <c r="E778" s="12"/>
      <c r="F778" s="12"/>
      <c r="G778" s="12"/>
    </row>
    <row r="779" spans="1:7" ht="12.75">
      <c r="A779" s="16">
        <v>0.871</v>
      </c>
      <c r="B779" s="16" t="s">
        <v>1714</v>
      </c>
      <c r="C779" s="16" t="s">
        <v>1715</v>
      </c>
      <c r="D779" s="11">
        <f>(86.91*A779)+39.58</f>
        <v>115.27861</v>
      </c>
      <c r="E779" s="11">
        <f>(507.26*A779)+231</f>
        <v>672.8234600000001</v>
      </c>
      <c r="F779" s="11">
        <f>(70.83*A779)+60.02</f>
        <v>121.71293</v>
      </c>
      <c r="G779" s="11">
        <f>(360.18*A779)+202.51</f>
        <v>516.22678</v>
      </c>
    </row>
    <row r="780" spans="1:7" ht="12.75">
      <c r="A780" s="16"/>
      <c r="B780" s="16" t="s">
        <v>1716</v>
      </c>
      <c r="C780" s="16" t="s">
        <v>1717</v>
      </c>
      <c r="D780" s="12"/>
      <c r="E780" s="12"/>
      <c r="F780" s="12"/>
      <c r="G780" s="12"/>
    </row>
    <row r="781" spans="1:7" ht="12.75">
      <c r="A781" s="16">
        <v>0.9469</v>
      </c>
      <c r="B781" s="16" t="s">
        <v>1718</v>
      </c>
      <c r="C781" s="16" t="s">
        <v>2090</v>
      </c>
      <c r="D781" s="11">
        <f>(86.91*A781)+39.58</f>
        <v>121.87507899999999</v>
      </c>
      <c r="E781" s="11">
        <f>(507.26*A781)+231</f>
        <v>711.324494</v>
      </c>
      <c r="F781" s="11">
        <f>(70.83*A781)+60.02</f>
        <v>127.08892700000001</v>
      </c>
      <c r="G781" s="11">
        <f>(360.18*A781)+202.51</f>
        <v>543.564442</v>
      </c>
    </row>
    <row r="782" spans="1:7" ht="12.75">
      <c r="A782" s="16"/>
      <c r="B782" s="16" t="s">
        <v>1718</v>
      </c>
      <c r="C782" s="16" t="s">
        <v>2088</v>
      </c>
      <c r="D782" s="12"/>
      <c r="E782" s="12"/>
      <c r="F782" s="12"/>
      <c r="G782" s="12"/>
    </row>
    <row r="783" spans="1:7" ht="12.75">
      <c r="A783" s="16"/>
      <c r="B783" s="16" t="s">
        <v>1719</v>
      </c>
      <c r="C783" s="16" t="s">
        <v>1720</v>
      </c>
      <c r="D783" s="12"/>
      <c r="E783" s="12"/>
      <c r="F783" s="12"/>
      <c r="G783" s="12"/>
    </row>
    <row r="784" spans="1:7" ht="12.75">
      <c r="A784" s="16">
        <v>0.962</v>
      </c>
      <c r="B784" s="16" t="s">
        <v>964</v>
      </c>
      <c r="C784" s="16" t="s">
        <v>1290</v>
      </c>
      <c r="D784" s="11">
        <f>(86.91*A784)+39.58</f>
        <v>123.18741999999999</v>
      </c>
      <c r="E784" s="11">
        <f>(507.26*A784)+231</f>
        <v>718.98412</v>
      </c>
      <c r="F784" s="11">
        <f>(70.83*A784)+60.02</f>
        <v>128.15846</v>
      </c>
      <c r="G784" s="11">
        <f>(360.18*A784)+202.51</f>
        <v>549.00316</v>
      </c>
    </row>
    <row r="785" spans="1:7" ht="12.75">
      <c r="A785" s="16">
        <v>1.0281</v>
      </c>
      <c r="B785" s="16" t="s">
        <v>1721</v>
      </c>
      <c r="C785" s="16" t="s">
        <v>1722</v>
      </c>
      <c r="D785" s="11">
        <f>(86.91*A785)+39.58</f>
        <v>128.93217099999998</v>
      </c>
      <c r="E785" s="11">
        <f>(507.26*A785)+231</f>
        <v>752.514006</v>
      </c>
      <c r="F785" s="11">
        <f>(70.83*A785)+60.02</f>
        <v>132.840323</v>
      </c>
      <c r="G785" s="11">
        <f>(360.18*A785)+202.51</f>
        <v>572.811058</v>
      </c>
    </row>
    <row r="786" spans="1:7" ht="12.75">
      <c r="A786" s="16">
        <v>1.0142</v>
      </c>
      <c r="B786" s="16" t="s">
        <v>1723</v>
      </c>
      <c r="C786" s="16" t="s">
        <v>1235</v>
      </c>
      <c r="D786" s="11">
        <f>(86.91*A786)+39.58</f>
        <v>127.724122</v>
      </c>
      <c r="E786" s="11">
        <f>(507.26*A786)+231</f>
        <v>745.463092</v>
      </c>
      <c r="F786" s="11">
        <f>(70.83*A786)+60.02</f>
        <v>131.855786</v>
      </c>
      <c r="G786" s="11">
        <f>(360.18*A786)+202.51</f>
        <v>567.804556</v>
      </c>
    </row>
    <row r="787" spans="1:7" ht="12.75">
      <c r="A787" s="16"/>
      <c r="B787" s="16" t="s">
        <v>1724</v>
      </c>
      <c r="C787" s="16" t="s">
        <v>1237</v>
      </c>
      <c r="D787" s="12"/>
      <c r="E787" s="12"/>
      <c r="F787" s="12"/>
      <c r="G787" s="12"/>
    </row>
    <row r="788" spans="1:7" ht="12.75">
      <c r="A788" s="16">
        <v>0.9853</v>
      </c>
      <c r="B788" s="16" t="s">
        <v>1725</v>
      </c>
      <c r="C788" s="16" t="s">
        <v>1304</v>
      </c>
      <c r="D788" s="11">
        <f>(86.91*A788)+39.58</f>
        <v>125.21242299999999</v>
      </c>
      <c r="E788" s="11">
        <f>(507.26*A788)+231</f>
        <v>730.803278</v>
      </c>
      <c r="F788" s="11">
        <f>(70.83*A788)+60.02</f>
        <v>129.808799</v>
      </c>
      <c r="G788" s="11">
        <f>(360.18*A788)+202.51</f>
        <v>557.395354</v>
      </c>
    </row>
    <row r="789" spans="1:7" ht="12.75">
      <c r="A789" s="16"/>
      <c r="B789" s="16" t="s">
        <v>1726</v>
      </c>
      <c r="C789" s="16" t="s">
        <v>1302</v>
      </c>
      <c r="D789" s="12"/>
      <c r="E789" s="12"/>
      <c r="F789" s="12"/>
      <c r="G789" s="12"/>
    </row>
    <row r="790" spans="1:7" ht="12.75">
      <c r="A790" s="16"/>
      <c r="B790" s="16" t="s">
        <v>1712</v>
      </c>
      <c r="C790" s="16" t="s">
        <v>1304</v>
      </c>
      <c r="D790" s="12"/>
      <c r="E790" s="12"/>
      <c r="F790" s="12"/>
      <c r="G790" s="12"/>
    </row>
    <row r="791" spans="1:7" ht="12.75">
      <c r="A791" s="16"/>
      <c r="B791" s="16" t="s">
        <v>1191</v>
      </c>
      <c r="C791" s="16" t="s">
        <v>1304</v>
      </c>
      <c r="D791" s="12"/>
      <c r="E791" s="12"/>
      <c r="F791" s="12"/>
      <c r="G791" s="12"/>
    </row>
    <row r="792" spans="1:7" ht="12.75">
      <c r="A792" s="16"/>
      <c r="B792" s="16" t="s">
        <v>1727</v>
      </c>
      <c r="C792" s="16" t="s">
        <v>1304</v>
      </c>
      <c r="D792" s="12"/>
      <c r="E792" s="12"/>
      <c r="F792" s="12"/>
      <c r="G792" s="12"/>
    </row>
    <row r="793" spans="1:7" ht="12.75">
      <c r="A793" s="16"/>
      <c r="B793" s="16" t="s">
        <v>1342</v>
      </c>
      <c r="C793" s="16" t="s">
        <v>1304</v>
      </c>
      <c r="D793" s="12"/>
      <c r="E793" s="12"/>
      <c r="F793" s="12"/>
      <c r="G793" s="12"/>
    </row>
    <row r="794" spans="1:7" ht="12.75">
      <c r="A794" s="16"/>
      <c r="B794" s="16" t="s">
        <v>1728</v>
      </c>
      <c r="C794" s="16" t="s">
        <v>1304</v>
      </c>
      <c r="D794" s="12"/>
      <c r="E794" s="12"/>
      <c r="F794" s="12"/>
      <c r="G794" s="12"/>
    </row>
    <row r="795" spans="1:7" ht="12.75">
      <c r="A795" s="16">
        <v>0.9858</v>
      </c>
      <c r="B795" s="16" t="s">
        <v>1729</v>
      </c>
      <c r="C795" s="16" t="s">
        <v>1123</v>
      </c>
      <c r="D795" s="11">
        <f>(86.91*A795)+39.58</f>
        <v>125.255878</v>
      </c>
      <c r="E795" s="11">
        <f>(507.26*A795)+231</f>
        <v>731.056908</v>
      </c>
      <c r="F795" s="11">
        <f>(70.83*A795)+60.02</f>
        <v>129.844214</v>
      </c>
      <c r="G795" s="11">
        <f>(360.18*A795)+202.51</f>
        <v>557.5754440000001</v>
      </c>
    </row>
    <row r="796" spans="1:7" ht="12.75">
      <c r="A796" s="16"/>
      <c r="B796" s="16" t="s">
        <v>1557</v>
      </c>
      <c r="C796" s="16" t="s">
        <v>2049</v>
      </c>
      <c r="D796" s="12"/>
      <c r="E796" s="12"/>
      <c r="F796" s="12"/>
      <c r="G796" s="12"/>
    </row>
    <row r="797" spans="1:7" ht="12.75">
      <c r="A797" s="16"/>
      <c r="B797" s="16" t="s">
        <v>1409</v>
      </c>
      <c r="C797" s="16" t="s">
        <v>1730</v>
      </c>
      <c r="D797" s="12"/>
      <c r="E797" s="12"/>
      <c r="F797" s="12"/>
      <c r="G797" s="12"/>
    </row>
    <row r="798" spans="1:7" ht="12.75">
      <c r="A798" s="16">
        <v>1.0827</v>
      </c>
      <c r="B798" s="16" t="s">
        <v>1707</v>
      </c>
      <c r="C798" s="16" t="s">
        <v>1731</v>
      </c>
      <c r="D798" s="11">
        <f>(86.91*A798)+39.58</f>
        <v>133.677457</v>
      </c>
      <c r="E798" s="11">
        <f>(507.26*A798)+231</f>
        <v>780.210402</v>
      </c>
      <c r="F798" s="11">
        <f>(70.83*A798)+60.02</f>
        <v>136.707641</v>
      </c>
      <c r="G798" s="11">
        <f>(360.18*A798)+202.51</f>
        <v>592.4768859999999</v>
      </c>
    </row>
    <row r="799" spans="1:7" ht="12.75">
      <c r="A799" s="16">
        <v>1.0205</v>
      </c>
      <c r="B799" s="16" t="s">
        <v>1732</v>
      </c>
      <c r="C799" s="16" t="s">
        <v>1731</v>
      </c>
      <c r="D799" s="11">
        <f>(86.91*A799)+39.58</f>
        <v>128.271655</v>
      </c>
      <c r="E799" s="11">
        <f>(507.26*A799)+231</f>
        <v>748.65883</v>
      </c>
      <c r="F799" s="11">
        <f>(70.83*A799)+60.02</f>
        <v>132.302015</v>
      </c>
      <c r="G799" s="11">
        <f>(360.18*A799)+202.51</f>
        <v>570.0736899999999</v>
      </c>
    </row>
    <row r="800" spans="1:7" ht="12.75">
      <c r="A800" s="16"/>
      <c r="B800" s="16" t="s">
        <v>965</v>
      </c>
      <c r="C800" s="16" t="s">
        <v>1623</v>
      </c>
      <c r="D800" s="12"/>
      <c r="E800" s="12"/>
      <c r="F800" s="12"/>
      <c r="G800" s="12"/>
    </row>
    <row r="801" spans="1:7" ht="12.75">
      <c r="A801" s="16">
        <v>0.9361</v>
      </c>
      <c r="B801" s="16" t="s">
        <v>1733</v>
      </c>
      <c r="C801" s="16" t="s">
        <v>1536</v>
      </c>
      <c r="D801" s="11">
        <f>(86.91*A801)+39.58</f>
        <v>120.936451</v>
      </c>
      <c r="E801" s="11">
        <f>(507.26*A801)+231</f>
        <v>705.846086</v>
      </c>
      <c r="F801" s="11">
        <f>(70.83*A801)+60.02</f>
        <v>126.32396299999999</v>
      </c>
      <c r="G801" s="11">
        <f>(360.18*A801)+202.51</f>
        <v>539.6744980000001</v>
      </c>
    </row>
    <row r="802" spans="1:7" ht="12.75">
      <c r="A802" s="16"/>
      <c r="B802" s="16" t="s">
        <v>1734</v>
      </c>
      <c r="C802" s="16" t="s">
        <v>1536</v>
      </c>
      <c r="D802" s="12"/>
      <c r="E802" s="12"/>
      <c r="F802" s="12"/>
      <c r="G802" s="12"/>
    </row>
    <row r="803" spans="1:7" ht="12.75">
      <c r="A803" s="16"/>
      <c r="B803" s="16" t="s">
        <v>1278</v>
      </c>
      <c r="C803" s="16" t="s">
        <v>1536</v>
      </c>
      <c r="D803" s="12"/>
      <c r="E803" s="12"/>
      <c r="F803" s="12"/>
      <c r="G803" s="12"/>
    </row>
    <row r="804" spans="1:7" ht="12.75">
      <c r="A804" s="16"/>
      <c r="B804" s="16" t="s">
        <v>1735</v>
      </c>
      <c r="C804" s="16" t="s">
        <v>1536</v>
      </c>
      <c r="D804" s="12"/>
      <c r="E804" s="12"/>
      <c r="F804" s="12"/>
      <c r="G804" s="12"/>
    </row>
    <row r="805" spans="1:7" ht="12.75">
      <c r="A805" s="16">
        <v>0.8766</v>
      </c>
      <c r="B805" s="16" t="s">
        <v>2078</v>
      </c>
      <c r="C805" s="16" t="s">
        <v>1536</v>
      </c>
      <c r="D805" s="11">
        <f>(86.91*A805)+39.58</f>
        <v>115.765306</v>
      </c>
      <c r="E805" s="11">
        <f>(507.26*A805)+231</f>
        <v>675.664116</v>
      </c>
      <c r="F805" s="11">
        <f>(70.83*A805)+60.02</f>
        <v>122.109578</v>
      </c>
      <c r="G805" s="11">
        <f>(360.18*A805)+202.51</f>
        <v>518.243788</v>
      </c>
    </row>
    <row r="806" spans="1:7" ht="12.75">
      <c r="A806" s="16"/>
      <c r="B806" s="16" t="s">
        <v>1607</v>
      </c>
      <c r="C806" s="16" t="s">
        <v>1536</v>
      </c>
      <c r="D806" s="12"/>
      <c r="E806" s="12"/>
      <c r="F806" s="12"/>
      <c r="G806" s="12"/>
    </row>
    <row r="807" spans="1:7" ht="12.75">
      <c r="A807" s="16"/>
      <c r="B807" s="16" t="s">
        <v>1736</v>
      </c>
      <c r="C807" s="16" t="s">
        <v>1737</v>
      </c>
      <c r="D807" s="12"/>
      <c r="E807" s="12"/>
      <c r="F807" s="12"/>
      <c r="G807" s="12"/>
    </row>
    <row r="808" spans="1:7" ht="12.75">
      <c r="A808" s="16">
        <v>0.9513</v>
      </c>
      <c r="B808" s="16" t="s">
        <v>1738</v>
      </c>
      <c r="C808" s="16" t="s">
        <v>1739</v>
      </c>
      <c r="D808" s="11">
        <f>(86.91*A808)+39.58</f>
        <v>122.257483</v>
      </c>
      <c r="E808" s="11">
        <f>(507.26*A808)+231</f>
        <v>713.5564380000001</v>
      </c>
      <c r="F808" s="11">
        <f>(70.83*A808)+60.02</f>
        <v>127.400579</v>
      </c>
      <c r="G808" s="11">
        <f>(360.18*A808)+202.51</f>
        <v>545.149234</v>
      </c>
    </row>
    <row r="809" spans="1:7" ht="12.75">
      <c r="A809" s="16">
        <v>0.9504</v>
      </c>
      <c r="B809" s="16" t="s">
        <v>1385</v>
      </c>
      <c r="C809" s="16" t="s">
        <v>1290</v>
      </c>
      <c r="D809" s="11">
        <f>(86.91*A809)+39.58</f>
        <v>122.179264</v>
      </c>
      <c r="E809" s="11">
        <f>(507.26*A809)+231</f>
        <v>713.0999039999999</v>
      </c>
      <c r="F809" s="11">
        <f>(70.83*A809)+60.02</f>
        <v>127.33683200000002</v>
      </c>
      <c r="G809" s="11">
        <f>(360.18*A809)+202.51</f>
        <v>544.825072</v>
      </c>
    </row>
    <row r="810" spans="1:7" ht="12.75">
      <c r="A810" s="16"/>
      <c r="B810" s="16" t="s">
        <v>1740</v>
      </c>
      <c r="C810" s="16" t="s">
        <v>2034</v>
      </c>
      <c r="D810" s="12"/>
      <c r="E810" s="12"/>
      <c r="F810" s="12"/>
      <c r="G810" s="12"/>
    </row>
    <row r="811" spans="1:7" ht="12.75">
      <c r="A811" s="16">
        <v>0.9302</v>
      </c>
      <c r="B811" s="16" t="s">
        <v>1741</v>
      </c>
      <c r="C811" s="16" t="s">
        <v>2036</v>
      </c>
      <c r="D811" s="11">
        <f>(86.91*A811)+39.58</f>
        <v>120.423682</v>
      </c>
      <c r="E811" s="11">
        <f>(507.26*A811)+231</f>
        <v>702.853252</v>
      </c>
      <c r="F811" s="11">
        <f>(70.83*A811)+60.02</f>
        <v>125.90606600000001</v>
      </c>
      <c r="G811" s="11">
        <f>(360.18*A811)+202.51</f>
        <v>537.549436</v>
      </c>
    </row>
    <row r="812" spans="1:7" ht="12.75">
      <c r="A812" s="16"/>
      <c r="B812" s="16" t="s">
        <v>1742</v>
      </c>
      <c r="C812" s="16" t="s">
        <v>2036</v>
      </c>
      <c r="D812" s="12"/>
      <c r="E812" s="12"/>
      <c r="F812" s="12"/>
      <c r="G812" s="12"/>
    </row>
    <row r="813" spans="1:7" ht="12.75">
      <c r="A813" s="16">
        <v>0.8863</v>
      </c>
      <c r="B813" s="16" t="s">
        <v>1743</v>
      </c>
      <c r="C813" s="16" t="s">
        <v>2036</v>
      </c>
      <c r="D813" s="11">
        <f>(86.91*A813)+39.58</f>
        <v>116.60833299999999</v>
      </c>
      <c r="E813" s="11">
        <f>(507.26*A813)+231</f>
        <v>680.584538</v>
      </c>
      <c r="F813" s="11">
        <f>(70.83*A813)+60.02</f>
        <v>122.796629</v>
      </c>
      <c r="G813" s="11">
        <f>(360.18*A813)+202.51</f>
        <v>521.737534</v>
      </c>
    </row>
    <row r="814" spans="1:7" ht="12.75">
      <c r="A814" s="16">
        <v>1.0764</v>
      </c>
      <c r="B814" s="16" t="s">
        <v>1740</v>
      </c>
      <c r="C814" s="16" t="s">
        <v>1113</v>
      </c>
      <c r="D814" s="11">
        <f>(86.91*A814)+39.58</f>
        <v>133.12992400000002</v>
      </c>
      <c r="E814" s="11">
        <f>(507.26*A814)+231</f>
        <v>777.014664</v>
      </c>
      <c r="F814" s="11">
        <f>(70.83*A814)+60.02</f>
        <v>136.261412</v>
      </c>
      <c r="G814" s="11">
        <f>(360.18*A814)+202.51</f>
        <v>590.207752</v>
      </c>
    </row>
    <row r="815" spans="1:7" ht="12.75">
      <c r="A815" s="16"/>
      <c r="B815" s="16" t="s">
        <v>1744</v>
      </c>
      <c r="C815" s="16" t="s">
        <v>1115</v>
      </c>
      <c r="D815" s="12"/>
      <c r="E815" s="12"/>
      <c r="F815" s="12"/>
      <c r="G815" s="12"/>
    </row>
    <row r="816" spans="1:7" ht="12.75">
      <c r="A816" s="16">
        <v>1.2444</v>
      </c>
      <c r="B816" s="16" t="s">
        <v>967</v>
      </c>
      <c r="C816" s="16" t="s">
        <v>1176</v>
      </c>
      <c r="D816" s="11">
        <f>(86.91*A816)+39.58</f>
        <v>147.73080399999998</v>
      </c>
      <c r="E816" s="11">
        <f>(507.26*A816)+231</f>
        <v>862.234344</v>
      </c>
      <c r="F816" s="11">
        <f>(70.83*A816)+60.02</f>
        <v>148.160852</v>
      </c>
      <c r="G816" s="11">
        <f>(360.18*A816)+202.51</f>
        <v>650.717992</v>
      </c>
    </row>
    <row r="817" spans="1:7" ht="12.75">
      <c r="A817" s="16"/>
      <c r="B817" s="16" t="s">
        <v>966</v>
      </c>
      <c r="C817" s="16" t="s">
        <v>1178</v>
      </c>
      <c r="D817" s="12"/>
      <c r="E817" s="12"/>
      <c r="F817" s="12"/>
      <c r="G817" s="12"/>
    </row>
    <row r="818" spans="1:7" ht="12.75">
      <c r="A818" s="16"/>
      <c r="B818" s="16" t="s">
        <v>1745</v>
      </c>
      <c r="C818" s="16" t="s">
        <v>1746</v>
      </c>
      <c r="D818" s="12"/>
      <c r="E818" s="12"/>
      <c r="F818" s="12"/>
      <c r="G818" s="12"/>
    </row>
    <row r="819" spans="1:7" ht="12.75">
      <c r="A819" s="16">
        <v>0.9697</v>
      </c>
      <c r="B819" s="16" t="s">
        <v>1747</v>
      </c>
      <c r="C819" s="16" t="s">
        <v>1444</v>
      </c>
      <c r="D819" s="11">
        <f>(86.91*A819)+39.58</f>
        <v>123.85662699999999</v>
      </c>
      <c r="E819" s="11">
        <f>(507.26*A819)+231</f>
        <v>722.890022</v>
      </c>
      <c r="F819" s="11">
        <f>(70.83*A819)+60.02</f>
        <v>128.70385100000001</v>
      </c>
      <c r="G819" s="11">
        <f>(360.18*A819)+202.51</f>
        <v>551.776546</v>
      </c>
    </row>
    <row r="820" spans="1:7" ht="12.75">
      <c r="A820" s="16"/>
      <c r="B820" s="16" t="s">
        <v>1712</v>
      </c>
      <c r="C820" s="16" t="s">
        <v>1281</v>
      </c>
      <c r="D820" s="12"/>
      <c r="E820" s="12"/>
      <c r="F820" s="12"/>
      <c r="G820" s="12"/>
    </row>
    <row r="821" spans="1:7" ht="12.75">
      <c r="A821" s="16"/>
      <c r="B821" s="16" t="s">
        <v>1748</v>
      </c>
      <c r="C821" s="16" t="s">
        <v>1281</v>
      </c>
      <c r="D821" s="12"/>
      <c r="E821" s="12"/>
      <c r="F821" s="12"/>
      <c r="G821" s="12"/>
    </row>
    <row r="822" spans="1:7" ht="12.75">
      <c r="A822" s="16"/>
      <c r="B822" s="16" t="s">
        <v>1598</v>
      </c>
      <c r="C822" s="16" t="s">
        <v>1281</v>
      </c>
      <c r="D822" s="12"/>
      <c r="E822" s="12"/>
      <c r="F822" s="12"/>
      <c r="G822" s="12"/>
    </row>
    <row r="823" spans="1:7" ht="12.75">
      <c r="A823" s="16"/>
      <c r="B823" s="16" t="s">
        <v>1245</v>
      </c>
      <c r="C823" s="16" t="s">
        <v>1444</v>
      </c>
      <c r="D823" s="12"/>
      <c r="E823" s="12"/>
      <c r="F823" s="12"/>
      <c r="G823" s="12"/>
    </row>
    <row r="824" spans="1:7" ht="12.75">
      <c r="A824" s="16"/>
      <c r="B824" s="16" t="s">
        <v>1749</v>
      </c>
      <c r="C824" s="16" t="s">
        <v>1444</v>
      </c>
      <c r="D824" s="12"/>
      <c r="E824" s="12"/>
      <c r="F824" s="12"/>
      <c r="G824" s="12"/>
    </row>
    <row r="825" spans="1:7" ht="12.75">
      <c r="A825" s="16">
        <v>0.9471</v>
      </c>
      <c r="B825" s="16" t="s">
        <v>1537</v>
      </c>
      <c r="C825" s="16" t="s">
        <v>1281</v>
      </c>
      <c r="D825" s="11">
        <f>(86.91*A825)+39.58</f>
        <v>121.892461</v>
      </c>
      <c r="E825" s="11">
        <f>(507.26*A825)+231</f>
        <v>711.4259460000001</v>
      </c>
      <c r="F825" s="11">
        <f>(70.83*A825)+60.02</f>
        <v>127.103093</v>
      </c>
      <c r="G825" s="11">
        <f>(360.18*A825)+202.51</f>
        <v>543.636478</v>
      </c>
    </row>
    <row r="826" spans="1:7" ht="12.75">
      <c r="A826" s="16">
        <v>0.8998</v>
      </c>
      <c r="B826" s="16" t="s">
        <v>1194</v>
      </c>
      <c r="C826" s="16" t="s">
        <v>1444</v>
      </c>
      <c r="D826" s="11">
        <f>(86.91*A826)+39.58</f>
        <v>117.781618</v>
      </c>
      <c r="E826" s="11">
        <f>(507.26*A826)+231</f>
        <v>687.432548</v>
      </c>
      <c r="F826" s="11">
        <f>(70.83*A826)+60.02</f>
        <v>123.75283400000001</v>
      </c>
      <c r="G826" s="11">
        <f>(360.18*A826)+202.51</f>
        <v>526.599964</v>
      </c>
    </row>
    <row r="827" spans="1:7" ht="12.75">
      <c r="A827" s="16"/>
      <c r="B827" s="16" t="s">
        <v>1750</v>
      </c>
      <c r="C827" s="16" t="s">
        <v>1444</v>
      </c>
      <c r="D827" s="12"/>
      <c r="E827" s="12"/>
      <c r="F827" s="12"/>
      <c r="G827" s="12"/>
    </row>
    <row r="828" spans="1:7" ht="12.75">
      <c r="A828" s="16"/>
      <c r="B828" s="16" t="s">
        <v>1422</v>
      </c>
      <c r="C828" s="16" t="s">
        <v>1444</v>
      </c>
      <c r="D828" s="12"/>
      <c r="E828" s="12"/>
      <c r="F828" s="12"/>
      <c r="G828" s="12"/>
    </row>
    <row r="829" spans="1:7" ht="12.75">
      <c r="A829" s="16"/>
      <c r="B829" s="16" t="s">
        <v>1265</v>
      </c>
      <c r="C829" s="16" t="s">
        <v>1444</v>
      </c>
      <c r="D829" s="12"/>
      <c r="E829" s="12"/>
      <c r="F829" s="12"/>
      <c r="G829" s="12"/>
    </row>
    <row r="830" spans="1:7" ht="12.75">
      <c r="A830" s="16"/>
      <c r="B830" s="16" t="s">
        <v>1751</v>
      </c>
      <c r="C830" s="16" t="s">
        <v>1444</v>
      </c>
      <c r="D830" s="12"/>
      <c r="E830" s="12"/>
      <c r="F830" s="12"/>
      <c r="G830" s="12"/>
    </row>
    <row r="831" spans="1:7" ht="12.75">
      <c r="A831" s="16"/>
      <c r="B831" s="16" t="s">
        <v>1752</v>
      </c>
      <c r="C831" s="16" t="s">
        <v>1444</v>
      </c>
      <c r="D831" s="12"/>
      <c r="E831" s="12"/>
      <c r="F831" s="12"/>
      <c r="G831" s="12"/>
    </row>
    <row r="832" spans="1:7" ht="12.75">
      <c r="A832" s="16"/>
      <c r="B832" s="16" t="s">
        <v>1753</v>
      </c>
      <c r="C832" s="16" t="s">
        <v>2034</v>
      </c>
      <c r="D832" s="12"/>
      <c r="E832" s="12"/>
      <c r="F832" s="12"/>
      <c r="G832" s="12"/>
    </row>
    <row r="833" spans="1:7" ht="12.75">
      <c r="A833" s="16">
        <v>0.9309</v>
      </c>
      <c r="B833" s="16" t="s">
        <v>1753</v>
      </c>
      <c r="C833" s="16" t="s">
        <v>2036</v>
      </c>
      <c r="D833" s="11">
        <f>(86.91*A833)+39.58</f>
        <v>120.48451899999999</v>
      </c>
      <c r="E833" s="11">
        <f>(507.26*A833)+231</f>
        <v>703.2083339999999</v>
      </c>
      <c r="F833" s="11">
        <f>(70.83*A833)+60.02</f>
        <v>125.955647</v>
      </c>
      <c r="G833" s="11">
        <f>(360.18*A833)+202.51</f>
        <v>537.801562</v>
      </c>
    </row>
    <row r="834" spans="1:7" ht="12.75">
      <c r="A834" s="16">
        <v>0.885</v>
      </c>
      <c r="B834" s="16" t="s">
        <v>1754</v>
      </c>
      <c r="C834" s="16" t="s">
        <v>1755</v>
      </c>
      <c r="D834" s="11">
        <f>(86.91*A834)+39.58</f>
        <v>116.49535</v>
      </c>
      <c r="E834" s="11">
        <f>(507.26*A834)+231</f>
        <v>679.9250999999999</v>
      </c>
      <c r="F834" s="11">
        <f>(70.83*A834)+60.02</f>
        <v>122.70455000000001</v>
      </c>
      <c r="G834" s="11">
        <f>(360.18*A834)+202.51</f>
        <v>521.2692999999999</v>
      </c>
    </row>
    <row r="835" spans="1:7" ht="12.75">
      <c r="A835" s="16"/>
      <c r="B835" s="16" t="s">
        <v>1756</v>
      </c>
      <c r="C835" s="16" t="s">
        <v>1338</v>
      </c>
      <c r="D835" s="12"/>
      <c r="E835" s="12"/>
      <c r="F835" s="12"/>
      <c r="G835" s="12"/>
    </row>
    <row r="836" spans="1:7" ht="12.75">
      <c r="A836" s="16">
        <v>0.9564</v>
      </c>
      <c r="B836" s="16" t="s">
        <v>1757</v>
      </c>
      <c r="C836" s="16" t="s">
        <v>1151</v>
      </c>
      <c r="D836" s="11">
        <f>(86.91*A836)+39.58</f>
        <v>122.700724</v>
      </c>
      <c r="E836" s="11">
        <f>(507.26*A836)+231</f>
        <v>716.143464</v>
      </c>
      <c r="F836" s="11">
        <f>(70.83*A836)+60.02</f>
        <v>127.76181199999999</v>
      </c>
      <c r="G836" s="11">
        <f>(360.18*A836)+202.51</f>
        <v>546.986152</v>
      </c>
    </row>
    <row r="837" spans="1:7" ht="12.75">
      <c r="A837" s="16"/>
      <c r="B837" s="16" t="s">
        <v>1758</v>
      </c>
      <c r="C837" s="16" t="s">
        <v>1151</v>
      </c>
      <c r="D837" s="12"/>
      <c r="E837" s="12"/>
      <c r="F837" s="12"/>
      <c r="G837" s="12"/>
    </row>
    <row r="838" spans="1:7" ht="12.75">
      <c r="A838" s="16"/>
      <c r="B838" s="16" t="s">
        <v>968</v>
      </c>
      <c r="C838" s="16" t="s">
        <v>1151</v>
      </c>
      <c r="D838" s="12"/>
      <c r="E838" s="12"/>
      <c r="F838" s="12"/>
      <c r="G838" s="12"/>
    </row>
    <row r="839" spans="1:7" ht="12.75">
      <c r="A839" s="16"/>
      <c r="B839" s="16" t="s">
        <v>1446</v>
      </c>
      <c r="C839" s="16" t="s">
        <v>1151</v>
      </c>
      <c r="D839" s="12"/>
      <c r="E839" s="12"/>
      <c r="F839" s="12"/>
      <c r="G839" s="12"/>
    </row>
    <row r="840" spans="1:7" ht="12.75">
      <c r="A840" s="16"/>
      <c r="B840" s="16" t="s">
        <v>969</v>
      </c>
      <c r="C840" s="16" t="s">
        <v>1151</v>
      </c>
      <c r="D840" s="12"/>
      <c r="E840" s="12"/>
      <c r="F840" s="12"/>
      <c r="G840" s="12"/>
    </row>
    <row r="841" spans="1:7" ht="12.75">
      <c r="A841" s="16">
        <v>0.9279</v>
      </c>
      <c r="B841" s="16" t="s">
        <v>1759</v>
      </c>
      <c r="C841" s="16" t="s">
        <v>1151</v>
      </c>
      <c r="D841" s="11">
        <f>(86.91*A841)+39.58</f>
        <v>120.223789</v>
      </c>
      <c r="E841" s="11">
        <f>(507.26*A841)+231</f>
        <v>701.6865539999999</v>
      </c>
      <c r="F841" s="11">
        <f>(70.83*A841)+60.02</f>
        <v>125.743157</v>
      </c>
      <c r="G841" s="11">
        <f>(360.18*A841)+202.51</f>
        <v>536.721022</v>
      </c>
    </row>
    <row r="842" spans="1:7" ht="12.75">
      <c r="A842" s="16"/>
      <c r="B842" s="16" t="s">
        <v>1350</v>
      </c>
      <c r="C842" s="16" t="s">
        <v>2053</v>
      </c>
      <c r="D842" s="12"/>
      <c r="E842" s="12"/>
      <c r="F842" s="12"/>
      <c r="G842" s="12"/>
    </row>
    <row r="843" spans="1:7" ht="12.75">
      <c r="A843" s="16">
        <v>1.0333</v>
      </c>
      <c r="B843" s="16" t="s">
        <v>1266</v>
      </c>
      <c r="C843" s="16" t="s">
        <v>2055</v>
      </c>
      <c r="D843" s="11">
        <f>(86.91*A843)+39.58</f>
        <v>129.384103</v>
      </c>
      <c r="E843" s="11">
        <f>(507.26*A843)+231</f>
        <v>755.1517580000001</v>
      </c>
      <c r="F843" s="11">
        <f>(70.83*A843)+60.02</f>
        <v>133.208639</v>
      </c>
      <c r="G843" s="11">
        <f>(360.18*A843)+202.51</f>
        <v>574.683994</v>
      </c>
    </row>
    <row r="844" spans="1:7" ht="12.75">
      <c r="A844" s="16"/>
      <c r="B844" s="16" t="s">
        <v>2037</v>
      </c>
      <c r="C844" s="16" t="s">
        <v>2055</v>
      </c>
      <c r="D844" s="12"/>
      <c r="E844" s="12"/>
      <c r="F844" s="12"/>
      <c r="G844" s="12"/>
    </row>
    <row r="845" spans="1:7" ht="12.75">
      <c r="A845" s="16"/>
      <c r="B845" s="16" t="s">
        <v>1760</v>
      </c>
      <c r="C845" s="16" t="s">
        <v>2055</v>
      </c>
      <c r="D845" s="12"/>
      <c r="E845" s="12"/>
      <c r="F845" s="12"/>
      <c r="G845" s="12"/>
    </row>
    <row r="846" spans="1:7" ht="12.75">
      <c r="A846" s="16">
        <v>0.9617</v>
      </c>
      <c r="B846" s="16" t="s">
        <v>1552</v>
      </c>
      <c r="C846" s="16" t="s">
        <v>2055</v>
      </c>
      <c r="D846" s="11">
        <f>(86.91*A846)+39.58</f>
        <v>123.16134699999999</v>
      </c>
      <c r="E846" s="11">
        <f>(507.26*A846)+231</f>
        <v>718.831942</v>
      </c>
      <c r="F846" s="11">
        <f>(70.83*A846)+60.02</f>
        <v>128.137211</v>
      </c>
      <c r="G846" s="11">
        <f>(360.18*A846)+202.51</f>
        <v>548.8951059999999</v>
      </c>
    </row>
    <row r="847" spans="1:7" ht="12.75">
      <c r="A847" s="16"/>
      <c r="B847" s="16" t="s">
        <v>1283</v>
      </c>
      <c r="C847" s="16" t="s">
        <v>2055</v>
      </c>
      <c r="D847" s="12"/>
      <c r="E847" s="12"/>
      <c r="F847" s="12"/>
      <c r="G847" s="12"/>
    </row>
    <row r="848" spans="1:7" ht="12.75">
      <c r="A848" s="16">
        <v>1.0038</v>
      </c>
      <c r="B848" s="16" t="s">
        <v>1761</v>
      </c>
      <c r="C848" s="16" t="s">
        <v>1176</v>
      </c>
      <c r="D848" s="11">
        <f>(86.91*A848)+39.58</f>
        <v>126.820258</v>
      </c>
      <c r="E848" s="11">
        <f>(507.26*A848)+231</f>
        <v>740.187588</v>
      </c>
      <c r="F848" s="11">
        <f>(70.83*A848)+60.02</f>
        <v>131.119154</v>
      </c>
      <c r="G848" s="11">
        <f>(360.18*A848)+202.51</f>
        <v>564.0586840000001</v>
      </c>
    </row>
    <row r="849" spans="1:7" ht="12.75">
      <c r="A849" s="16"/>
      <c r="B849" s="16" t="s">
        <v>1761</v>
      </c>
      <c r="C849" s="16" t="s">
        <v>1178</v>
      </c>
      <c r="D849" s="12"/>
      <c r="E849" s="12"/>
      <c r="F849" s="12"/>
      <c r="G849" s="12"/>
    </row>
    <row r="850" spans="1:7" ht="12.75">
      <c r="A850" s="16"/>
      <c r="B850" s="16" t="s">
        <v>2106</v>
      </c>
      <c r="C850" s="16" t="s">
        <v>2120</v>
      </c>
      <c r="D850" s="12"/>
      <c r="E850" s="12"/>
      <c r="F850" s="12"/>
      <c r="G850" s="12"/>
    </row>
    <row r="851" spans="1:7" ht="12.75">
      <c r="A851" s="16">
        <v>1.0978</v>
      </c>
      <c r="B851" s="16" t="s">
        <v>1762</v>
      </c>
      <c r="C851" s="16" t="s">
        <v>1376</v>
      </c>
      <c r="D851" s="11">
        <f>(86.91*A851)+39.58</f>
        <v>134.989798</v>
      </c>
      <c r="E851" s="11">
        <f>(507.26*A851)+231</f>
        <v>787.870028</v>
      </c>
      <c r="F851" s="11">
        <f>(70.83*A851)+60.02</f>
        <v>137.777174</v>
      </c>
      <c r="G851" s="11">
        <f>(360.18*A851)+202.51</f>
        <v>597.915604</v>
      </c>
    </row>
    <row r="852" spans="1:7" ht="12.75">
      <c r="A852" s="16">
        <v>1.0503</v>
      </c>
      <c r="B852" s="16" t="s">
        <v>1215</v>
      </c>
      <c r="C852" s="16" t="s">
        <v>1376</v>
      </c>
      <c r="D852" s="11">
        <f>(86.91*A852)+39.58</f>
        <v>130.861573</v>
      </c>
      <c r="E852" s="11">
        <f>(507.26*A852)+231</f>
        <v>763.775178</v>
      </c>
      <c r="F852" s="11">
        <f>(70.83*A852)+60.02</f>
        <v>134.412749</v>
      </c>
      <c r="G852" s="11">
        <f>(360.18*A852)+202.51</f>
        <v>580.807054</v>
      </c>
    </row>
    <row r="853" spans="1:7" ht="12.75">
      <c r="A853" s="16"/>
      <c r="B853" s="16" t="s">
        <v>1763</v>
      </c>
      <c r="C853" s="16" t="s">
        <v>1376</v>
      </c>
      <c r="D853" s="12"/>
      <c r="E853" s="12"/>
      <c r="F853" s="12"/>
      <c r="G853" s="12"/>
    </row>
    <row r="854" spans="1:7" ht="12.75">
      <c r="A854" s="16">
        <v>1.1631</v>
      </c>
      <c r="B854" s="16" t="s">
        <v>1764</v>
      </c>
      <c r="C854" s="16" t="s">
        <v>1765</v>
      </c>
      <c r="D854" s="11">
        <f>(86.91*A854)+39.58</f>
        <v>140.665021</v>
      </c>
      <c r="E854" s="11">
        <f>(507.26*A854)+231</f>
        <v>820.994106</v>
      </c>
      <c r="F854" s="11">
        <f>(70.83*A854)+60.02</f>
        <v>142.402373</v>
      </c>
      <c r="G854" s="11">
        <f>(360.18*A854)+202.51</f>
        <v>621.435358</v>
      </c>
    </row>
    <row r="855" spans="1:7" ht="12.75">
      <c r="A855" s="16"/>
      <c r="B855" s="16" t="s">
        <v>1766</v>
      </c>
      <c r="C855" s="16" t="s">
        <v>1767</v>
      </c>
      <c r="D855" s="12"/>
      <c r="E855" s="12"/>
      <c r="F855" s="12"/>
      <c r="G855" s="12"/>
    </row>
    <row r="856" spans="1:7" ht="12.75">
      <c r="A856" s="16"/>
      <c r="B856" s="16" t="s">
        <v>1768</v>
      </c>
      <c r="C856" s="16" t="s">
        <v>1767</v>
      </c>
      <c r="D856" s="12"/>
      <c r="E856" s="12"/>
      <c r="F856" s="12"/>
      <c r="G856" s="12"/>
    </row>
    <row r="857" spans="1:7" ht="12.75">
      <c r="A857" s="16">
        <v>0.9702</v>
      </c>
      <c r="B857" s="16" t="s">
        <v>1769</v>
      </c>
      <c r="C857" s="16" t="s">
        <v>1123</v>
      </c>
      <c r="D857" s="11">
        <f>(86.91*A857)+39.58</f>
        <v>123.900082</v>
      </c>
      <c r="E857" s="11">
        <f>(507.26*A857)+231</f>
        <v>723.143652</v>
      </c>
      <c r="F857" s="11">
        <f>(70.83*A857)+60.02</f>
        <v>128.739266</v>
      </c>
      <c r="G857" s="11">
        <f>(360.18*A857)+202.51</f>
        <v>551.956636</v>
      </c>
    </row>
    <row r="858" spans="1:7" ht="12.75">
      <c r="A858" s="16"/>
      <c r="B858" s="16" t="s">
        <v>1478</v>
      </c>
      <c r="C858" s="16" t="s">
        <v>2049</v>
      </c>
      <c r="D858" s="12"/>
      <c r="E858" s="12"/>
      <c r="F858" s="12"/>
      <c r="G858" s="12"/>
    </row>
    <row r="859" spans="1:7" ht="12.75">
      <c r="A859" s="16">
        <v>0.5326</v>
      </c>
      <c r="B859" s="16" t="s">
        <v>1770</v>
      </c>
      <c r="C859" s="16" t="s">
        <v>2039</v>
      </c>
      <c r="D859" s="11">
        <f>(86.91*A859)+39.58</f>
        <v>85.86826599999999</v>
      </c>
      <c r="E859" s="11">
        <f>(507.26*A859)+231</f>
        <v>501.166676</v>
      </c>
      <c r="F859" s="11">
        <f>(70.83*A859)+60.02</f>
        <v>97.744058</v>
      </c>
      <c r="G859" s="11">
        <f>(360.18*A859)+202.51</f>
        <v>394.341868</v>
      </c>
    </row>
    <row r="860" spans="1:7" ht="12.75">
      <c r="A860" s="16"/>
      <c r="B860" s="16" t="s">
        <v>1771</v>
      </c>
      <c r="C860" s="16" t="s">
        <v>1523</v>
      </c>
      <c r="D860" s="12"/>
      <c r="E860" s="12"/>
      <c r="F860" s="12"/>
      <c r="G860" s="12"/>
    </row>
    <row r="861" spans="1:7" ht="12.75">
      <c r="A861" s="16"/>
      <c r="B861" s="16" t="s">
        <v>1770</v>
      </c>
      <c r="C861" s="16" t="s">
        <v>2039</v>
      </c>
      <c r="D861" s="12"/>
      <c r="E861" s="12"/>
      <c r="F861" s="12"/>
      <c r="G861" s="12"/>
    </row>
    <row r="862" spans="1:7" ht="12.75">
      <c r="A862" s="16">
        <v>0.9124</v>
      </c>
      <c r="B862" s="16" t="s">
        <v>1772</v>
      </c>
      <c r="C862" s="16" t="s">
        <v>2034</v>
      </c>
      <c r="D862" s="11">
        <f>(86.91*A862)+39.58</f>
        <v>118.876684</v>
      </c>
      <c r="E862" s="11">
        <f>(507.26*A862)+231</f>
        <v>693.824024</v>
      </c>
      <c r="F862" s="11">
        <f>(70.83*A862)+60.02</f>
        <v>124.64529200000001</v>
      </c>
      <c r="G862" s="11">
        <f>(360.18*A862)+202.51</f>
        <v>531.138232</v>
      </c>
    </row>
    <row r="863" spans="1:7" ht="12.75">
      <c r="A863" s="16"/>
      <c r="B863" s="16" t="s">
        <v>1773</v>
      </c>
      <c r="C863" s="16" t="s">
        <v>1221</v>
      </c>
      <c r="D863" s="12"/>
      <c r="E863" s="12"/>
      <c r="F863" s="12"/>
      <c r="G863" s="12"/>
    </row>
    <row r="864" spans="1:7" ht="12.75">
      <c r="A864" s="16">
        <v>1.1173</v>
      </c>
      <c r="B864" s="16" t="s">
        <v>1774</v>
      </c>
      <c r="C864" s="16" t="s">
        <v>1250</v>
      </c>
      <c r="D864" s="11">
        <f>(86.91*A864)+39.58</f>
        <v>136.684543</v>
      </c>
      <c r="E864" s="11">
        <f>(507.26*A864)+231</f>
        <v>797.7615979999999</v>
      </c>
      <c r="F864" s="11">
        <f>(70.83*A864)+60.02</f>
        <v>139.158359</v>
      </c>
      <c r="G864" s="11">
        <f>(360.18*A864)+202.51</f>
        <v>604.939114</v>
      </c>
    </row>
    <row r="865" spans="1:7" ht="12.75">
      <c r="A865" s="16"/>
      <c r="B865" s="16" t="s">
        <v>1646</v>
      </c>
      <c r="C865" s="16" t="s">
        <v>1252</v>
      </c>
      <c r="D865" s="12"/>
      <c r="E865" s="12"/>
      <c r="F865" s="12"/>
      <c r="G865" s="12"/>
    </row>
    <row r="866" spans="1:7" ht="12.75">
      <c r="A866" s="16"/>
      <c r="B866" s="16" t="s">
        <v>1775</v>
      </c>
      <c r="C866" s="16" t="s">
        <v>1776</v>
      </c>
      <c r="D866" s="12"/>
      <c r="E866" s="12"/>
      <c r="F866" s="12"/>
      <c r="G866" s="12"/>
    </row>
    <row r="867" spans="1:7" ht="12.75">
      <c r="A867" s="16">
        <v>0.9785</v>
      </c>
      <c r="B867" s="16" t="s">
        <v>1777</v>
      </c>
      <c r="C867" s="16" t="s">
        <v>1536</v>
      </c>
      <c r="D867" s="11">
        <f>(86.91*A867)+39.58</f>
        <v>124.62143499999999</v>
      </c>
      <c r="E867" s="11">
        <f>(507.26*A867)+231</f>
        <v>727.35391</v>
      </c>
      <c r="F867" s="11">
        <f>(70.83*A867)+60.02</f>
        <v>129.327155</v>
      </c>
      <c r="G867" s="11">
        <f>(360.18*A867)+202.51</f>
        <v>554.94613</v>
      </c>
    </row>
    <row r="868" spans="1:7" ht="12.75">
      <c r="A868" s="16"/>
      <c r="B868" s="16" t="s">
        <v>1778</v>
      </c>
      <c r="C868" s="16" t="s">
        <v>1597</v>
      </c>
      <c r="D868" s="12"/>
      <c r="E868" s="12"/>
      <c r="F868" s="12"/>
      <c r="G868" s="12"/>
    </row>
    <row r="869" spans="1:7" ht="12.75">
      <c r="A869" s="16"/>
      <c r="B869" s="16" t="s">
        <v>1191</v>
      </c>
      <c r="C869" s="16" t="s">
        <v>1428</v>
      </c>
      <c r="D869" s="12"/>
      <c r="E869" s="12"/>
      <c r="F869" s="12"/>
      <c r="G869" s="12"/>
    </row>
    <row r="870" spans="1:7" ht="12.75">
      <c r="A870" s="16"/>
      <c r="B870" s="16" t="s">
        <v>1265</v>
      </c>
      <c r="C870" s="16" t="s">
        <v>1428</v>
      </c>
      <c r="D870" s="12"/>
      <c r="E870" s="12"/>
      <c r="F870" s="12"/>
      <c r="G870" s="12"/>
    </row>
    <row r="871" spans="1:7" ht="12.75">
      <c r="A871" s="16"/>
      <c r="B871" s="16" t="s">
        <v>1697</v>
      </c>
      <c r="C871" s="16" t="s">
        <v>1428</v>
      </c>
      <c r="D871" s="12"/>
      <c r="E871" s="12"/>
      <c r="F871" s="12"/>
      <c r="G871" s="12"/>
    </row>
    <row r="872" spans="1:7" ht="12.75">
      <c r="A872" s="16">
        <v>0.891</v>
      </c>
      <c r="B872" s="16" t="s">
        <v>1124</v>
      </c>
      <c r="C872" s="16" t="s">
        <v>1597</v>
      </c>
      <c r="D872" s="11">
        <f>(86.91*A872)+39.58</f>
        <v>117.01680999999999</v>
      </c>
      <c r="E872" s="11">
        <f>(507.26*A872)+231</f>
        <v>682.96866</v>
      </c>
      <c r="F872" s="11">
        <f>(70.83*A872)+60.02</f>
        <v>123.12953</v>
      </c>
      <c r="G872" s="11">
        <f>(360.18*A872)+202.51</f>
        <v>523.43038</v>
      </c>
    </row>
    <row r="873" spans="1:7" ht="12.75">
      <c r="A873" s="16"/>
      <c r="B873" s="16" t="s">
        <v>1779</v>
      </c>
      <c r="C873" s="16" t="s">
        <v>1597</v>
      </c>
      <c r="D873" s="12"/>
      <c r="E873" s="12"/>
      <c r="F873" s="12"/>
      <c r="G873" s="12"/>
    </row>
    <row r="874" spans="1:7" ht="12.75">
      <c r="A874" s="16"/>
      <c r="B874" s="16" t="s">
        <v>1780</v>
      </c>
      <c r="C874" s="16" t="s">
        <v>1597</v>
      </c>
      <c r="D874" s="12"/>
      <c r="E874" s="12"/>
      <c r="F874" s="12"/>
      <c r="G874" s="12"/>
    </row>
    <row r="875" spans="1:7" ht="12.75">
      <c r="A875" s="16">
        <v>1.1217</v>
      </c>
      <c r="B875" s="16" t="s">
        <v>1781</v>
      </c>
      <c r="C875" s="16" t="s">
        <v>1178</v>
      </c>
      <c r="D875" s="11">
        <f>(86.91*A875)+39.58</f>
        <v>137.06694699999997</v>
      </c>
      <c r="E875" s="11">
        <f>(507.26*A875)+231</f>
        <v>799.9935419999999</v>
      </c>
      <c r="F875" s="11">
        <f>(70.83*A875)+60.02</f>
        <v>139.470011</v>
      </c>
      <c r="G875" s="11">
        <f>(360.18*A875)+202.51</f>
        <v>606.5239059999999</v>
      </c>
    </row>
    <row r="876" spans="1:7" ht="12.75">
      <c r="A876" s="16"/>
      <c r="B876" s="16" t="s">
        <v>1781</v>
      </c>
      <c r="C876" s="16" t="s">
        <v>1176</v>
      </c>
      <c r="D876" s="12"/>
      <c r="E876" s="12"/>
      <c r="F876" s="12"/>
      <c r="G876" s="12"/>
    </row>
    <row r="877" spans="1:7" ht="12.75">
      <c r="A877" s="16">
        <v>1.0469</v>
      </c>
      <c r="B877" s="16" t="s">
        <v>970</v>
      </c>
      <c r="C877" s="16" t="s">
        <v>1119</v>
      </c>
      <c r="D877" s="11">
        <f>(86.91*A877)+39.58</f>
        <v>130.566079</v>
      </c>
      <c r="E877" s="11">
        <f>(507.26*A877)+231</f>
        <v>762.050494</v>
      </c>
      <c r="F877" s="11">
        <f>(70.83*A877)+60.02</f>
        <v>134.171927</v>
      </c>
      <c r="G877" s="11">
        <f>(360.18*A877)+202.51</f>
        <v>579.5824419999999</v>
      </c>
    </row>
    <row r="878" spans="1:7" ht="12.75">
      <c r="A878" s="16"/>
      <c r="B878" s="16" t="s">
        <v>1782</v>
      </c>
      <c r="C878" s="16" t="s">
        <v>1117</v>
      </c>
      <c r="D878" s="12"/>
      <c r="E878" s="12"/>
      <c r="F878" s="12"/>
      <c r="G878" s="12"/>
    </row>
    <row r="879" spans="1:7" ht="12.75">
      <c r="A879" s="16">
        <v>0.9582</v>
      </c>
      <c r="B879" s="16" t="s">
        <v>972</v>
      </c>
      <c r="C879" s="16" t="s">
        <v>2107</v>
      </c>
      <c r="D879" s="11">
        <f>(86.91*A879)+39.58</f>
        <v>122.857162</v>
      </c>
      <c r="E879" s="11">
        <f>(507.26*A879)+231</f>
        <v>717.0565320000001</v>
      </c>
      <c r="F879" s="11">
        <f>(70.83*A879)+60.02</f>
        <v>127.889306</v>
      </c>
      <c r="G879" s="11">
        <f>(360.18*A879)+202.51</f>
        <v>547.634476</v>
      </c>
    </row>
    <row r="880" spans="1:7" ht="12.75">
      <c r="A880" s="16"/>
      <c r="B880" s="16" t="s">
        <v>971</v>
      </c>
      <c r="C880" s="16" t="s">
        <v>2105</v>
      </c>
      <c r="D880" s="12"/>
      <c r="E880" s="12"/>
      <c r="F880" s="12"/>
      <c r="G880" s="12"/>
    </row>
    <row r="881" spans="1:7" ht="12.75">
      <c r="A881" s="16">
        <v>1.0085</v>
      </c>
      <c r="B881" s="16" t="s">
        <v>1783</v>
      </c>
      <c r="C881" s="16" t="s">
        <v>2034</v>
      </c>
      <c r="D881" s="11">
        <f>(86.91*A881)+39.58</f>
        <v>127.22873499999999</v>
      </c>
      <c r="E881" s="11">
        <f>(507.26*A881)+231</f>
        <v>742.5717099999999</v>
      </c>
      <c r="F881" s="11">
        <f>(70.83*A881)+60.02</f>
        <v>131.452055</v>
      </c>
      <c r="G881" s="11">
        <f>(360.18*A881)+202.51</f>
        <v>565.75153</v>
      </c>
    </row>
    <row r="882" spans="1:7" ht="12.75">
      <c r="A882" s="16"/>
      <c r="B882" s="16" t="s">
        <v>1783</v>
      </c>
      <c r="C882" s="16" t="s">
        <v>1221</v>
      </c>
      <c r="D882" s="12"/>
      <c r="E882" s="12"/>
      <c r="F882" s="12"/>
      <c r="G882" s="12"/>
    </row>
    <row r="883" spans="1:7" ht="12.75">
      <c r="A883" s="16">
        <v>1.0687</v>
      </c>
      <c r="B883" s="16" t="s">
        <v>974</v>
      </c>
      <c r="C883" s="16" t="s">
        <v>2120</v>
      </c>
      <c r="D883" s="11">
        <f>(86.91*A883)+39.58</f>
        <v>132.460717</v>
      </c>
      <c r="E883" s="11">
        <f>(507.26*A883)+231</f>
        <v>773.108762</v>
      </c>
      <c r="F883" s="11">
        <f>(70.83*A883)+60.02</f>
        <v>135.716021</v>
      </c>
      <c r="G883" s="11">
        <f>(360.18*A883)+202.51</f>
        <v>587.434366</v>
      </c>
    </row>
    <row r="884" spans="1:7" ht="12.75">
      <c r="A884" s="16"/>
      <c r="B884" s="16" t="s">
        <v>1784</v>
      </c>
      <c r="C884" s="16" t="s">
        <v>2118</v>
      </c>
      <c r="D884" s="12"/>
      <c r="E884" s="12"/>
      <c r="F884" s="12"/>
      <c r="G884" s="12"/>
    </row>
    <row r="885" spans="1:7" ht="12.75">
      <c r="A885" s="16"/>
      <c r="B885" s="16" t="s">
        <v>1785</v>
      </c>
      <c r="C885" s="16" t="s">
        <v>2120</v>
      </c>
      <c r="D885" s="12"/>
      <c r="E885" s="12"/>
      <c r="F885" s="12"/>
      <c r="G885" s="12"/>
    </row>
    <row r="886" spans="1:7" ht="12.75">
      <c r="A886" s="16"/>
      <c r="B886" s="16" t="s">
        <v>1537</v>
      </c>
      <c r="C886" s="16" t="s">
        <v>2120</v>
      </c>
      <c r="D886" s="12"/>
      <c r="E886" s="12"/>
      <c r="F886" s="12"/>
      <c r="G886" s="12"/>
    </row>
    <row r="887" spans="1:7" ht="12.75">
      <c r="A887" s="16"/>
      <c r="B887" s="16" t="s">
        <v>1786</v>
      </c>
      <c r="C887" s="16" t="s">
        <v>2120</v>
      </c>
      <c r="D887" s="12"/>
      <c r="E887" s="12"/>
      <c r="F887" s="12"/>
      <c r="G887" s="12"/>
    </row>
    <row r="888" spans="1:7" ht="12.75">
      <c r="A888" s="16">
        <v>1.1737</v>
      </c>
      <c r="B888" s="16" t="s">
        <v>973</v>
      </c>
      <c r="C888" s="16" t="s">
        <v>1375</v>
      </c>
      <c r="D888" s="11">
        <f>(86.91*A888)+39.58</f>
        <v>141.586267</v>
      </c>
      <c r="E888" s="11">
        <f>(507.26*A888)+231</f>
        <v>826.3710619999999</v>
      </c>
      <c r="F888" s="11">
        <f>(70.83*A888)+60.02</f>
        <v>143.153171</v>
      </c>
      <c r="G888" s="11">
        <f>(360.18*A888)+202.51</f>
        <v>625.2532659999999</v>
      </c>
    </row>
    <row r="889" spans="1:7" ht="12.75">
      <c r="A889" s="16"/>
      <c r="B889" s="16" t="s">
        <v>1787</v>
      </c>
      <c r="C889" s="16" t="s">
        <v>1699</v>
      </c>
      <c r="D889" s="12"/>
      <c r="E889" s="12"/>
      <c r="F889" s="12"/>
      <c r="G889" s="12"/>
    </row>
    <row r="890" spans="1:7" ht="12.75">
      <c r="A890" s="16"/>
      <c r="B890" s="16" t="s">
        <v>1788</v>
      </c>
      <c r="C890" s="16" t="s">
        <v>1529</v>
      </c>
      <c r="D890" s="12"/>
      <c r="E890" s="12"/>
      <c r="F890" s="12"/>
      <c r="G890" s="12"/>
    </row>
    <row r="891" spans="1:7" ht="12.75">
      <c r="A891" s="16"/>
      <c r="B891" s="16" t="s">
        <v>1789</v>
      </c>
      <c r="C891" s="16" t="s">
        <v>1529</v>
      </c>
      <c r="D891" s="12"/>
      <c r="E891" s="12"/>
      <c r="F891" s="12"/>
      <c r="G891" s="12"/>
    </row>
    <row r="892" spans="1:7" ht="12.75">
      <c r="A892" s="16"/>
      <c r="B892" s="16" t="s">
        <v>1790</v>
      </c>
      <c r="C892" s="16" t="s">
        <v>1529</v>
      </c>
      <c r="D892" s="12"/>
      <c r="E892" s="12"/>
      <c r="F892" s="12"/>
      <c r="G892" s="12"/>
    </row>
    <row r="893" spans="1:7" ht="12.75">
      <c r="A893" s="16"/>
      <c r="B893" s="16" t="s">
        <v>1791</v>
      </c>
      <c r="C893" s="16" t="s">
        <v>1529</v>
      </c>
      <c r="D893" s="12"/>
      <c r="E893" s="12"/>
      <c r="F893" s="12"/>
      <c r="G893" s="12"/>
    </row>
    <row r="894" spans="1:7" ht="12.75">
      <c r="A894" s="16"/>
      <c r="B894" s="16" t="s">
        <v>1792</v>
      </c>
      <c r="C894" s="16" t="s">
        <v>1529</v>
      </c>
      <c r="D894" s="12"/>
      <c r="E894" s="12"/>
      <c r="F894" s="12"/>
      <c r="G894" s="12"/>
    </row>
    <row r="895" spans="1:7" ht="12.75">
      <c r="A895" s="16"/>
      <c r="B895" s="16" t="s">
        <v>1793</v>
      </c>
      <c r="C895" s="16" t="s">
        <v>2120</v>
      </c>
      <c r="D895" s="12"/>
      <c r="E895" s="12"/>
      <c r="F895" s="12"/>
      <c r="G895" s="12"/>
    </row>
    <row r="896" spans="1:7" ht="12.75">
      <c r="A896" s="16"/>
      <c r="B896" s="16" t="s">
        <v>1794</v>
      </c>
      <c r="C896" s="16" t="s">
        <v>1529</v>
      </c>
      <c r="D896" s="12"/>
      <c r="E896" s="12"/>
      <c r="F896" s="12"/>
      <c r="G896" s="12"/>
    </row>
    <row r="897" spans="1:7" ht="12.75">
      <c r="A897" s="16"/>
      <c r="B897" s="16" t="s">
        <v>1342</v>
      </c>
      <c r="C897" s="16" t="s">
        <v>1529</v>
      </c>
      <c r="D897" s="12"/>
      <c r="E897" s="12"/>
      <c r="F897" s="12"/>
      <c r="G897" s="12"/>
    </row>
    <row r="898" spans="1:7" ht="12.75">
      <c r="A898" s="16"/>
      <c r="B898" s="16" t="s">
        <v>1795</v>
      </c>
      <c r="C898" s="16" t="s">
        <v>1529</v>
      </c>
      <c r="D898" s="12"/>
      <c r="E898" s="12"/>
      <c r="F898" s="12"/>
      <c r="G898" s="12"/>
    </row>
    <row r="899" spans="1:7" ht="12.75">
      <c r="A899" s="16"/>
      <c r="B899" s="16" t="s">
        <v>975</v>
      </c>
      <c r="C899" s="16" t="s">
        <v>2120</v>
      </c>
      <c r="D899" s="12"/>
      <c r="E899" s="12"/>
      <c r="F899" s="12"/>
      <c r="G899" s="12"/>
    </row>
    <row r="900" spans="1:7" ht="12.75">
      <c r="A900" s="16"/>
      <c r="B900" s="16" t="s">
        <v>1537</v>
      </c>
      <c r="C900" s="16" t="s">
        <v>1529</v>
      </c>
      <c r="D900" s="12"/>
      <c r="E900" s="12"/>
      <c r="F900" s="12"/>
      <c r="G900" s="12"/>
    </row>
    <row r="901" spans="1:7" ht="12.75">
      <c r="A901" s="16"/>
      <c r="B901" s="16" t="s">
        <v>1796</v>
      </c>
      <c r="C901" s="16" t="s">
        <v>1529</v>
      </c>
      <c r="D901" s="12"/>
      <c r="E901" s="12"/>
      <c r="F901" s="12"/>
      <c r="G901" s="12"/>
    </row>
    <row r="902" spans="1:7" ht="12.75">
      <c r="A902" s="16">
        <v>1.0201</v>
      </c>
      <c r="B902" s="16" t="s">
        <v>1797</v>
      </c>
      <c r="C902" s="16" t="s">
        <v>1256</v>
      </c>
      <c r="D902" s="11">
        <f>(86.91*A902)+39.58</f>
        <v>128.236891</v>
      </c>
      <c r="E902" s="11">
        <f>(507.26*A902)+231</f>
        <v>748.455926</v>
      </c>
      <c r="F902" s="11">
        <f>(70.83*A902)+60.02</f>
        <v>132.273683</v>
      </c>
      <c r="G902" s="11">
        <f>(360.18*A902)+202.51</f>
        <v>569.929618</v>
      </c>
    </row>
    <row r="903" spans="1:7" ht="12.75">
      <c r="A903" s="16"/>
      <c r="B903" s="16" t="s">
        <v>1797</v>
      </c>
      <c r="C903" s="16" t="s">
        <v>1579</v>
      </c>
      <c r="D903" s="12"/>
      <c r="E903" s="12"/>
      <c r="F903" s="12"/>
      <c r="G903" s="12"/>
    </row>
    <row r="904" spans="1:7" ht="12.75">
      <c r="A904" s="16">
        <v>0.8447</v>
      </c>
      <c r="B904" s="16" t="s">
        <v>1798</v>
      </c>
      <c r="C904" s="16" t="s">
        <v>2116</v>
      </c>
      <c r="D904" s="11">
        <f>(86.91*A904)+39.58</f>
        <v>112.992877</v>
      </c>
      <c r="E904" s="11">
        <f>(507.26*A904)+231</f>
        <v>659.482522</v>
      </c>
      <c r="F904" s="11">
        <f>(70.83*A904)+60.02</f>
        <v>119.850101</v>
      </c>
      <c r="G904" s="11">
        <f>(360.18*A904)+202.51</f>
        <v>506.754046</v>
      </c>
    </row>
    <row r="905" spans="1:7" ht="12.75">
      <c r="A905" s="16"/>
      <c r="B905" s="16" t="s">
        <v>1798</v>
      </c>
      <c r="C905" s="16" t="s">
        <v>2114</v>
      </c>
      <c r="D905" s="12"/>
      <c r="E905" s="12"/>
      <c r="F905" s="12"/>
      <c r="G905" s="12"/>
    </row>
    <row r="906" spans="1:7" ht="12.75">
      <c r="A906" s="16">
        <v>1.2692</v>
      </c>
      <c r="B906" s="16" t="s">
        <v>1799</v>
      </c>
      <c r="C906" s="16" t="s">
        <v>1178</v>
      </c>
      <c r="D906" s="11">
        <f>(86.91*A906)+39.58</f>
        <v>149.886172</v>
      </c>
      <c r="E906" s="11">
        <f>(507.26*A906)+231</f>
        <v>874.814392</v>
      </c>
      <c r="F906" s="11">
        <f>(70.83*A906)+60.02</f>
        <v>149.917436</v>
      </c>
      <c r="G906" s="11">
        <f>(360.18*A906)+202.51</f>
        <v>659.6504560000001</v>
      </c>
    </row>
    <row r="907" spans="1:7" ht="12.75">
      <c r="A907" s="16"/>
      <c r="B907" s="16" t="s">
        <v>1800</v>
      </c>
      <c r="C907" s="16" t="s">
        <v>1176</v>
      </c>
      <c r="D907" s="12"/>
      <c r="E907" s="12"/>
      <c r="F907" s="12"/>
      <c r="G907" s="12"/>
    </row>
    <row r="908" spans="1:7" ht="12.75">
      <c r="A908" s="16"/>
      <c r="B908" s="16" t="s">
        <v>1283</v>
      </c>
      <c r="C908" s="16" t="s">
        <v>2075</v>
      </c>
      <c r="D908" s="12"/>
      <c r="E908" s="12"/>
      <c r="F908" s="12"/>
      <c r="G908" s="12"/>
    </row>
    <row r="909" spans="1:7" ht="12.75">
      <c r="A909" s="16">
        <v>0.8388</v>
      </c>
      <c r="B909" s="16" t="s">
        <v>1801</v>
      </c>
      <c r="C909" s="16" t="s">
        <v>2077</v>
      </c>
      <c r="D909" s="11">
        <f>(86.91*A909)+39.58</f>
        <v>112.480108</v>
      </c>
      <c r="E909" s="11">
        <f>(507.26*A909)+231</f>
        <v>656.489688</v>
      </c>
      <c r="F909" s="11">
        <f>(70.83*A909)+60.02</f>
        <v>119.432204</v>
      </c>
      <c r="G909" s="11">
        <f>(360.18*A909)+202.51</f>
        <v>504.628984</v>
      </c>
    </row>
    <row r="910" spans="1:7" ht="12.75">
      <c r="A910" s="16">
        <v>0.8192</v>
      </c>
      <c r="B910" s="16" t="s">
        <v>1417</v>
      </c>
      <c r="C910" s="16" t="s">
        <v>2077</v>
      </c>
      <c r="D910" s="11">
        <f>(86.91*A910)+39.58</f>
        <v>110.776672</v>
      </c>
      <c r="E910" s="11">
        <f>(507.26*A910)+231</f>
        <v>646.547392</v>
      </c>
      <c r="F910" s="11">
        <f>(70.83*A910)+60.02</f>
        <v>118.043936</v>
      </c>
      <c r="G910" s="11">
        <f>(360.18*A910)+202.51</f>
        <v>497.569456</v>
      </c>
    </row>
    <row r="911" spans="1:7" ht="12.75">
      <c r="A911" s="16">
        <v>1.0465</v>
      </c>
      <c r="B911" s="16" t="s">
        <v>1283</v>
      </c>
      <c r="C911" s="16" t="s">
        <v>2112</v>
      </c>
      <c r="D911" s="11">
        <f>(86.91*A911)+39.58</f>
        <v>130.531315</v>
      </c>
      <c r="E911" s="11">
        <f>(507.26*A911)+231</f>
        <v>761.84759</v>
      </c>
      <c r="F911" s="11">
        <f>(70.83*A911)+60.02</f>
        <v>134.143595</v>
      </c>
      <c r="G911" s="11">
        <f>(360.18*A911)+202.51</f>
        <v>579.4383700000001</v>
      </c>
    </row>
    <row r="912" spans="1:7" ht="12.75">
      <c r="A912" s="16"/>
      <c r="B912" s="16" t="s">
        <v>1283</v>
      </c>
      <c r="C912" s="16" t="s">
        <v>2110</v>
      </c>
      <c r="D912" s="12"/>
      <c r="E912" s="12"/>
      <c r="F912" s="12"/>
      <c r="G912" s="12"/>
    </row>
    <row r="913" spans="1:7" ht="12.75">
      <c r="A913" s="16"/>
      <c r="B913" s="16" t="s">
        <v>1254</v>
      </c>
      <c r="C913" s="16" t="s">
        <v>2116</v>
      </c>
      <c r="D913" s="12"/>
      <c r="E913" s="12"/>
      <c r="F913" s="12"/>
      <c r="G913" s="12"/>
    </row>
    <row r="914" spans="1:7" ht="12.75">
      <c r="A914" s="16">
        <v>0.8804</v>
      </c>
      <c r="B914" s="16" t="s">
        <v>1802</v>
      </c>
      <c r="C914" s="16" t="s">
        <v>1264</v>
      </c>
      <c r="D914" s="11">
        <f>(86.91*A914)+39.58</f>
        <v>116.095564</v>
      </c>
      <c r="E914" s="11">
        <f>(507.26*A914)+231</f>
        <v>677.5917039999999</v>
      </c>
      <c r="F914" s="11">
        <f>(70.83*A914)+60.02</f>
        <v>122.378732</v>
      </c>
      <c r="G914" s="11">
        <f>(360.18*A914)+202.51</f>
        <v>519.612472</v>
      </c>
    </row>
    <row r="915" spans="1:7" ht="12.75">
      <c r="A915" s="16"/>
      <c r="B915" s="16" t="s">
        <v>1803</v>
      </c>
      <c r="C915" s="16" t="s">
        <v>1264</v>
      </c>
      <c r="D915" s="12"/>
      <c r="E915" s="12"/>
      <c r="F915" s="12"/>
      <c r="G915" s="12"/>
    </row>
    <row r="916" spans="1:7" ht="12.75">
      <c r="A916" s="16"/>
      <c r="B916" s="16" t="s">
        <v>1254</v>
      </c>
      <c r="C916" s="16" t="s">
        <v>1264</v>
      </c>
      <c r="D916" s="12"/>
      <c r="E916" s="12"/>
      <c r="F916" s="12"/>
      <c r="G916" s="12"/>
    </row>
    <row r="917" spans="1:7" ht="12.75">
      <c r="A917" s="16">
        <v>0.8452</v>
      </c>
      <c r="B917" s="16" t="s">
        <v>1804</v>
      </c>
      <c r="C917" s="16" t="s">
        <v>1264</v>
      </c>
      <c r="D917" s="11">
        <f>(86.91*A917)+39.58</f>
        <v>113.03633199999999</v>
      </c>
      <c r="E917" s="11">
        <f>(507.26*A917)+231</f>
        <v>659.736152</v>
      </c>
      <c r="F917" s="11">
        <f>(70.83*A917)+60.02</f>
        <v>119.885516</v>
      </c>
      <c r="G917" s="11">
        <f>(360.18*A917)+202.51</f>
        <v>506.93413599999997</v>
      </c>
    </row>
    <row r="918" spans="1:7" ht="12.75">
      <c r="A918" s="16">
        <v>0.8917</v>
      </c>
      <c r="B918" s="16" t="s">
        <v>1805</v>
      </c>
      <c r="C918" s="16" t="s">
        <v>1125</v>
      </c>
      <c r="D918" s="11">
        <f>(86.91*A918)+39.58</f>
        <v>117.077647</v>
      </c>
      <c r="E918" s="11">
        <f>(507.26*A918)+231</f>
        <v>683.323742</v>
      </c>
      <c r="F918" s="11">
        <f>(70.83*A918)+60.02</f>
        <v>123.179111</v>
      </c>
      <c r="G918" s="11">
        <f>(360.18*A918)+202.51</f>
        <v>523.682506</v>
      </c>
    </row>
    <row r="919" spans="1:7" ht="12.75">
      <c r="A919" s="16"/>
      <c r="B919" s="16" t="s">
        <v>1806</v>
      </c>
      <c r="C919" s="16" t="s">
        <v>1807</v>
      </c>
      <c r="D919" s="12"/>
      <c r="E919" s="12"/>
      <c r="F919" s="12"/>
      <c r="G919" s="12"/>
    </row>
    <row r="920" spans="1:7" ht="12.75">
      <c r="A920" s="16"/>
      <c r="B920" s="16" t="s">
        <v>1808</v>
      </c>
      <c r="C920" s="16" t="s">
        <v>1125</v>
      </c>
      <c r="D920" s="12"/>
      <c r="E920" s="12"/>
      <c r="F920" s="12"/>
      <c r="G920" s="12"/>
    </row>
    <row r="921" spans="1:7" ht="12.75">
      <c r="A921" s="16">
        <v>0.8308</v>
      </c>
      <c r="B921" s="16" t="s">
        <v>1809</v>
      </c>
      <c r="C921" s="16" t="s">
        <v>1461</v>
      </c>
      <c r="D921" s="11">
        <f>(86.91*A921)+39.58</f>
        <v>111.78482799999999</v>
      </c>
      <c r="E921" s="11">
        <f>(507.26*A921)+231</f>
        <v>652.431608</v>
      </c>
      <c r="F921" s="11">
        <f>(70.83*A921)+60.02</f>
        <v>118.865564</v>
      </c>
      <c r="G921" s="11">
        <f>(360.18*A921)+202.51</f>
        <v>501.747544</v>
      </c>
    </row>
    <row r="922" spans="1:7" ht="12.75">
      <c r="A922" s="16"/>
      <c r="B922" s="16" t="s">
        <v>1810</v>
      </c>
      <c r="C922" s="16" t="s">
        <v>1459</v>
      </c>
      <c r="D922" s="12"/>
      <c r="E922" s="12"/>
      <c r="F922" s="12"/>
      <c r="G922" s="12"/>
    </row>
    <row r="923" spans="1:7" ht="12.75">
      <c r="A923" s="16"/>
      <c r="B923" s="16" t="s">
        <v>1811</v>
      </c>
      <c r="C923" s="16" t="s">
        <v>1461</v>
      </c>
      <c r="D923" s="12"/>
      <c r="E923" s="12"/>
      <c r="F923" s="12"/>
      <c r="G923" s="12"/>
    </row>
    <row r="924" spans="1:7" ht="12.75">
      <c r="A924" s="16"/>
      <c r="B924" s="16" t="s">
        <v>1245</v>
      </c>
      <c r="C924" s="16" t="s">
        <v>1461</v>
      </c>
      <c r="D924" s="12"/>
      <c r="E924" s="12"/>
      <c r="F924" s="12"/>
      <c r="G924" s="12"/>
    </row>
    <row r="925" spans="1:7" ht="12.75">
      <c r="A925" s="16">
        <v>1.095</v>
      </c>
      <c r="B925" s="16" t="s">
        <v>976</v>
      </c>
      <c r="C925" s="16" t="s">
        <v>1115</v>
      </c>
      <c r="D925" s="11">
        <f>(86.91*A925)+39.58</f>
        <v>134.74644999999998</v>
      </c>
      <c r="E925" s="11">
        <f>(507.26*A925)+231</f>
        <v>786.4497</v>
      </c>
      <c r="F925" s="11">
        <f>(70.83*A925)+60.02</f>
        <v>137.57885</v>
      </c>
      <c r="G925" s="11">
        <f>(360.18*A925)+202.51</f>
        <v>596.9071</v>
      </c>
    </row>
    <row r="926" spans="1:7" ht="12.75">
      <c r="A926" s="16"/>
      <c r="B926" s="16" t="s">
        <v>1812</v>
      </c>
      <c r="C926" s="16" t="s">
        <v>1113</v>
      </c>
      <c r="D926" s="12"/>
      <c r="E926" s="12"/>
      <c r="F926" s="12"/>
      <c r="G926" s="12"/>
    </row>
    <row r="927" spans="1:7" ht="12.75">
      <c r="A927" s="16">
        <v>0.91</v>
      </c>
      <c r="B927" s="16" t="s">
        <v>1813</v>
      </c>
      <c r="C927" s="16" t="s">
        <v>2107</v>
      </c>
      <c r="D927" s="11">
        <f>(86.91*A927)+39.58</f>
        <v>118.6681</v>
      </c>
      <c r="E927" s="11">
        <f>(507.26*A927)+231</f>
        <v>692.6066000000001</v>
      </c>
      <c r="F927" s="11">
        <f>(70.83*A927)+60.02</f>
        <v>124.4753</v>
      </c>
      <c r="G927" s="11">
        <f>(360.18*A927)+202.51</f>
        <v>530.2737999999999</v>
      </c>
    </row>
    <row r="928" spans="1:7" ht="12.75">
      <c r="A928" s="16"/>
      <c r="B928" s="16" t="s">
        <v>1489</v>
      </c>
      <c r="C928" s="16" t="s">
        <v>2105</v>
      </c>
      <c r="D928" s="12"/>
      <c r="E928" s="12"/>
      <c r="F928" s="12"/>
      <c r="G928" s="12"/>
    </row>
    <row r="929" spans="1:7" ht="12.75">
      <c r="A929" s="16">
        <v>1.0214</v>
      </c>
      <c r="B929" s="16" t="s">
        <v>977</v>
      </c>
      <c r="C929" s="16" t="s">
        <v>2112</v>
      </c>
      <c r="D929" s="11">
        <f>(86.91*A929)+39.58</f>
        <v>128.349874</v>
      </c>
      <c r="E929" s="11">
        <f>(507.26*A929)+231</f>
        <v>749.115364</v>
      </c>
      <c r="F929" s="11">
        <f>(70.83*A929)+60.02</f>
        <v>132.36576200000002</v>
      </c>
      <c r="G929" s="11">
        <f>(360.18*A929)+202.51</f>
        <v>570.3978520000001</v>
      </c>
    </row>
    <row r="930" spans="1:7" ht="12.75">
      <c r="A930" s="16"/>
      <c r="B930" s="16" t="s">
        <v>1814</v>
      </c>
      <c r="C930" s="16" t="s">
        <v>2110</v>
      </c>
      <c r="D930" s="12"/>
      <c r="E930" s="12"/>
      <c r="F930" s="12"/>
      <c r="G930" s="12"/>
    </row>
    <row r="931" spans="1:7" ht="12.75">
      <c r="A931" s="16">
        <v>0.9569</v>
      </c>
      <c r="B931" s="16" t="s">
        <v>978</v>
      </c>
      <c r="C931" s="16" t="s">
        <v>2109</v>
      </c>
      <c r="D931" s="11">
        <f>(86.91*A931)+39.58</f>
        <v>122.74417899999999</v>
      </c>
      <c r="E931" s="11">
        <f>(507.26*A931)+231</f>
        <v>716.3970939999999</v>
      </c>
      <c r="F931" s="11">
        <f>(70.83*A931)+60.02</f>
        <v>127.79722699999999</v>
      </c>
      <c r="G931" s="11">
        <f>(360.18*A931)+202.51</f>
        <v>547.166242</v>
      </c>
    </row>
    <row r="932" spans="1:7" ht="12.75">
      <c r="A932" s="16"/>
      <c r="B932" s="16" t="s">
        <v>1815</v>
      </c>
      <c r="C932" s="16" t="s">
        <v>2108</v>
      </c>
      <c r="D932" s="12"/>
      <c r="E932" s="12"/>
      <c r="F932" s="12"/>
      <c r="G932" s="12"/>
    </row>
    <row r="933" spans="1:7" ht="12.75">
      <c r="A933" s="16">
        <v>1.3814</v>
      </c>
      <c r="B933" s="16" t="s">
        <v>1816</v>
      </c>
      <c r="C933" s="16" t="s">
        <v>1178</v>
      </c>
      <c r="D933" s="11">
        <f>(86.91*A933)+39.58</f>
        <v>159.637474</v>
      </c>
      <c r="E933" s="11">
        <f>(507.26*A933)+231</f>
        <v>931.728964</v>
      </c>
      <c r="F933" s="11">
        <f>(70.83*A933)+60.02</f>
        <v>157.864562</v>
      </c>
      <c r="G933" s="11">
        <f>(360.18*A933)+202.51</f>
        <v>700.0626520000001</v>
      </c>
    </row>
    <row r="934" spans="1:7" ht="12.75">
      <c r="A934" s="16"/>
      <c r="B934" s="16" t="s">
        <v>1816</v>
      </c>
      <c r="C934" s="16" t="s">
        <v>1176</v>
      </c>
      <c r="D934" s="12"/>
      <c r="E934" s="12"/>
      <c r="F934" s="12"/>
      <c r="G934" s="12"/>
    </row>
    <row r="935" spans="1:7" ht="12.75">
      <c r="A935" s="16">
        <v>1.1198</v>
      </c>
      <c r="B935" s="16" t="s">
        <v>979</v>
      </c>
      <c r="C935" s="16" t="s">
        <v>1119</v>
      </c>
      <c r="D935" s="11">
        <f>(86.91*A935)+39.58</f>
        <v>136.901818</v>
      </c>
      <c r="E935" s="11">
        <f>(507.26*A935)+231</f>
        <v>799.0297479999999</v>
      </c>
      <c r="F935" s="11">
        <f>(70.83*A935)+60.02</f>
        <v>139.335434</v>
      </c>
      <c r="G935" s="11">
        <f>(360.18*A935)+202.51</f>
        <v>605.8395639999999</v>
      </c>
    </row>
    <row r="936" spans="1:7" ht="12.75">
      <c r="A936" s="16"/>
      <c r="B936" s="16" t="s">
        <v>1817</v>
      </c>
      <c r="C936" s="16" t="s">
        <v>1117</v>
      </c>
      <c r="D936" s="12"/>
      <c r="E936" s="12"/>
      <c r="F936" s="12"/>
      <c r="G936" s="12"/>
    </row>
    <row r="937" spans="1:7" ht="12.75">
      <c r="A937" s="16"/>
      <c r="B937" s="16" t="s">
        <v>1818</v>
      </c>
      <c r="C937" s="16" t="s">
        <v>1461</v>
      </c>
      <c r="D937" s="12"/>
      <c r="E937" s="12"/>
      <c r="F937" s="12"/>
      <c r="G937" s="12"/>
    </row>
    <row r="938" spans="1:7" ht="12.75">
      <c r="A938" s="16">
        <v>1.071</v>
      </c>
      <c r="B938" s="16" t="s">
        <v>1819</v>
      </c>
      <c r="C938" s="16" t="s">
        <v>1428</v>
      </c>
      <c r="D938" s="11">
        <f>(86.91*A938)+39.58</f>
        <v>132.66061</v>
      </c>
      <c r="E938" s="11">
        <f>(507.26*A938)+231</f>
        <v>774.27546</v>
      </c>
      <c r="F938" s="11">
        <f>(70.83*A938)+60.02</f>
        <v>135.87893</v>
      </c>
      <c r="G938" s="11">
        <f>(360.18*A938)+202.51</f>
        <v>588.26278</v>
      </c>
    </row>
    <row r="939" spans="1:7" ht="12.75">
      <c r="A939" s="16"/>
      <c r="B939" s="16" t="s">
        <v>1820</v>
      </c>
      <c r="C939" s="16" t="s">
        <v>1428</v>
      </c>
      <c r="D939" s="12"/>
      <c r="E939" s="12"/>
      <c r="F939" s="12"/>
      <c r="G939" s="12"/>
    </row>
    <row r="940" spans="1:7" ht="12.75">
      <c r="A940" s="16"/>
      <c r="B940" s="16" t="s">
        <v>1821</v>
      </c>
      <c r="C940" s="16" t="s">
        <v>1428</v>
      </c>
      <c r="D940" s="12"/>
      <c r="E940" s="12"/>
      <c r="F940" s="12"/>
      <c r="G940" s="12"/>
    </row>
    <row r="941" spans="1:7" ht="12.75">
      <c r="A941" s="16"/>
      <c r="B941" s="16" t="s">
        <v>1472</v>
      </c>
      <c r="C941" s="16" t="s">
        <v>1428</v>
      </c>
      <c r="D941" s="12"/>
      <c r="E941" s="12"/>
      <c r="F941" s="12"/>
      <c r="G941" s="12"/>
    </row>
    <row r="942" spans="1:7" ht="12.75">
      <c r="A942" s="16"/>
      <c r="B942" s="16" t="s">
        <v>1822</v>
      </c>
      <c r="C942" s="16" t="s">
        <v>1428</v>
      </c>
      <c r="D942" s="12"/>
      <c r="E942" s="12"/>
      <c r="F942" s="12"/>
      <c r="G942" s="12"/>
    </row>
    <row r="943" spans="1:7" ht="12.75">
      <c r="A943" s="16"/>
      <c r="B943" s="16" t="s">
        <v>1133</v>
      </c>
      <c r="C943" s="16" t="s">
        <v>1428</v>
      </c>
      <c r="D943" s="12"/>
      <c r="E943" s="12"/>
      <c r="F943" s="12"/>
      <c r="G943" s="12"/>
    </row>
    <row r="944" spans="1:7" ht="12.75">
      <c r="A944" s="16"/>
      <c r="B944" s="16" t="s">
        <v>1226</v>
      </c>
      <c r="C944" s="16" t="s">
        <v>1428</v>
      </c>
      <c r="D944" s="12"/>
      <c r="E944" s="12"/>
      <c r="F944" s="12"/>
      <c r="G944" s="12"/>
    </row>
    <row r="945" spans="1:7" ht="12.75">
      <c r="A945" s="16"/>
      <c r="B945" s="16" t="s">
        <v>1823</v>
      </c>
      <c r="C945" s="16" t="s">
        <v>1428</v>
      </c>
      <c r="D945" s="12"/>
      <c r="E945" s="12"/>
      <c r="F945" s="12"/>
      <c r="G945" s="12"/>
    </row>
    <row r="946" spans="1:7" ht="12.75">
      <c r="A946" s="16">
        <v>0.9526</v>
      </c>
      <c r="B946" s="16" t="s">
        <v>1824</v>
      </c>
      <c r="C946" s="16" t="s">
        <v>1428</v>
      </c>
      <c r="D946" s="11">
        <f>(86.91*A946)+39.58</f>
        <v>122.370466</v>
      </c>
      <c r="E946" s="11">
        <f>(507.26*A946)+231</f>
        <v>714.215876</v>
      </c>
      <c r="F946" s="11">
        <f>(70.83*A946)+60.02</f>
        <v>127.492658</v>
      </c>
      <c r="G946" s="11">
        <f>(360.18*A946)+202.51</f>
        <v>545.6174679999999</v>
      </c>
    </row>
    <row r="947" spans="1:7" ht="12.75">
      <c r="A947" s="16"/>
      <c r="B947" s="16" t="s">
        <v>1825</v>
      </c>
      <c r="C947" s="16" t="s">
        <v>1428</v>
      </c>
      <c r="D947" s="12"/>
      <c r="E947" s="12"/>
      <c r="F947" s="12"/>
      <c r="G947" s="12"/>
    </row>
    <row r="948" spans="1:7" ht="12.75">
      <c r="A948" s="16"/>
      <c r="B948" s="16" t="s">
        <v>1350</v>
      </c>
      <c r="C948" s="16" t="s">
        <v>1428</v>
      </c>
      <c r="D948" s="12"/>
      <c r="E948" s="12"/>
      <c r="F948" s="12"/>
      <c r="G948" s="12"/>
    </row>
    <row r="949" spans="1:7" ht="12.75">
      <c r="A949" s="16"/>
      <c r="B949" s="16" t="s">
        <v>1550</v>
      </c>
      <c r="C949" s="16" t="s">
        <v>1428</v>
      </c>
      <c r="D949" s="12"/>
      <c r="E949" s="12"/>
      <c r="F949" s="12"/>
      <c r="G949" s="12"/>
    </row>
    <row r="950" spans="1:7" ht="12.75">
      <c r="A950" s="16"/>
      <c r="B950" s="16" t="s">
        <v>1826</v>
      </c>
      <c r="C950" s="16" t="s">
        <v>1428</v>
      </c>
      <c r="D950" s="12"/>
      <c r="E950" s="12"/>
      <c r="F950" s="12"/>
      <c r="G950" s="12"/>
    </row>
    <row r="951" spans="1:7" ht="12.75">
      <c r="A951" s="16">
        <v>1.369</v>
      </c>
      <c r="B951" s="16" t="s">
        <v>1827</v>
      </c>
      <c r="C951" s="16" t="s">
        <v>2062</v>
      </c>
      <c r="D951" s="11">
        <f>(86.91*A951)+39.58</f>
        <v>158.55979</v>
      </c>
      <c r="E951" s="11">
        <f>(507.26*A951)+231</f>
        <v>925.43894</v>
      </c>
      <c r="F951" s="11">
        <f>(70.83*A951)+60.02</f>
        <v>156.98627</v>
      </c>
      <c r="G951" s="11">
        <f>(360.18*A951)+202.51</f>
        <v>695.5964200000001</v>
      </c>
    </row>
    <row r="952" spans="1:7" ht="12.75">
      <c r="A952" s="16"/>
      <c r="B952" s="16" t="s">
        <v>1655</v>
      </c>
      <c r="C952" s="16" t="s">
        <v>2061</v>
      </c>
      <c r="D952" s="12"/>
      <c r="E952" s="12"/>
      <c r="F952" s="12"/>
      <c r="G952" s="12"/>
    </row>
    <row r="953" spans="1:7" ht="12.75">
      <c r="A953" s="16"/>
      <c r="B953" s="16" t="s">
        <v>1298</v>
      </c>
      <c r="C953" s="16" t="s">
        <v>2062</v>
      </c>
      <c r="D953" s="12"/>
      <c r="E953" s="12"/>
      <c r="F953" s="12"/>
      <c r="G953" s="12"/>
    </row>
    <row r="954" spans="1:7" ht="12.75">
      <c r="A954" s="16"/>
      <c r="B954" s="16" t="s">
        <v>1828</v>
      </c>
      <c r="C954" s="16" t="s">
        <v>1829</v>
      </c>
      <c r="D954" s="12"/>
      <c r="E954" s="12"/>
      <c r="F954" s="12"/>
      <c r="G954" s="12"/>
    </row>
    <row r="955" spans="1:7" ht="12.75">
      <c r="A955" s="16">
        <v>1.2122</v>
      </c>
      <c r="B955" s="16" t="s">
        <v>1208</v>
      </c>
      <c r="C955" s="16" t="s">
        <v>2088</v>
      </c>
      <c r="D955" s="11">
        <f>(86.91*A955)+39.58</f>
        <v>144.932302</v>
      </c>
      <c r="E955" s="11">
        <f>(507.26*A955)+231</f>
        <v>845.900572</v>
      </c>
      <c r="F955" s="11">
        <f>(70.83*A955)+60.02</f>
        <v>145.880126</v>
      </c>
      <c r="G955" s="11">
        <f>(360.18*A955)+202.51</f>
        <v>639.120196</v>
      </c>
    </row>
    <row r="956" spans="1:7" ht="12.75">
      <c r="A956" s="16">
        <v>1.2363</v>
      </c>
      <c r="B956" s="16" t="s">
        <v>1510</v>
      </c>
      <c r="C956" s="16" t="s">
        <v>1144</v>
      </c>
      <c r="D956" s="11">
        <f>(86.91*A956)+39.58</f>
        <v>147.026833</v>
      </c>
      <c r="E956" s="11">
        <f>(507.26*A956)+231</f>
        <v>858.125538</v>
      </c>
      <c r="F956" s="11">
        <f>(70.83*A956)+60.02</f>
        <v>147.587129</v>
      </c>
      <c r="G956" s="11">
        <f>(360.18*A956)+202.51</f>
        <v>647.800534</v>
      </c>
    </row>
    <row r="957" spans="1:7" ht="12.75">
      <c r="A957" s="16"/>
      <c r="B957" s="16" t="s">
        <v>1830</v>
      </c>
      <c r="C957" s="16" t="s">
        <v>1144</v>
      </c>
      <c r="D957" s="12"/>
      <c r="E957" s="12"/>
      <c r="F957" s="12"/>
      <c r="G957" s="12"/>
    </row>
    <row r="958" spans="1:7" ht="12.75">
      <c r="A958" s="16"/>
      <c r="B958" s="16" t="s">
        <v>1831</v>
      </c>
      <c r="C958" s="16" t="s">
        <v>1144</v>
      </c>
      <c r="D958" s="12"/>
      <c r="E958" s="12"/>
      <c r="F958" s="12"/>
      <c r="G958" s="12"/>
    </row>
    <row r="959" spans="1:7" ht="12.75">
      <c r="A959" s="16"/>
      <c r="B959" s="16" t="s">
        <v>1417</v>
      </c>
      <c r="C959" s="16" t="s">
        <v>1144</v>
      </c>
      <c r="D959" s="12"/>
      <c r="E959" s="12"/>
      <c r="F959" s="12"/>
      <c r="G959" s="12"/>
    </row>
    <row r="960" spans="1:7" ht="12.75">
      <c r="A960" s="16">
        <v>1.2223</v>
      </c>
      <c r="B960" s="16" t="s">
        <v>1832</v>
      </c>
      <c r="C960" s="16" t="s">
        <v>1144</v>
      </c>
      <c r="D960" s="11">
        <f>(86.91*A960)+39.58</f>
        <v>145.810093</v>
      </c>
      <c r="E960" s="11">
        <f>(507.26*A960)+231</f>
        <v>851.0238979999999</v>
      </c>
      <c r="F960" s="11">
        <f>(70.83*A960)+60.02</f>
        <v>146.595509</v>
      </c>
      <c r="G960" s="11">
        <f>(360.18*A960)+202.51</f>
        <v>642.758014</v>
      </c>
    </row>
    <row r="961" spans="1:7" ht="12.75">
      <c r="A961" s="16">
        <v>1.276</v>
      </c>
      <c r="B961" s="16" t="s">
        <v>980</v>
      </c>
      <c r="C961" s="16" t="s">
        <v>1310</v>
      </c>
      <c r="D961" s="11">
        <f>(86.91*A961)+39.58</f>
        <v>150.47716</v>
      </c>
      <c r="E961" s="11">
        <f>(507.26*A961)+231</f>
        <v>878.26376</v>
      </c>
      <c r="F961" s="11">
        <f>(70.83*A961)+60.02</f>
        <v>150.39908</v>
      </c>
      <c r="G961" s="11">
        <f>(360.18*A961)+202.51</f>
        <v>662.09968</v>
      </c>
    </row>
    <row r="962" spans="1:7" ht="12.75">
      <c r="A962" s="16"/>
      <c r="B962" s="16" t="s">
        <v>981</v>
      </c>
      <c r="C962" s="16" t="s">
        <v>1308</v>
      </c>
      <c r="D962" s="12"/>
      <c r="E962" s="12"/>
      <c r="F962" s="12"/>
      <c r="G962" s="12"/>
    </row>
    <row r="963" spans="1:7" ht="12.75">
      <c r="A963" s="16">
        <v>0.9655</v>
      </c>
      <c r="B963" s="16" t="s">
        <v>982</v>
      </c>
      <c r="C963" s="16" t="s">
        <v>2075</v>
      </c>
      <c r="D963" s="11">
        <f>(86.91*A963)+39.58</f>
        <v>123.49160499999999</v>
      </c>
      <c r="E963" s="11">
        <f>(507.26*A963)+231</f>
        <v>720.75953</v>
      </c>
      <c r="F963" s="11">
        <f>(70.83*A963)+60.02</f>
        <v>128.406365</v>
      </c>
      <c r="G963" s="11">
        <f>(360.18*A963)+202.51</f>
        <v>550.26379</v>
      </c>
    </row>
    <row r="964" spans="1:7" ht="12.75">
      <c r="A964" s="16"/>
      <c r="B964" s="16" t="s">
        <v>1245</v>
      </c>
      <c r="C964" s="16" t="s">
        <v>1627</v>
      </c>
      <c r="D964" s="12"/>
      <c r="E964" s="12"/>
      <c r="F964" s="12"/>
      <c r="G964" s="12"/>
    </row>
    <row r="965" spans="1:7" ht="12.75">
      <c r="A965" s="16"/>
      <c r="B965" s="16" t="s">
        <v>1833</v>
      </c>
      <c r="C965" s="16" t="s">
        <v>2075</v>
      </c>
      <c r="D965" s="12"/>
      <c r="E965" s="12"/>
      <c r="F965" s="12"/>
      <c r="G965" s="12"/>
    </row>
    <row r="966" spans="1:7" ht="12.75">
      <c r="A966" s="16"/>
      <c r="B966" s="16" t="s">
        <v>1834</v>
      </c>
      <c r="C966" s="16" t="s">
        <v>2075</v>
      </c>
      <c r="D966" s="12"/>
      <c r="E966" s="12"/>
      <c r="F966" s="12"/>
      <c r="G966" s="12"/>
    </row>
    <row r="967" spans="1:7" ht="12.75">
      <c r="A967" s="16"/>
      <c r="B967" s="16" t="s">
        <v>983</v>
      </c>
      <c r="C967" s="16" t="s">
        <v>2075</v>
      </c>
      <c r="D967" s="12"/>
      <c r="E967" s="12"/>
      <c r="F967" s="12"/>
      <c r="G967" s="12"/>
    </row>
    <row r="968" spans="1:7" ht="12.75">
      <c r="A968" s="16"/>
      <c r="B968" s="16" t="s">
        <v>984</v>
      </c>
      <c r="C968" s="16" t="s">
        <v>2075</v>
      </c>
      <c r="D968" s="12"/>
      <c r="E968" s="12"/>
      <c r="F968" s="12"/>
      <c r="G968" s="12"/>
    </row>
    <row r="969" spans="1:7" ht="12.75">
      <c r="A969" s="16"/>
      <c r="B969" s="16" t="s">
        <v>988</v>
      </c>
      <c r="C969" s="16" t="s">
        <v>2075</v>
      </c>
      <c r="D969" s="12"/>
      <c r="E969" s="12"/>
      <c r="F969" s="12"/>
      <c r="G969" s="12"/>
    </row>
    <row r="970" spans="1:7" ht="12.75">
      <c r="A970" s="16"/>
      <c r="B970" s="16" t="s">
        <v>985</v>
      </c>
      <c r="C970" s="16" t="s">
        <v>2075</v>
      </c>
      <c r="D970" s="12"/>
      <c r="E970" s="12"/>
      <c r="F970" s="12"/>
      <c r="G970" s="12"/>
    </row>
    <row r="971" spans="1:7" ht="12.75">
      <c r="A971" s="16"/>
      <c r="B971" s="16" t="s">
        <v>986</v>
      </c>
      <c r="C971" s="16" t="s">
        <v>1835</v>
      </c>
      <c r="D971" s="12"/>
      <c r="E971" s="12"/>
      <c r="F971" s="12"/>
      <c r="G971" s="12"/>
    </row>
    <row r="972" spans="1:7" ht="12.75">
      <c r="A972" s="16">
        <v>1.4264</v>
      </c>
      <c r="B972" s="16" t="s">
        <v>1836</v>
      </c>
      <c r="C972" s="16" t="s">
        <v>1837</v>
      </c>
      <c r="D972" s="11">
        <f>(86.91*A972)+39.58</f>
        <v>163.54842399999998</v>
      </c>
      <c r="E972" s="11">
        <f>(507.26*A972)+231</f>
        <v>954.555664</v>
      </c>
      <c r="F972" s="11">
        <f>(70.83*A972)+60.02</f>
        <v>161.051912</v>
      </c>
      <c r="G972" s="11">
        <f>(360.18*A972)+202.51</f>
        <v>716.270752</v>
      </c>
    </row>
    <row r="973" spans="1:7" ht="12.75">
      <c r="A973" s="16"/>
      <c r="B973" s="16" t="s">
        <v>1604</v>
      </c>
      <c r="C973" s="16" t="s">
        <v>1837</v>
      </c>
      <c r="D973" s="12"/>
      <c r="E973" s="12"/>
      <c r="F973" s="12"/>
      <c r="G973" s="12"/>
    </row>
    <row r="974" spans="1:7" ht="12.75">
      <c r="A974" s="16"/>
      <c r="B974" s="16" t="s">
        <v>987</v>
      </c>
      <c r="C974" s="16" t="s">
        <v>1837</v>
      </c>
      <c r="D974" s="12"/>
      <c r="E974" s="12"/>
      <c r="F974" s="12"/>
      <c r="G974" s="12"/>
    </row>
    <row r="975" spans="1:7" ht="12.75">
      <c r="A975" s="16"/>
      <c r="B975" s="16" t="s">
        <v>1407</v>
      </c>
      <c r="C975" s="16" t="s">
        <v>1837</v>
      </c>
      <c r="D975" s="12"/>
      <c r="E975" s="12"/>
      <c r="F975" s="12"/>
      <c r="G975" s="12"/>
    </row>
    <row r="976" spans="1:7" ht="12.75">
      <c r="A976" s="16"/>
      <c r="B976" s="16" t="s">
        <v>1838</v>
      </c>
      <c r="C976" s="16" t="s">
        <v>1837</v>
      </c>
      <c r="D976" s="12"/>
      <c r="E976" s="12"/>
      <c r="F976" s="12"/>
      <c r="G976" s="12"/>
    </row>
    <row r="977" spans="1:7" ht="12.75">
      <c r="A977" s="16"/>
      <c r="B977" s="16" t="s">
        <v>1218</v>
      </c>
      <c r="C977" s="16" t="s">
        <v>1837</v>
      </c>
      <c r="D977" s="12"/>
      <c r="E977" s="12"/>
      <c r="F977" s="12"/>
      <c r="G977" s="12"/>
    </row>
    <row r="978" spans="1:7" ht="12.75">
      <c r="A978" s="16"/>
      <c r="B978" s="16" t="s">
        <v>1839</v>
      </c>
      <c r="C978" s="16" t="s">
        <v>1837</v>
      </c>
      <c r="D978" s="12"/>
      <c r="E978" s="12"/>
      <c r="F978" s="12"/>
      <c r="G978" s="12"/>
    </row>
    <row r="979" spans="1:7" ht="12.75">
      <c r="A979" s="16"/>
      <c r="B979" s="16" t="s">
        <v>1840</v>
      </c>
      <c r="C979" s="16" t="s">
        <v>1837</v>
      </c>
      <c r="D979" s="12"/>
      <c r="E979" s="12"/>
      <c r="F979" s="12"/>
      <c r="G979" s="12"/>
    </row>
    <row r="980" spans="1:7" ht="12.75">
      <c r="A980" s="16">
        <v>1.3406</v>
      </c>
      <c r="B980" s="16" t="s">
        <v>1841</v>
      </c>
      <c r="C980" s="16" t="s">
        <v>2086</v>
      </c>
      <c r="D980" s="11">
        <f>(86.91*A980)+39.58</f>
        <v>156.091546</v>
      </c>
      <c r="E980" s="11">
        <f>(507.26*A980)+231</f>
        <v>911.032756</v>
      </c>
      <c r="F980" s="11">
        <f>(70.83*A980)+60.02</f>
        <v>154.974698</v>
      </c>
      <c r="G980" s="11">
        <f>(360.18*A980)+202.51</f>
        <v>685.367308</v>
      </c>
    </row>
    <row r="981" spans="1:7" ht="12.75">
      <c r="A981" s="16"/>
      <c r="B981" s="16" t="s">
        <v>1842</v>
      </c>
      <c r="C981" s="16" t="s">
        <v>2086</v>
      </c>
      <c r="D981" s="12"/>
      <c r="E981" s="12"/>
      <c r="F981" s="12"/>
      <c r="G981" s="12"/>
    </row>
    <row r="982" spans="1:7" ht="12.75">
      <c r="A982" s="16">
        <v>1.2852</v>
      </c>
      <c r="B982" s="16" t="s">
        <v>1843</v>
      </c>
      <c r="C982" s="16" t="s">
        <v>2086</v>
      </c>
      <c r="D982" s="11">
        <f>(86.91*A982)+39.58</f>
        <v>151.27673199999998</v>
      </c>
      <c r="E982" s="11">
        <f>(507.26*A982)+231</f>
        <v>882.9305519999999</v>
      </c>
      <c r="F982" s="11">
        <f>(70.83*A982)+60.02</f>
        <v>151.050716</v>
      </c>
      <c r="G982" s="11">
        <f>(360.18*A982)+202.51</f>
        <v>665.413336</v>
      </c>
    </row>
    <row r="983" spans="1:7" ht="12.75">
      <c r="A983" s="16">
        <v>0.9384</v>
      </c>
      <c r="B983" s="16" t="s">
        <v>989</v>
      </c>
      <c r="C983" s="16" t="s">
        <v>2110</v>
      </c>
      <c r="D983" s="11">
        <f>(86.91*A983)+39.58</f>
        <v>121.136344</v>
      </c>
      <c r="E983" s="11">
        <f>(507.26*A983)+231</f>
        <v>707.012784</v>
      </c>
      <c r="F983" s="11">
        <f>(70.83*A983)+60.02</f>
        <v>126.486872</v>
      </c>
      <c r="G983" s="11">
        <f>(360.18*A983)+202.51</f>
        <v>540.5029119999999</v>
      </c>
    </row>
    <row r="984" spans="1:7" ht="12.75">
      <c r="A984" s="16"/>
      <c r="B984" s="16" t="s">
        <v>1844</v>
      </c>
      <c r="C984" s="16" t="s">
        <v>2112</v>
      </c>
      <c r="D984" s="12"/>
      <c r="E984" s="12"/>
      <c r="F984" s="12"/>
      <c r="G984" s="12"/>
    </row>
    <row r="985" spans="1:7" ht="12.75">
      <c r="A985" s="16">
        <v>1.2299</v>
      </c>
      <c r="B985" s="16" t="s">
        <v>990</v>
      </c>
      <c r="C985" s="16" t="s">
        <v>1308</v>
      </c>
      <c r="D985" s="11">
        <f>(86.91*A985)+39.58</f>
        <v>146.470609</v>
      </c>
      <c r="E985" s="11">
        <f>(507.26*A985)+231</f>
        <v>854.879074</v>
      </c>
      <c r="F985" s="11">
        <f>(70.83*A985)+60.02</f>
        <v>147.133817</v>
      </c>
      <c r="G985" s="11">
        <f>(360.18*A985)+202.51</f>
        <v>645.4953820000001</v>
      </c>
    </row>
    <row r="986" spans="1:7" ht="12.75">
      <c r="A986" s="16"/>
      <c r="B986" s="16" t="s">
        <v>991</v>
      </c>
      <c r="C986" s="16" t="s">
        <v>1310</v>
      </c>
      <c r="D986" s="12"/>
      <c r="E986" s="12"/>
      <c r="F986" s="12"/>
      <c r="G986" s="12"/>
    </row>
    <row r="987" spans="1:7" ht="12.75">
      <c r="A987" s="16">
        <v>1.6143</v>
      </c>
      <c r="B987" s="16" t="s">
        <v>1845</v>
      </c>
      <c r="C987" s="16" t="s">
        <v>1176</v>
      </c>
      <c r="D987" s="11">
        <f>(86.91*A987)+39.58</f>
        <v>179.87881299999998</v>
      </c>
      <c r="E987" s="11">
        <f>(507.26*A987)+231</f>
        <v>1049.8698180000001</v>
      </c>
      <c r="F987" s="11">
        <f>(70.83*A987)+60.02</f>
        <v>174.360869</v>
      </c>
      <c r="G987" s="11">
        <f>(360.18*A987)+202.51</f>
        <v>783.948574</v>
      </c>
    </row>
    <row r="988" spans="1:7" ht="12.75">
      <c r="A988" s="16"/>
      <c r="B988" s="16" t="s">
        <v>1846</v>
      </c>
      <c r="C988" s="16" t="s">
        <v>1178</v>
      </c>
      <c r="D988" s="12"/>
      <c r="E988" s="12"/>
      <c r="F988" s="12"/>
      <c r="G988" s="12"/>
    </row>
    <row r="989" spans="1:7" ht="12.75">
      <c r="A989" s="16"/>
      <c r="B989" s="16" t="s">
        <v>992</v>
      </c>
      <c r="C989" s="16" t="s">
        <v>1178</v>
      </c>
      <c r="D989" s="12"/>
      <c r="E989" s="12"/>
      <c r="F989" s="12"/>
      <c r="G989" s="12"/>
    </row>
    <row r="990" spans="1:7" ht="12.75">
      <c r="A990" s="16">
        <v>0.9708</v>
      </c>
      <c r="B990" s="16" t="s">
        <v>1847</v>
      </c>
      <c r="C990" s="16" t="s">
        <v>1119</v>
      </c>
      <c r="D990" s="11">
        <f>(86.91*A990)+39.58</f>
        <v>123.95222799999999</v>
      </c>
      <c r="E990" s="11">
        <f>(507.26*A990)+231</f>
        <v>723.4480080000001</v>
      </c>
      <c r="F990" s="11">
        <f>(70.83*A990)+60.02</f>
        <v>128.781764</v>
      </c>
      <c r="G990" s="11">
        <f>(360.18*A990)+202.51</f>
        <v>552.172744</v>
      </c>
    </row>
    <row r="991" spans="1:7" ht="12.75">
      <c r="A991" s="16"/>
      <c r="B991" s="16" t="s">
        <v>1429</v>
      </c>
      <c r="C991" s="16" t="s">
        <v>1117</v>
      </c>
      <c r="D991" s="12"/>
      <c r="E991" s="12"/>
      <c r="F991" s="12"/>
      <c r="G991" s="12"/>
    </row>
    <row r="992" spans="1:7" ht="12.75">
      <c r="A992" s="16">
        <v>1.1517</v>
      </c>
      <c r="B992" s="16" t="s">
        <v>993</v>
      </c>
      <c r="C992" s="16" t="s">
        <v>1210</v>
      </c>
      <c r="D992" s="11">
        <f>(86.91*A992)+39.58</f>
        <v>139.67424699999998</v>
      </c>
      <c r="E992" s="11">
        <f>(507.26*A992)+231</f>
        <v>815.211342</v>
      </c>
      <c r="F992" s="11">
        <f>(70.83*A992)+60.02</f>
        <v>141.594911</v>
      </c>
      <c r="G992" s="11">
        <f>(360.18*A992)+202.51</f>
        <v>617.329306</v>
      </c>
    </row>
    <row r="993" spans="1:7" ht="12.75">
      <c r="A993" s="16"/>
      <c r="B993" s="16" t="s">
        <v>994</v>
      </c>
      <c r="C993" s="16" t="s">
        <v>1144</v>
      </c>
      <c r="D993" s="12"/>
      <c r="E993" s="12"/>
      <c r="F993" s="12"/>
      <c r="G993" s="12"/>
    </row>
    <row r="994" spans="1:7" ht="12.75">
      <c r="A994" s="16">
        <v>1.0304</v>
      </c>
      <c r="B994" s="16" t="s">
        <v>1848</v>
      </c>
      <c r="C994" s="16" t="s">
        <v>2034</v>
      </c>
      <c r="D994" s="11">
        <f>(86.91*A994)+39.58</f>
        <v>129.132064</v>
      </c>
      <c r="E994" s="11">
        <f>(507.26*A994)+231</f>
        <v>753.680704</v>
      </c>
      <c r="F994" s="11">
        <f>(70.83*A994)+60.02</f>
        <v>133.003232</v>
      </c>
      <c r="G994" s="11">
        <f>(360.18*A994)+202.51</f>
        <v>573.6394720000001</v>
      </c>
    </row>
    <row r="995" spans="1:7" ht="12.75">
      <c r="A995" s="16"/>
      <c r="B995" s="16" t="s">
        <v>1849</v>
      </c>
      <c r="C995" s="16" t="s">
        <v>1221</v>
      </c>
      <c r="D995" s="12"/>
      <c r="E995" s="12"/>
      <c r="F995" s="12"/>
      <c r="G995" s="12"/>
    </row>
    <row r="996" spans="1:7" ht="12.75">
      <c r="A996" s="16"/>
      <c r="B996" s="16" t="s">
        <v>1850</v>
      </c>
      <c r="C996" s="16" t="s">
        <v>1851</v>
      </c>
      <c r="D996" s="12"/>
      <c r="E996" s="12"/>
      <c r="F996" s="12"/>
      <c r="G996" s="12"/>
    </row>
    <row r="997" spans="1:7" ht="12.75">
      <c r="A997" s="16">
        <v>0.9919</v>
      </c>
      <c r="B997" s="16" t="s">
        <v>1852</v>
      </c>
      <c r="C997" s="16" t="s">
        <v>1739</v>
      </c>
      <c r="D997" s="11">
        <f>(86.91*A997)+39.58</f>
        <v>125.786029</v>
      </c>
      <c r="E997" s="11">
        <f>(507.26*A997)+231</f>
        <v>734.151194</v>
      </c>
      <c r="F997" s="11">
        <f>(70.83*A997)+60.02</f>
        <v>130.276277</v>
      </c>
      <c r="G997" s="11">
        <f>(360.18*A997)+202.51</f>
        <v>559.7725419999999</v>
      </c>
    </row>
    <row r="998" spans="1:7" ht="12.75">
      <c r="A998" s="16"/>
      <c r="B998" s="16" t="s">
        <v>1853</v>
      </c>
      <c r="C998" s="16" t="s">
        <v>1854</v>
      </c>
      <c r="D998" s="12"/>
      <c r="E998" s="12"/>
      <c r="F998" s="12"/>
      <c r="G998" s="12"/>
    </row>
    <row r="999" spans="1:7" ht="12.75">
      <c r="A999" s="16">
        <v>0.9577</v>
      </c>
      <c r="B999" s="16" t="s">
        <v>1349</v>
      </c>
      <c r="C999" s="16" t="s">
        <v>1739</v>
      </c>
      <c r="D999" s="11">
        <f>(86.91*A999)+39.58</f>
        <v>122.813707</v>
      </c>
      <c r="E999" s="11">
        <f>(507.26*A999)+231</f>
        <v>716.802902</v>
      </c>
      <c r="F999" s="11">
        <f>(70.83*A999)+60.02</f>
        <v>127.853891</v>
      </c>
      <c r="G999" s="11">
        <f>(360.18*A999)+202.51</f>
        <v>547.454386</v>
      </c>
    </row>
    <row r="1000" spans="1:7" ht="12.75">
      <c r="A1000" s="16"/>
      <c r="B1000" s="16" t="s">
        <v>995</v>
      </c>
      <c r="C1000" s="16" t="s">
        <v>1715</v>
      </c>
      <c r="D1000" s="12"/>
      <c r="E1000" s="12"/>
      <c r="F1000" s="12"/>
      <c r="G1000" s="12"/>
    </row>
    <row r="1001" spans="1:7" ht="12.75">
      <c r="A1001" s="16">
        <v>0.9518</v>
      </c>
      <c r="B1001" s="16" t="s">
        <v>1855</v>
      </c>
      <c r="C1001" s="16" t="s">
        <v>1555</v>
      </c>
      <c r="D1001" s="11">
        <f>(86.91*A1001)+39.58</f>
        <v>122.30093799999999</v>
      </c>
      <c r="E1001" s="11">
        <f>(507.26*A1001)+231</f>
        <v>713.810068</v>
      </c>
      <c r="F1001" s="11">
        <f>(70.83*A1001)+60.02</f>
        <v>127.435994</v>
      </c>
      <c r="G1001" s="11">
        <f>(360.18*A1001)+202.51</f>
        <v>545.329324</v>
      </c>
    </row>
    <row r="1002" spans="1:7" ht="12.75">
      <c r="A1002" s="16"/>
      <c r="B1002" s="16" t="s">
        <v>1458</v>
      </c>
      <c r="C1002" s="16" t="s">
        <v>1555</v>
      </c>
      <c r="D1002" s="12"/>
      <c r="E1002" s="12"/>
      <c r="F1002" s="12"/>
      <c r="G1002" s="12"/>
    </row>
    <row r="1003" spans="1:7" ht="12.75">
      <c r="A1003" s="16"/>
      <c r="B1003" s="16" t="s">
        <v>1736</v>
      </c>
      <c r="C1003" s="16" t="s">
        <v>1555</v>
      </c>
      <c r="D1003" s="12"/>
      <c r="E1003" s="12"/>
      <c r="F1003" s="12"/>
      <c r="G1003" s="12"/>
    </row>
    <row r="1004" spans="1:7" ht="12.75">
      <c r="A1004" s="16"/>
      <c r="B1004" s="16" t="s">
        <v>1856</v>
      </c>
      <c r="C1004" s="16" t="s">
        <v>1555</v>
      </c>
      <c r="D1004" s="12"/>
      <c r="E1004" s="12"/>
      <c r="F1004" s="12"/>
      <c r="G1004" s="12"/>
    </row>
    <row r="1005" spans="1:7" ht="12.75">
      <c r="A1005" s="16"/>
      <c r="B1005" s="16" t="s">
        <v>1857</v>
      </c>
      <c r="C1005" s="16" t="s">
        <v>1555</v>
      </c>
      <c r="D1005" s="12"/>
      <c r="E1005" s="12"/>
      <c r="F1005" s="12"/>
      <c r="G1005" s="12"/>
    </row>
    <row r="1006" spans="1:7" ht="12.75">
      <c r="A1006" s="16">
        <v>0.8765</v>
      </c>
      <c r="B1006" s="16" t="s">
        <v>1858</v>
      </c>
      <c r="C1006" s="16" t="s">
        <v>1555</v>
      </c>
      <c r="D1006" s="11">
        <f>(86.91*A1006)+39.58</f>
        <v>115.756615</v>
      </c>
      <c r="E1006" s="11">
        <f>(507.26*A1006)+231</f>
        <v>675.61339</v>
      </c>
      <c r="F1006" s="11">
        <f>(70.83*A1006)+60.02</f>
        <v>122.102495</v>
      </c>
      <c r="G1006" s="11">
        <f>(360.18*A1006)+202.51</f>
        <v>518.20777</v>
      </c>
    </row>
    <row r="1007" spans="1:7" ht="12.75">
      <c r="A1007" s="16"/>
      <c r="B1007" s="16" t="s">
        <v>1409</v>
      </c>
      <c r="C1007" s="16" t="s">
        <v>1555</v>
      </c>
      <c r="D1007" s="12"/>
      <c r="E1007" s="12"/>
      <c r="F1007" s="12"/>
      <c r="G1007" s="12"/>
    </row>
    <row r="1008" spans="1:7" ht="12.75">
      <c r="A1008" s="16">
        <v>1.1674</v>
      </c>
      <c r="B1008" s="16" t="s">
        <v>1859</v>
      </c>
      <c r="C1008" s="16" t="s">
        <v>1113</v>
      </c>
      <c r="D1008" s="11">
        <f>(86.91*A1008)+39.58</f>
        <v>141.03873399999998</v>
      </c>
      <c r="E1008" s="11">
        <f>(507.26*A1008)+231</f>
        <v>823.1753239999999</v>
      </c>
      <c r="F1008" s="11">
        <f>(70.83*A1008)+60.02</f>
        <v>142.706942</v>
      </c>
      <c r="G1008" s="11">
        <f>(360.18*A1008)+202.51</f>
        <v>622.984132</v>
      </c>
    </row>
    <row r="1009" spans="1:7" ht="12.75">
      <c r="A1009" s="16"/>
      <c r="B1009" s="16" t="s">
        <v>1860</v>
      </c>
      <c r="C1009" s="16" t="s">
        <v>1115</v>
      </c>
      <c r="D1009" s="12"/>
      <c r="E1009" s="12"/>
      <c r="F1009" s="12"/>
      <c r="G1009" s="12"/>
    </row>
    <row r="1010" spans="1:7" ht="12.75">
      <c r="A1010" s="16"/>
      <c r="B1010" s="16" t="s">
        <v>996</v>
      </c>
      <c r="C1010" s="16" t="s">
        <v>1861</v>
      </c>
      <c r="D1010" s="12"/>
      <c r="E1010" s="12"/>
      <c r="F1010" s="12"/>
      <c r="G1010" s="12"/>
    </row>
    <row r="1011" spans="1:7" ht="12.75">
      <c r="A1011" s="16">
        <v>1.0346</v>
      </c>
      <c r="B1011" s="16" t="s">
        <v>1528</v>
      </c>
      <c r="C1011" s="16" t="s">
        <v>1731</v>
      </c>
      <c r="D1011" s="11">
        <f>(86.91*A1011)+39.58</f>
        <v>129.497086</v>
      </c>
      <c r="E1011" s="11">
        <f>(507.26*A1011)+231</f>
        <v>755.811196</v>
      </c>
      <c r="F1011" s="11">
        <f>(70.83*A1011)+60.02</f>
        <v>133.300718</v>
      </c>
      <c r="G1011" s="11">
        <f>(360.18*A1011)+202.51</f>
        <v>575.1522279999999</v>
      </c>
    </row>
    <row r="1012" spans="1:7" ht="12.75">
      <c r="A1012" s="16"/>
      <c r="B1012" s="16" t="s">
        <v>1116</v>
      </c>
      <c r="C1012" s="16" t="s">
        <v>1731</v>
      </c>
      <c r="D1012" s="12"/>
      <c r="E1012" s="12"/>
      <c r="F1012" s="12"/>
      <c r="G1012" s="12"/>
    </row>
    <row r="1013" spans="1:7" ht="12.75">
      <c r="A1013" s="16"/>
      <c r="B1013" s="16" t="s">
        <v>1862</v>
      </c>
      <c r="C1013" s="16" t="s">
        <v>1343</v>
      </c>
      <c r="D1013" s="12"/>
      <c r="E1013" s="12"/>
      <c r="F1013" s="12"/>
      <c r="G1013" s="12"/>
    </row>
    <row r="1014" spans="1:7" ht="12.75">
      <c r="A1014" s="16"/>
      <c r="B1014" s="16" t="s">
        <v>1863</v>
      </c>
      <c r="C1014" s="16" t="s">
        <v>1731</v>
      </c>
      <c r="D1014" s="12"/>
      <c r="E1014" s="12"/>
      <c r="F1014" s="12"/>
      <c r="G1014" s="12"/>
    </row>
    <row r="1015" spans="1:7" ht="12.75">
      <c r="A1015" s="16"/>
      <c r="B1015" s="16" t="s">
        <v>1537</v>
      </c>
      <c r="C1015" s="16" t="s">
        <v>1731</v>
      </c>
      <c r="D1015" s="12"/>
      <c r="E1015" s="12"/>
      <c r="F1015" s="12"/>
      <c r="G1015" s="12"/>
    </row>
    <row r="1016" spans="1:7" ht="12.75">
      <c r="A1016" s="16">
        <v>0.9707</v>
      </c>
      <c r="B1016" s="16" t="s">
        <v>1598</v>
      </c>
      <c r="C1016" s="16" t="s">
        <v>1343</v>
      </c>
      <c r="D1016" s="11">
        <f>(86.91*A1016)+39.58</f>
        <v>123.94353699999999</v>
      </c>
      <c r="E1016" s="11">
        <f>(507.26*A1016)+231</f>
        <v>723.397282</v>
      </c>
      <c r="F1016" s="11">
        <f>(70.83*A1016)+60.02</f>
        <v>128.77468100000002</v>
      </c>
      <c r="G1016" s="11">
        <f>(360.18*A1016)+202.51</f>
        <v>552.136726</v>
      </c>
    </row>
    <row r="1017" spans="1:7" ht="12.75">
      <c r="A1017" s="16"/>
      <c r="B1017" s="16" t="s">
        <v>1864</v>
      </c>
      <c r="C1017" s="16" t="s">
        <v>1343</v>
      </c>
      <c r="D1017" s="12"/>
      <c r="E1017" s="12"/>
      <c r="F1017" s="12"/>
      <c r="G1017" s="12"/>
    </row>
    <row r="1018" spans="1:7" ht="12.75">
      <c r="A1018" s="16">
        <v>0.9965</v>
      </c>
      <c r="B1018" s="16" t="s">
        <v>1865</v>
      </c>
      <c r="C1018" s="16" t="s">
        <v>1731</v>
      </c>
      <c r="D1018" s="11">
        <f>(86.91*A1018)+39.58</f>
        <v>126.185815</v>
      </c>
      <c r="E1018" s="11">
        <f>(507.26*A1018)+231</f>
        <v>736.48459</v>
      </c>
      <c r="F1018" s="11">
        <f>(70.83*A1018)+60.02</f>
        <v>130.602095</v>
      </c>
      <c r="G1018" s="11">
        <f>(360.18*A1018)+202.51</f>
        <v>561.4293700000001</v>
      </c>
    </row>
    <row r="1019" spans="1:7" ht="12.75">
      <c r="A1019" s="16">
        <v>1.0333</v>
      </c>
      <c r="B1019" s="16" t="s">
        <v>1866</v>
      </c>
      <c r="C1019" s="16" t="s">
        <v>1119</v>
      </c>
      <c r="D1019" s="11">
        <f>(86.91*A1019)+39.58</f>
        <v>129.384103</v>
      </c>
      <c r="E1019" s="11">
        <f>(507.26*A1019)+231</f>
        <v>755.1517580000001</v>
      </c>
      <c r="F1019" s="11">
        <f>(70.83*A1019)+60.02</f>
        <v>133.208639</v>
      </c>
      <c r="G1019" s="11">
        <f>(360.18*A1019)+202.51</f>
        <v>574.683994</v>
      </c>
    </row>
    <row r="1020" spans="1:7" ht="12.75">
      <c r="A1020" s="16"/>
      <c r="B1020" s="16" t="s">
        <v>1465</v>
      </c>
      <c r="C1020" s="16" t="s">
        <v>1117</v>
      </c>
      <c r="D1020" s="12"/>
      <c r="E1020" s="12"/>
      <c r="F1020" s="12"/>
      <c r="G1020" s="12"/>
    </row>
    <row r="1021" spans="1:7" ht="12.75">
      <c r="A1021" s="16"/>
      <c r="B1021" s="16" t="s">
        <v>1246</v>
      </c>
      <c r="C1021" s="16" t="s">
        <v>1119</v>
      </c>
      <c r="D1021" s="12"/>
      <c r="E1021" s="12"/>
      <c r="F1021" s="12"/>
      <c r="G1021" s="12"/>
    </row>
    <row r="1022" spans="1:7" ht="12.75">
      <c r="A1022" s="16"/>
      <c r="B1022" s="16" t="s">
        <v>1867</v>
      </c>
      <c r="C1022" s="16" t="s">
        <v>1119</v>
      </c>
      <c r="D1022" s="12"/>
      <c r="E1022" s="12"/>
      <c r="F1022" s="12"/>
      <c r="G1022" s="12"/>
    </row>
    <row r="1023" spans="1:7" ht="12.75">
      <c r="A1023" s="16"/>
      <c r="B1023" s="16" t="s">
        <v>1868</v>
      </c>
      <c r="C1023" s="16" t="s">
        <v>1119</v>
      </c>
      <c r="D1023" s="12"/>
      <c r="E1023" s="12"/>
      <c r="F1023" s="12"/>
      <c r="G1023" s="12"/>
    </row>
    <row r="1024" spans="1:7" ht="12.75">
      <c r="A1024" s="16">
        <v>0.9659</v>
      </c>
      <c r="B1024" s="16" t="s">
        <v>1869</v>
      </c>
      <c r="C1024" s="16" t="s">
        <v>2120</v>
      </c>
      <c r="D1024" s="11">
        <f>(86.91*A1024)+39.58</f>
        <v>123.52636899999999</v>
      </c>
      <c r="E1024" s="11">
        <f>(507.26*A1024)+231</f>
        <v>720.962434</v>
      </c>
      <c r="F1024" s="11">
        <f>(70.83*A1024)+60.02</f>
        <v>128.434697</v>
      </c>
      <c r="G1024" s="11">
        <f>(360.18*A1024)+202.51</f>
        <v>550.407862</v>
      </c>
    </row>
    <row r="1025" spans="1:7" ht="12.75">
      <c r="A1025" s="16"/>
      <c r="B1025" s="16" t="s">
        <v>1870</v>
      </c>
      <c r="C1025" s="16" t="s">
        <v>2118</v>
      </c>
      <c r="D1025" s="12"/>
      <c r="E1025" s="12"/>
      <c r="F1025" s="12"/>
      <c r="G1025" s="12"/>
    </row>
    <row r="1026" spans="1:7" ht="12.75">
      <c r="A1026" s="16"/>
      <c r="B1026" s="16" t="s">
        <v>1871</v>
      </c>
      <c r="C1026" s="16" t="s">
        <v>1304</v>
      </c>
      <c r="D1026" s="12"/>
      <c r="E1026" s="12"/>
      <c r="F1026" s="12"/>
      <c r="G1026" s="12"/>
    </row>
    <row r="1027" spans="1:7" ht="12.75">
      <c r="A1027" s="16">
        <v>0.8946</v>
      </c>
      <c r="B1027" s="16" t="s">
        <v>1872</v>
      </c>
      <c r="C1027" s="16" t="s">
        <v>1444</v>
      </c>
      <c r="D1027" s="11">
        <f>(86.91*A1027)+39.58</f>
        <v>117.329686</v>
      </c>
      <c r="E1027" s="11">
        <f>(507.26*A1027)+231</f>
        <v>684.7947959999999</v>
      </c>
      <c r="F1027" s="11">
        <f>(70.83*A1027)+60.02</f>
        <v>123.384518</v>
      </c>
      <c r="G1027" s="11">
        <f>(360.18*A1027)+202.51</f>
        <v>524.727028</v>
      </c>
    </row>
    <row r="1028" spans="1:7" ht="12.75">
      <c r="A1028" s="16">
        <v>0.8633</v>
      </c>
      <c r="B1028" s="16" t="s">
        <v>1596</v>
      </c>
      <c r="C1028" s="16" t="s">
        <v>1444</v>
      </c>
      <c r="D1028" s="11">
        <f>(86.91*A1028)+39.58</f>
        <v>114.60940299999999</v>
      </c>
      <c r="E1028" s="11">
        <f>(507.26*A1028)+231</f>
        <v>668.917558</v>
      </c>
      <c r="F1028" s="11">
        <f>(70.83*A1028)+60.02</f>
        <v>121.167539</v>
      </c>
      <c r="G1028" s="11">
        <f>(360.18*A1028)+202.51</f>
        <v>513.453394</v>
      </c>
    </row>
    <row r="1029" spans="1:7" ht="12.75">
      <c r="A1029" s="16"/>
      <c r="B1029" s="16" t="s">
        <v>997</v>
      </c>
      <c r="C1029" s="16" t="s">
        <v>1444</v>
      </c>
      <c r="D1029" s="12"/>
      <c r="E1029" s="12"/>
      <c r="F1029" s="12"/>
      <c r="G1029" s="12"/>
    </row>
    <row r="1030" spans="1:7" ht="12.75">
      <c r="A1030" s="16">
        <v>1.1779</v>
      </c>
      <c r="B1030" s="16" t="s">
        <v>998</v>
      </c>
      <c r="C1030" s="16" t="s">
        <v>1178</v>
      </c>
      <c r="D1030" s="11">
        <f>(86.91*A1030)+39.58</f>
        <v>141.95128899999997</v>
      </c>
      <c r="E1030" s="11">
        <f>(507.26*A1030)+231</f>
        <v>828.5015539999999</v>
      </c>
      <c r="F1030" s="11">
        <f>(70.83*A1030)+60.02</f>
        <v>143.450657</v>
      </c>
      <c r="G1030" s="11">
        <f>(360.18*A1030)+202.51</f>
        <v>626.766022</v>
      </c>
    </row>
    <row r="1031" spans="1:7" ht="12.75">
      <c r="A1031" s="16"/>
      <c r="B1031" s="16" t="s">
        <v>1873</v>
      </c>
      <c r="C1031" s="16" t="s">
        <v>1176</v>
      </c>
      <c r="D1031" s="12"/>
      <c r="E1031" s="12"/>
      <c r="F1031" s="12"/>
      <c r="G1031" s="12"/>
    </row>
    <row r="1032" spans="1:7" ht="12.75">
      <c r="A1032" s="16">
        <v>1.0217</v>
      </c>
      <c r="B1032" s="16" t="s">
        <v>999</v>
      </c>
      <c r="C1032" s="16" t="s">
        <v>1119</v>
      </c>
      <c r="D1032" s="11">
        <f>(86.91*A1032)+39.58</f>
        <v>128.375947</v>
      </c>
      <c r="E1032" s="11">
        <f>(507.26*A1032)+231</f>
        <v>749.267542</v>
      </c>
      <c r="F1032" s="11">
        <f>(70.83*A1032)+60.02</f>
        <v>132.387011</v>
      </c>
      <c r="G1032" s="11">
        <f>(360.18*A1032)+202.51</f>
        <v>570.5059060000001</v>
      </c>
    </row>
    <row r="1033" spans="1:7" ht="12.75">
      <c r="A1033" s="16"/>
      <c r="B1033" s="16" t="s">
        <v>1874</v>
      </c>
      <c r="C1033" s="16" t="s">
        <v>1117</v>
      </c>
      <c r="D1033" s="12"/>
      <c r="E1033" s="12"/>
      <c r="F1033" s="12"/>
      <c r="G1033" s="12"/>
    </row>
    <row r="1034" spans="1:7" ht="12.75">
      <c r="A1034" s="16">
        <v>0.8617</v>
      </c>
      <c r="B1034" s="16" t="s">
        <v>1000</v>
      </c>
      <c r="C1034" s="16" t="s">
        <v>1119</v>
      </c>
      <c r="D1034" s="11">
        <f>(86.91*A1034)+39.58</f>
        <v>114.470347</v>
      </c>
      <c r="E1034" s="11">
        <f>(507.26*A1034)+231</f>
        <v>668.105942</v>
      </c>
      <c r="F1034" s="11">
        <f>(70.83*A1034)+60.02</f>
        <v>121.05421100000001</v>
      </c>
      <c r="G1034" s="11">
        <f>(360.18*A1034)+202.51</f>
        <v>512.877106</v>
      </c>
    </row>
    <row r="1035" spans="1:7" ht="12.75">
      <c r="A1035" s="16"/>
      <c r="B1035" s="16" t="s">
        <v>1243</v>
      </c>
      <c r="C1035" s="16" t="s">
        <v>1117</v>
      </c>
      <c r="D1035" s="12"/>
      <c r="E1035" s="12"/>
      <c r="F1035" s="12"/>
      <c r="G1035" s="12"/>
    </row>
    <row r="1036" spans="1:7" ht="12.75">
      <c r="A1036" s="16"/>
      <c r="B1036" s="16" t="s">
        <v>1875</v>
      </c>
      <c r="C1036" s="16" t="s">
        <v>1876</v>
      </c>
      <c r="D1036" s="12"/>
      <c r="E1036" s="12"/>
      <c r="F1036" s="12"/>
      <c r="G1036" s="12"/>
    </row>
    <row r="1037" spans="1:7" ht="12.75">
      <c r="A1037" s="16">
        <v>0.8682</v>
      </c>
      <c r="B1037" s="16" t="s">
        <v>1877</v>
      </c>
      <c r="C1037" s="16" t="s">
        <v>1154</v>
      </c>
      <c r="D1037" s="11">
        <f>(86.91*A1037)+39.58</f>
        <v>115.03526199999999</v>
      </c>
      <c r="E1037" s="11">
        <f>(507.26*A1037)+231</f>
        <v>671.4031319999999</v>
      </c>
      <c r="F1037" s="11">
        <f>(70.83*A1037)+60.02</f>
        <v>121.514606</v>
      </c>
      <c r="G1037" s="11">
        <f>(360.18*A1037)+202.51</f>
        <v>515.2182760000001</v>
      </c>
    </row>
    <row r="1038" spans="1:7" ht="12.75">
      <c r="A1038" s="16"/>
      <c r="B1038" s="16" t="s">
        <v>1878</v>
      </c>
      <c r="C1038" s="16" t="s">
        <v>1154</v>
      </c>
      <c r="D1038" s="12"/>
      <c r="E1038" s="12"/>
      <c r="F1038" s="12"/>
      <c r="G1038" s="12"/>
    </row>
    <row r="1039" spans="1:7" ht="12.75">
      <c r="A1039" s="16">
        <v>0.8791</v>
      </c>
      <c r="B1039" s="16" t="s">
        <v>1537</v>
      </c>
      <c r="C1039" s="16" t="s">
        <v>1173</v>
      </c>
      <c r="D1039" s="11">
        <f>(86.91*A1039)+39.58</f>
        <v>115.982581</v>
      </c>
      <c r="E1039" s="11">
        <f>(507.26*A1039)+231</f>
        <v>676.932266</v>
      </c>
      <c r="F1039" s="11">
        <f>(70.83*A1039)+60.02</f>
        <v>122.286653</v>
      </c>
      <c r="G1039" s="11">
        <f>(360.18*A1039)+202.51</f>
        <v>519.144238</v>
      </c>
    </row>
    <row r="1040" spans="1:7" ht="12.75">
      <c r="A1040" s="16"/>
      <c r="B1040" s="16" t="s">
        <v>1879</v>
      </c>
      <c r="C1040" s="16" t="s">
        <v>1154</v>
      </c>
      <c r="D1040" s="12"/>
      <c r="E1040" s="12"/>
      <c r="F1040" s="12"/>
      <c r="G1040" s="12"/>
    </row>
    <row r="1041" spans="1:7" ht="12.75">
      <c r="A1041" s="16"/>
      <c r="B1041" s="16" t="s">
        <v>1880</v>
      </c>
      <c r="C1041" s="16" t="s">
        <v>1595</v>
      </c>
      <c r="D1041" s="12"/>
      <c r="E1041" s="12"/>
      <c r="F1041" s="12"/>
      <c r="G1041" s="12"/>
    </row>
    <row r="1042" spans="1:7" ht="12.75">
      <c r="A1042" s="16">
        <v>0.825</v>
      </c>
      <c r="B1042" s="16" t="s">
        <v>1881</v>
      </c>
      <c r="C1042" s="16" t="s">
        <v>1597</v>
      </c>
      <c r="D1042" s="11">
        <f>(86.91*A1042)+39.58</f>
        <v>111.28075</v>
      </c>
      <c r="E1042" s="11">
        <f>(507.26*A1042)+231</f>
        <v>649.4894999999999</v>
      </c>
      <c r="F1042" s="11">
        <f>(70.83*A1042)+60.02</f>
        <v>118.45474999999999</v>
      </c>
      <c r="G1042" s="11">
        <f>(360.18*A1042)+202.51</f>
        <v>499.6585</v>
      </c>
    </row>
    <row r="1043" spans="1:7" ht="12.75">
      <c r="A1043" s="16">
        <v>0.8816</v>
      </c>
      <c r="B1043" s="16" t="s">
        <v>1646</v>
      </c>
      <c r="C1043" s="16" t="s">
        <v>1597</v>
      </c>
      <c r="D1043" s="11">
        <f>(86.91*A1043)+39.58</f>
        <v>116.199856</v>
      </c>
      <c r="E1043" s="11">
        <f>(507.26*A1043)+231</f>
        <v>678.200416</v>
      </c>
      <c r="F1043" s="11">
        <f>(70.83*A1043)+60.02</f>
        <v>122.463728</v>
      </c>
      <c r="G1043" s="11">
        <f>(360.18*A1043)+202.51</f>
        <v>520.044688</v>
      </c>
    </row>
    <row r="1044" spans="1:7" ht="12.75">
      <c r="A1044" s="16">
        <v>0.881</v>
      </c>
      <c r="B1044" s="16" t="s">
        <v>1001</v>
      </c>
      <c r="C1044" s="16" t="s">
        <v>1117</v>
      </c>
      <c r="D1044" s="11">
        <f>(86.91*A1044)+39.58</f>
        <v>116.14770999999999</v>
      </c>
      <c r="E1044" s="11">
        <f>(507.26*A1044)+231</f>
        <v>677.89606</v>
      </c>
      <c r="F1044" s="11">
        <f>(70.83*A1044)+60.02</f>
        <v>122.42123000000001</v>
      </c>
      <c r="G1044" s="11">
        <f>(360.18*A1044)+202.51</f>
        <v>519.82858</v>
      </c>
    </row>
    <row r="1045" spans="1:7" ht="12.75">
      <c r="A1045" s="16"/>
      <c r="B1045" s="16" t="s">
        <v>1882</v>
      </c>
      <c r="C1045" s="16" t="s">
        <v>1119</v>
      </c>
      <c r="D1045" s="12"/>
      <c r="E1045" s="12"/>
      <c r="F1045" s="12"/>
      <c r="G1045" s="12"/>
    </row>
    <row r="1046" spans="1:7" ht="12.75">
      <c r="A1046" s="16"/>
      <c r="B1046" s="16" t="s">
        <v>1002</v>
      </c>
      <c r="C1046" s="16" t="s">
        <v>1119</v>
      </c>
      <c r="D1046" s="12"/>
      <c r="E1046" s="12"/>
      <c r="F1046" s="12"/>
      <c r="G1046" s="12"/>
    </row>
    <row r="1047" spans="1:7" ht="12.75">
      <c r="A1047" s="16"/>
      <c r="B1047" s="16" t="s">
        <v>1883</v>
      </c>
      <c r="C1047" s="16" t="s">
        <v>1287</v>
      </c>
      <c r="D1047" s="12"/>
      <c r="E1047" s="12"/>
      <c r="F1047" s="12"/>
      <c r="G1047" s="12"/>
    </row>
    <row r="1048" spans="1:7" ht="12.75">
      <c r="A1048" s="16">
        <v>0.9425</v>
      </c>
      <c r="B1048" s="16" t="s">
        <v>1883</v>
      </c>
      <c r="C1048" s="16" t="s">
        <v>1341</v>
      </c>
      <c r="D1048" s="11">
        <f>(86.91*A1048)+39.58</f>
        <v>121.49267499999999</v>
      </c>
      <c r="E1048" s="11">
        <f>(507.26*A1048)+231</f>
        <v>709.0925500000001</v>
      </c>
      <c r="F1048" s="11">
        <f>(70.83*A1048)+60.02</f>
        <v>126.777275</v>
      </c>
      <c r="G1048" s="11">
        <f>(360.18*A1048)+202.51</f>
        <v>541.97965</v>
      </c>
    </row>
    <row r="1049" spans="1:7" ht="12.75">
      <c r="A1049" s="16"/>
      <c r="B1049" s="16" t="s">
        <v>1884</v>
      </c>
      <c r="C1049" s="16" t="s">
        <v>1341</v>
      </c>
      <c r="D1049" s="12"/>
      <c r="E1049" s="12"/>
      <c r="F1049" s="12"/>
      <c r="G1049" s="12"/>
    </row>
    <row r="1050" spans="1:7" ht="12.75">
      <c r="A1050" s="16"/>
      <c r="B1050" s="16" t="s">
        <v>1728</v>
      </c>
      <c r="C1050" s="16" t="s">
        <v>1341</v>
      </c>
      <c r="D1050" s="12"/>
      <c r="E1050" s="12"/>
      <c r="F1050" s="12"/>
      <c r="G1050" s="12"/>
    </row>
    <row r="1051" spans="1:7" ht="12.75">
      <c r="A1051" s="16">
        <v>0.9136</v>
      </c>
      <c r="B1051" s="16" t="s">
        <v>1124</v>
      </c>
      <c r="C1051" s="16" t="s">
        <v>1341</v>
      </c>
      <c r="D1051" s="11">
        <f>(86.91*A1051)+39.58</f>
        <v>118.980976</v>
      </c>
      <c r="E1051" s="11">
        <f>(507.26*A1051)+231</f>
        <v>694.432736</v>
      </c>
      <c r="F1051" s="11">
        <f>(70.83*A1051)+60.02</f>
        <v>124.730288</v>
      </c>
      <c r="G1051" s="11">
        <f>(360.18*A1051)+202.51</f>
        <v>531.5704479999999</v>
      </c>
    </row>
    <row r="1052" spans="1:7" ht="12.75">
      <c r="A1052" s="16"/>
      <c r="B1052" s="16" t="s">
        <v>1391</v>
      </c>
      <c r="C1052" s="16" t="s">
        <v>1341</v>
      </c>
      <c r="D1052" s="12"/>
      <c r="E1052" s="12"/>
      <c r="F1052" s="12"/>
      <c r="G1052" s="12"/>
    </row>
    <row r="1053" spans="1:7" ht="12.75">
      <c r="A1053" s="16">
        <v>1.1502</v>
      </c>
      <c r="B1053" s="16" t="s">
        <v>1885</v>
      </c>
      <c r="C1053" s="16" t="s">
        <v>2088</v>
      </c>
      <c r="D1053" s="11">
        <f>(86.91*A1053)+39.58</f>
        <v>139.543882</v>
      </c>
      <c r="E1053" s="11">
        <f>(507.26*A1053)+231</f>
        <v>814.4504519999999</v>
      </c>
      <c r="F1053" s="11">
        <f>(70.83*A1053)+60.02</f>
        <v>141.488666</v>
      </c>
      <c r="G1053" s="11">
        <f>(360.18*A1053)+202.51</f>
        <v>616.7890359999999</v>
      </c>
    </row>
    <row r="1054" spans="1:7" ht="12.75">
      <c r="A1054" s="16"/>
      <c r="B1054" s="16" t="s">
        <v>1886</v>
      </c>
      <c r="C1054" s="16" t="s">
        <v>2090</v>
      </c>
      <c r="D1054" s="12"/>
      <c r="E1054" s="12"/>
      <c r="F1054" s="12"/>
      <c r="G1054" s="12"/>
    </row>
    <row r="1055" spans="1:7" ht="12.75">
      <c r="A1055" s="16"/>
      <c r="B1055" s="16" t="s">
        <v>1651</v>
      </c>
      <c r="C1055" s="16" t="s">
        <v>2090</v>
      </c>
      <c r="D1055" s="12"/>
      <c r="E1055" s="12"/>
      <c r="F1055" s="12"/>
      <c r="G1055" s="12"/>
    </row>
    <row r="1056" spans="1:7" ht="12.75">
      <c r="A1056" s="16"/>
      <c r="B1056" s="16" t="s">
        <v>1489</v>
      </c>
      <c r="C1056" s="16" t="s">
        <v>2090</v>
      </c>
      <c r="D1056" s="12"/>
      <c r="E1056" s="12"/>
      <c r="F1056" s="12"/>
      <c r="G1056" s="12"/>
    </row>
    <row r="1057" spans="1:7" ht="12.75">
      <c r="A1057" s="16"/>
      <c r="B1057" s="16" t="s">
        <v>1254</v>
      </c>
      <c r="C1057" s="16" t="s">
        <v>2090</v>
      </c>
      <c r="D1057" s="12"/>
      <c r="E1057" s="12"/>
      <c r="F1057" s="12"/>
      <c r="G1057" s="12"/>
    </row>
    <row r="1058" spans="1:7" ht="12.75">
      <c r="A1058" s="16"/>
      <c r="B1058" s="16" t="s">
        <v>1885</v>
      </c>
      <c r="C1058" s="16" t="s">
        <v>2090</v>
      </c>
      <c r="D1058" s="12"/>
      <c r="E1058" s="12"/>
      <c r="F1058" s="12"/>
      <c r="G1058" s="12"/>
    </row>
    <row r="1059" spans="1:7" ht="12.75">
      <c r="A1059" s="16">
        <v>1.0588</v>
      </c>
      <c r="B1059" s="16" t="s">
        <v>1887</v>
      </c>
      <c r="C1059" s="16" t="s">
        <v>1181</v>
      </c>
      <c r="D1059" s="11">
        <f>(86.91*A1059)+39.58</f>
        <v>131.60030799999998</v>
      </c>
      <c r="E1059" s="11">
        <f>(507.26*A1059)+231</f>
        <v>768.0868879999999</v>
      </c>
      <c r="F1059" s="11">
        <f>(70.83*A1059)+60.02</f>
        <v>135.014804</v>
      </c>
      <c r="G1059" s="11">
        <f>(360.18*A1059)+202.51</f>
        <v>583.868584</v>
      </c>
    </row>
    <row r="1060" spans="1:7" ht="12.75">
      <c r="A1060" s="16"/>
      <c r="B1060" s="16" t="s">
        <v>1888</v>
      </c>
      <c r="C1060" s="16" t="s">
        <v>1182</v>
      </c>
      <c r="D1060" s="12"/>
      <c r="E1060" s="12"/>
      <c r="F1060" s="12"/>
      <c r="G1060" s="12"/>
    </row>
    <row r="1061" spans="1:7" ht="12.75">
      <c r="A1061" s="16"/>
      <c r="B1061" s="16" t="s">
        <v>1889</v>
      </c>
      <c r="C1061" s="16" t="s">
        <v>1182</v>
      </c>
      <c r="D1061" s="12"/>
      <c r="E1061" s="12"/>
      <c r="F1061" s="12"/>
      <c r="G1061" s="12"/>
    </row>
    <row r="1062" spans="1:7" ht="12.75">
      <c r="A1062" s="16"/>
      <c r="B1062" s="16" t="s">
        <v>1003</v>
      </c>
      <c r="C1062" s="16" t="s">
        <v>1623</v>
      </c>
      <c r="D1062" s="12"/>
      <c r="E1062" s="12"/>
      <c r="F1062" s="12"/>
      <c r="G1062" s="12"/>
    </row>
    <row r="1063" spans="1:7" ht="12.75">
      <c r="A1063" s="16">
        <v>0.9199</v>
      </c>
      <c r="B1063" s="16" t="s">
        <v>1245</v>
      </c>
      <c r="C1063" s="16" t="s">
        <v>1536</v>
      </c>
      <c r="D1063" s="11">
        <f>(86.91*A1063)+39.58</f>
        <v>119.528509</v>
      </c>
      <c r="E1063" s="11">
        <f>(507.26*A1063)+231</f>
        <v>697.6284740000001</v>
      </c>
      <c r="F1063" s="11">
        <f>(70.83*A1063)+60.02</f>
        <v>125.17651700000002</v>
      </c>
      <c r="G1063" s="11">
        <f>(360.18*A1063)+202.51</f>
        <v>533.8395820000001</v>
      </c>
    </row>
    <row r="1064" spans="1:7" ht="12.75">
      <c r="A1064" s="16">
        <v>0.8685</v>
      </c>
      <c r="B1064" s="16" t="s">
        <v>1458</v>
      </c>
      <c r="C1064" s="16" t="s">
        <v>1536</v>
      </c>
      <c r="D1064" s="11">
        <f>(86.91*A1064)+39.58</f>
        <v>115.061335</v>
      </c>
      <c r="E1064" s="11">
        <f>(507.26*A1064)+231</f>
        <v>671.55531</v>
      </c>
      <c r="F1064" s="11">
        <f>(70.83*A1064)+60.02</f>
        <v>121.535855</v>
      </c>
      <c r="G1064" s="11">
        <f>(360.18*A1064)+202.51</f>
        <v>515.3263300000001</v>
      </c>
    </row>
    <row r="1065" spans="1:7" ht="12.75">
      <c r="A1065" s="16"/>
      <c r="B1065" s="16" t="s">
        <v>1409</v>
      </c>
      <c r="C1065" s="16" t="s">
        <v>1536</v>
      </c>
      <c r="D1065" s="12"/>
      <c r="E1065" s="12"/>
      <c r="F1065" s="12"/>
      <c r="G1065" s="12"/>
    </row>
    <row r="1066" spans="1:7" ht="12.75">
      <c r="A1066" s="16"/>
      <c r="B1066" s="16" t="s">
        <v>1890</v>
      </c>
      <c r="C1066" s="16" t="s">
        <v>2090</v>
      </c>
      <c r="D1066" s="12"/>
      <c r="E1066" s="12"/>
      <c r="F1066" s="12"/>
      <c r="G1066" s="12"/>
    </row>
    <row r="1067" spans="1:7" ht="12.75">
      <c r="A1067" s="16">
        <v>0.9277</v>
      </c>
      <c r="B1067" s="16" t="s">
        <v>1891</v>
      </c>
      <c r="C1067" s="16" t="s">
        <v>2082</v>
      </c>
      <c r="D1067" s="11">
        <f>(86.91*A1067)+39.58</f>
        <v>120.206407</v>
      </c>
      <c r="E1067" s="11">
        <f>(507.26*A1067)+231</f>
        <v>701.585102</v>
      </c>
      <c r="F1067" s="11">
        <f>(70.83*A1067)+60.02</f>
        <v>125.72899100000001</v>
      </c>
      <c r="G1067" s="11">
        <f>(360.18*A1067)+202.51</f>
        <v>536.6489859999999</v>
      </c>
    </row>
    <row r="1068" spans="1:7" ht="12.75">
      <c r="A1068" s="16"/>
      <c r="B1068" s="16" t="s">
        <v>1892</v>
      </c>
      <c r="C1068" s="16" t="s">
        <v>2082</v>
      </c>
      <c r="D1068" s="12"/>
      <c r="E1068" s="12"/>
      <c r="F1068" s="12"/>
      <c r="G1068" s="12"/>
    </row>
    <row r="1069" spans="1:7" ht="12.75">
      <c r="A1069" s="16"/>
      <c r="B1069" s="16" t="s">
        <v>1129</v>
      </c>
      <c r="C1069" s="16" t="s">
        <v>2082</v>
      </c>
      <c r="D1069" s="12"/>
      <c r="E1069" s="12"/>
      <c r="F1069" s="12"/>
      <c r="G1069" s="12"/>
    </row>
    <row r="1070" spans="1:7" ht="12.75">
      <c r="A1070" s="16"/>
      <c r="B1070" s="16" t="s">
        <v>1191</v>
      </c>
      <c r="C1070" s="16" t="s">
        <v>2082</v>
      </c>
      <c r="D1070" s="12"/>
      <c r="E1070" s="12"/>
      <c r="F1070" s="12"/>
      <c r="G1070" s="12"/>
    </row>
    <row r="1071" spans="1:7" ht="12.75">
      <c r="A1071" s="16"/>
      <c r="B1071" s="16" t="s">
        <v>1537</v>
      </c>
      <c r="C1071" s="16" t="s">
        <v>2082</v>
      </c>
      <c r="D1071" s="12"/>
      <c r="E1071" s="12"/>
      <c r="F1071" s="12"/>
      <c r="G1071" s="12"/>
    </row>
    <row r="1072" spans="1:7" ht="12.75">
      <c r="A1072" s="16"/>
      <c r="B1072" s="16" t="s">
        <v>1893</v>
      </c>
      <c r="C1072" s="16" t="s">
        <v>2082</v>
      </c>
      <c r="D1072" s="12"/>
      <c r="E1072" s="12"/>
      <c r="F1072" s="12"/>
      <c r="G1072" s="12"/>
    </row>
    <row r="1073" spans="1:7" ht="12.75">
      <c r="A1073" s="16">
        <v>0.906</v>
      </c>
      <c r="B1073" s="16" t="s">
        <v>2094</v>
      </c>
      <c r="C1073" s="16" t="s">
        <v>2082</v>
      </c>
      <c r="D1073" s="11">
        <f>(86.91*A1073)+39.58</f>
        <v>118.32046</v>
      </c>
      <c r="E1073" s="11">
        <f>(507.26*A1073)+231</f>
        <v>690.57756</v>
      </c>
      <c r="F1073" s="11">
        <f>(70.83*A1073)+60.02</f>
        <v>124.19198</v>
      </c>
      <c r="G1073" s="11">
        <f>(360.18*A1073)+202.51</f>
        <v>528.83308</v>
      </c>
    </row>
    <row r="1074" spans="1:7" ht="12.75">
      <c r="A1074" s="16">
        <v>1.1072</v>
      </c>
      <c r="B1074" s="16" t="s">
        <v>1894</v>
      </c>
      <c r="C1074" s="16" t="s">
        <v>1162</v>
      </c>
      <c r="D1074" s="11">
        <f>(86.91*A1074)+39.58</f>
        <v>135.806752</v>
      </c>
      <c r="E1074" s="11">
        <f>(507.26*A1074)+231</f>
        <v>792.6382719999999</v>
      </c>
      <c r="F1074" s="11">
        <f>(70.83*A1074)+60.02</f>
        <v>138.442976</v>
      </c>
      <c r="G1074" s="11">
        <f>(360.18*A1074)+202.51</f>
        <v>601.301296</v>
      </c>
    </row>
    <row r="1075" spans="1:7" ht="12.75">
      <c r="A1075" s="16"/>
      <c r="B1075" s="16" t="s">
        <v>1895</v>
      </c>
      <c r="C1075" s="16" t="s">
        <v>1163</v>
      </c>
      <c r="D1075" s="12"/>
      <c r="E1075" s="12"/>
      <c r="F1075" s="12"/>
      <c r="G1075" s="12"/>
    </row>
    <row r="1076" spans="1:7" ht="12.75">
      <c r="A1076" s="16"/>
      <c r="B1076" s="16" t="s">
        <v>1896</v>
      </c>
      <c r="C1076" s="16" t="s">
        <v>1288</v>
      </c>
      <c r="D1076" s="12"/>
      <c r="E1076" s="12"/>
      <c r="F1076" s="12"/>
      <c r="G1076" s="12"/>
    </row>
    <row r="1077" spans="1:7" ht="12.75">
      <c r="A1077" s="16">
        <v>0.9773</v>
      </c>
      <c r="B1077" s="16" t="s">
        <v>1897</v>
      </c>
      <c r="C1077" s="16" t="s">
        <v>1290</v>
      </c>
      <c r="D1077" s="11">
        <f>(86.91*A1077)+39.58</f>
        <v>124.51714299999999</v>
      </c>
      <c r="E1077" s="11">
        <f>(507.26*A1077)+231</f>
        <v>726.745198</v>
      </c>
      <c r="F1077" s="11">
        <f>(70.83*A1077)+60.02</f>
        <v>129.242159</v>
      </c>
      <c r="G1077" s="11">
        <f>(360.18*A1077)+202.51</f>
        <v>554.513914</v>
      </c>
    </row>
    <row r="1078" spans="1:7" ht="12.75">
      <c r="A1078" s="16"/>
      <c r="B1078" s="16" t="s">
        <v>1898</v>
      </c>
      <c r="C1078" s="16" t="s">
        <v>1290</v>
      </c>
      <c r="D1078" s="12"/>
      <c r="E1078" s="12"/>
      <c r="F1078" s="12"/>
      <c r="G1078" s="12"/>
    </row>
    <row r="1079" spans="1:7" ht="12.75">
      <c r="A1079" s="16">
        <v>0.5727</v>
      </c>
      <c r="B1079" s="16" t="s">
        <v>1899</v>
      </c>
      <c r="C1079" s="16" t="s">
        <v>1523</v>
      </c>
      <c r="D1079" s="11">
        <f>(86.91*A1079)+39.58</f>
        <v>89.35335699999999</v>
      </c>
      <c r="E1079" s="11">
        <f>(507.26*A1079)+231</f>
        <v>521.507802</v>
      </c>
      <c r="F1079" s="11">
        <f>(70.83*A1079)+60.02</f>
        <v>100.584341</v>
      </c>
      <c r="G1079" s="11">
        <f>(360.18*A1079)+202.51</f>
        <v>408.785086</v>
      </c>
    </row>
    <row r="1080" spans="1:7" ht="12.75">
      <c r="A1080" s="16"/>
      <c r="B1080" s="16" t="s">
        <v>1004</v>
      </c>
      <c r="C1080" s="16" t="s">
        <v>2039</v>
      </c>
      <c r="D1080" s="12"/>
      <c r="E1080" s="12"/>
      <c r="F1080" s="12"/>
      <c r="G1080" s="12"/>
    </row>
    <row r="1081" spans="1:7" ht="12.75">
      <c r="A1081" s="16"/>
      <c r="B1081" s="16" t="s">
        <v>1899</v>
      </c>
      <c r="C1081" s="16" t="s">
        <v>2039</v>
      </c>
      <c r="D1081" s="12"/>
      <c r="E1081" s="12"/>
      <c r="F1081" s="12"/>
      <c r="G1081" s="12"/>
    </row>
    <row r="1082" spans="1:7" ht="12.75">
      <c r="A1082" s="16"/>
      <c r="B1082" s="16" t="s">
        <v>1900</v>
      </c>
      <c r="C1082" s="16" t="s">
        <v>2039</v>
      </c>
      <c r="D1082" s="12"/>
      <c r="E1082" s="12"/>
      <c r="F1082" s="12"/>
      <c r="G1082" s="12"/>
    </row>
    <row r="1083" spans="1:7" ht="12.75">
      <c r="A1083" s="16">
        <v>1.0725</v>
      </c>
      <c r="B1083" s="16" t="s">
        <v>1005</v>
      </c>
      <c r="C1083" s="16" t="s">
        <v>1235</v>
      </c>
      <c r="D1083" s="11">
        <f>(86.91*A1083)+39.58</f>
        <v>132.790975</v>
      </c>
      <c r="E1083" s="11">
        <f>(507.26*A1083)+231</f>
        <v>775.03635</v>
      </c>
      <c r="F1083" s="11">
        <f>(70.83*A1083)+60.02</f>
        <v>135.985175</v>
      </c>
      <c r="G1083" s="11">
        <f>(360.18*A1083)+202.51</f>
        <v>588.80305</v>
      </c>
    </row>
    <row r="1084" spans="1:7" ht="12.75">
      <c r="A1084" s="16"/>
      <c r="B1084" s="16" t="s">
        <v>1320</v>
      </c>
      <c r="C1084" s="16" t="s">
        <v>1237</v>
      </c>
      <c r="D1084" s="12"/>
      <c r="E1084" s="12"/>
      <c r="F1084" s="12"/>
      <c r="G1084" s="12"/>
    </row>
    <row r="1085" spans="1:7" ht="12.75">
      <c r="A1085" s="16"/>
      <c r="B1085" s="16" t="s">
        <v>1901</v>
      </c>
      <c r="C1085" s="16" t="s">
        <v>1237</v>
      </c>
      <c r="D1085" s="12"/>
      <c r="E1085" s="12"/>
      <c r="F1085" s="12"/>
      <c r="G1085" s="12"/>
    </row>
    <row r="1086" spans="1:7" ht="12.75">
      <c r="A1086" s="16"/>
      <c r="B1086" s="16" t="s">
        <v>1169</v>
      </c>
      <c r="C1086" s="16" t="s">
        <v>1237</v>
      </c>
      <c r="D1086" s="12"/>
      <c r="E1086" s="12"/>
      <c r="F1086" s="12"/>
      <c r="G1086" s="12"/>
    </row>
    <row r="1087" spans="1:7" ht="12.75">
      <c r="A1087" s="16"/>
      <c r="B1087" s="16" t="s">
        <v>1902</v>
      </c>
      <c r="C1087" s="16" t="s">
        <v>1903</v>
      </c>
      <c r="D1087" s="12"/>
      <c r="E1087" s="12"/>
      <c r="F1087" s="12"/>
      <c r="G1087" s="12"/>
    </row>
    <row r="1088" spans="1:7" ht="12.75">
      <c r="A1088" s="16">
        <v>1.2095</v>
      </c>
      <c r="B1088" s="16" t="s">
        <v>1904</v>
      </c>
      <c r="C1088" s="16" t="s">
        <v>1905</v>
      </c>
      <c r="D1088" s="11">
        <f>(86.91*A1088)+39.58</f>
        <v>144.697645</v>
      </c>
      <c r="E1088" s="11">
        <f>(507.26*A1088)+231</f>
        <v>844.53097</v>
      </c>
      <c r="F1088" s="11">
        <f>(70.83*A1088)+60.02</f>
        <v>145.688885</v>
      </c>
      <c r="G1088" s="11">
        <f>(360.18*A1088)+202.51</f>
        <v>638.14771</v>
      </c>
    </row>
    <row r="1089" spans="1:7" ht="12.75">
      <c r="A1089" s="16"/>
      <c r="B1089" s="16" t="s">
        <v>1712</v>
      </c>
      <c r="C1089" s="16" t="s">
        <v>1722</v>
      </c>
      <c r="D1089" s="12"/>
      <c r="E1089" s="12"/>
      <c r="F1089" s="12"/>
      <c r="G1089" s="12"/>
    </row>
    <row r="1090" spans="1:7" ht="12.75">
      <c r="A1090" s="16"/>
      <c r="B1090" s="16" t="s">
        <v>1215</v>
      </c>
      <c r="C1090" s="16" t="s">
        <v>1905</v>
      </c>
      <c r="D1090" s="12"/>
      <c r="E1090" s="12"/>
      <c r="F1090" s="12"/>
      <c r="G1090" s="12"/>
    </row>
    <row r="1091" spans="1:7" ht="12.75">
      <c r="A1091" s="16"/>
      <c r="B1091" s="16" t="s">
        <v>1906</v>
      </c>
      <c r="C1091" s="16" t="s">
        <v>1905</v>
      </c>
      <c r="D1091" s="12"/>
      <c r="E1091" s="12"/>
      <c r="F1091" s="12"/>
      <c r="G1091" s="12"/>
    </row>
    <row r="1092" spans="1:7" ht="12.75">
      <c r="A1092" s="16"/>
      <c r="B1092" s="16" t="s">
        <v>1537</v>
      </c>
      <c r="C1092" s="16" t="s">
        <v>1905</v>
      </c>
      <c r="D1092" s="12"/>
      <c r="E1092" s="12"/>
      <c r="F1092" s="12"/>
      <c r="G1092" s="12"/>
    </row>
    <row r="1093" spans="1:7" ht="12.75">
      <c r="A1093" s="16"/>
      <c r="B1093" s="16" t="s">
        <v>1907</v>
      </c>
      <c r="C1093" s="16" t="s">
        <v>1905</v>
      </c>
      <c r="D1093" s="12"/>
      <c r="E1093" s="12"/>
      <c r="F1093" s="12"/>
      <c r="G1093" s="12"/>
    </row>
    <row r="1094" spans="1:7" ht="12.75">
      <c r="A1094" s="16">
        <v>1.1389</v>
      </c>
      <c r="B1094" s="16" t="s">
        <v>1908</v>
      </c>
      <c r="C1094" s="16" t="s">
        <v>1722</v>
      </c>
      <c r="D1094" s="11">
        <f>(86.91*A1094)+39.58</f>
        <v>138.561799</v>
      </c>
      <c r="E1094" s="11">
        <f>(507.26*A1094)+231</f>
        <v>808.718414</v>
      </c>
      <c r="F1094" s="11">
        <f>(70.83*A1094)+60.02</f>
        <v>140.688287</v>
      </c>
      <c r="G1094" s="11">
        <f>(360.18*A1094)+202.51</f>
        <v>612.719002</v>
      </c>
    </row>
    <row r="1095" spans="1:7" ht="12.75">
      <c r="A1095" s="16">
        <v>1.0655</v>
      </c>
      <c r="B1095" s="16" t="s">
        <v>1006</v>
      </c>
      <c r="C1095" s="16" t="s">
        <v>1117</v>
      </c>
      <c r="D1095" s="11">
        <f>(86.91*A1095)+39.58</f>
        <v>132.18260499999997</v>
      </c>
      <c r="E1095" s="11">
        <f>(507.26*A1095)+231</f>
        <v>771.4855299999999</v>
      </c>
      <c r="F1095" s="11">
        <f>(70.83*A1095)+60.02</f>
        <v>135.489365</v>
      </c>
      <c r="G1095" s="11">
        <f>(360.18*A1095)+202.51</f>
        <v>586.28179</v>
      </c>
    </row>
    <row r="1096" spans="1:7" ht="12.75">
      <c r="A1096" s="16"/>
      <c r="B1096" s="16" t="s">
        <v>1701</v>
      </c>
      <c r="C1096" s="16" t="s">
        <v>1119</v>
      </c>
      <c r="D1096" s="12"/>
      <c r="E1096" s="12"/>
      <c r="F1096" s="12"/>
      <c r="G1096" s="12"/>
    </row>
    <row r="1097" spans="1:7" ht="12.75">
      <c r="A1097" s="16"/>
      <c r="B1097" s="16" t="s">
        <v>1007</v>
      </c>
      <c r="C1097" s="16" t="s">
        <v>1119</v>
      </c>
      <c r="D1097" s="12"/>
      <c r="E1097" s="12"/>
      <c r="F1097" s="12"/>
      <c r="G1097" s="12"/>
    </row>
    <row r="1098" spans="1:7" ht="12.75">
      <c r="A1098" s="16"/>
      <c r="B1098" s="16" t="s">
        <v>1909</v>
      </c>
      <c r="C1098" s="16" t="s">
        <v>2062</v>
      </c>
      <c r="D1098" s="12"/>
      <c r="E1098" s="12"/>
      <c r="F1098" s="12"/>
      <c r="G1098" s="12"/>
    </row>
    <row r="1099" spans="1:7" ht="12.75">
      <c r="A1099" s="16">
        <v>1.2208</v>
      </c>
      <c r="B1099" s="16" t="s">
        <v>1910</v>
      </c>
      <c r="C1099" s="16" t="s">
        <v>1837</v>
      </c>
      <c r="D1099" s="11">
        <f>(86.91*A1099)+39.58</f>
        <v>145.679728</v>
      </c>
      <c r="E1099" s="11">
        <f>(507.26*A1099)+231</f>
        <v>850.263008</v>
      </c>
      <c r="F1099" s="11">
        <f>(70.83*A1099)+60.02</f>
        <v>146.48926400000002</v>
      </c>
      <c r="G1099" s="11">
        <f>(360.18*A1099)+202.51</f>
        <v>642.217744</v>
      </c>
    </row>
    <row r="1100" spans="1:7" ht="12.75">
      <c r="A1100" s="16">
        <v>1.195</v>
      </c>
      <c r="B1100" s="16" t="s">
        <v>1246</v>
      </c>
      <c r="C1100" s="16" t="s">
        <v>1837</v>
      </c>
      <c r="D1100" s="11">
        <f>(86.91*A1100)+39.58</f>
        <v>143.43745</v>
      </c>
      <c r="E1100" s="11">
        <f>(507.26*A1100)+231</f>
        <v>837.1757</v>
      </c>
      <c r="F1100" s="11">
        <f>(70.83*A1100)+60.02</f>
        <v>144.66185000000002</v>
      </c>
      <c r="G1100" s="11">
        <f>(360.18*A1100)+202.51</f>
        <v>632.9251</v>
      </c>
    </row>
    <row r="1101" spans="1:7" ht="12.75">
      <c r="A1101" s="16">
        <v>1.0093</v>
      </c>
      <c r="B1101" s="16" t="s">
        <v>1911</v>
      </c>
      <c r="C1101" s="16" t="s">
        <v>1181</v>
      </c>
      <c r="D1101" s="11">
        <f>(86.91*A1101)+39.58</f>
        <v>127.298263</v>
      </c>
      <c r="E1101" s="11">
        <f>(507.26*A1101)+231</f>
        <v>742.977518</v>
      </c>
      <c r="F1101" s="11">
        <f>(70.83*A1101)+60.02</f>
        <v>131.508719</v>
      </c>
      <c r="G1101" s="11">
        <f>(360.18*A1101)+202.51</f>
        <v>566.0396740000001</v>
      </c>
    </row>
    <row r="1102" spans="1:7" ht="12.75">
      <c r="A1102" s="16"/>
      <c r="B1102" s="16" t="s">
        <v>1912</v>
      </c>
      <c r="C1102" s="16" t="s">
        <v>1182</v>
      </c>
      <c r="D1102" s="12"/>
      <c r="E1102" s="12"/>
      <c r="F1102" s="12"/>
      <c r="G1102" s="12"/>
    </row>
    <row r="1103" spans="1:7" ht="12.75">
      <c r="A1103" s="16"/>
      <c r="B1103" s="16" t="s">
        <v>1008</v>
      </c>
      <c r="C1103" s="16" t="s">
        <v>1913</v>
      </c>
      <c r="D1103" s="12"/>
      <c r="E1103" s="12"/>
      <c r="F1103" s="12"/>
      <c r="G1103" s="12"/>
    </row>
    <row r="1104" spans="1:7" ht="12.75">
      <c r="A1104" s="16">
        <v>1.1783</v>
      </c>
      <c r="B1104" s="16" t="s">
        <v>1914</v>
      </c>
      <c r="C1104" s="16" t="s">
        <v>1915</v>
      </c>
      <c r="D1104" s="11">
        <f>(86.91*A1104)+39.58</f>
        <v>141.98605299999997</v>
      </c>
      <c r="E1104" s="11">
        <f>(507.26*A1104)+231</f>
        <v>828.7044579999999</v>
      </c>
      <c r="F1104" s="11">
        <f>(70.83*A1104)+60.02</f>
        <v>143.47898899999998</v>
      </c>
      <c r="G1104" s="11">
        <f>(360.18*A1104)+202.51</f>
        <v>626.910094</v>
      </c>
    </row>
    <row r="1105" spans="1:7" ht="12.75">
      <c r="A1105" s="16">
        <v>1.1662</v>
      </c>
      <c r="B1105" s="16" t="s">
        <v>1914</v>
      </c>
      <c r="C1105" s="16" t="s">
        <v>1916</v>
      </c>
      <c r="D1105" s="11">
        <f>(86.91*A1105)+39.58</f>
        <v>140.934442</v>
      </c>
      <c r="E1105" s="11">
        <f>(507.26*A1105)+231</f>
        <v>822.566612</v>
      </c>
      <c r="F1105" s="11">
        <f>(70.83*A1105)+60.02</f>
        <v>142.621946</v>
      </c>
      <c r="G1105" s="11">
        <f>(360.18*A1105)+202.51</f>
        <v>622.5519159999999</v>
      </c>
    </row>
    <row r="1106" spans="1:7" ht="12.75">
      <c r="A1106" s="16"/>
      <c r="B1106" s="16" t="s">
        <v>1371</v>
      </c>
      <c r="C1106" s="16" t="s">
        <v>1916</v>
      </c>
      <c r="D1106" s="12"/>
      <c r="E1106" s="12"/>
      <c r="F1106" s="12"/>
      <c r="G1106" s="12"/>
    </row>
    <row r="1107" spans="1:7" ht="12.75">
      <c r="A1107" s="16"/>
      <c r="B1107" s="16" t="s">
        <v>1917</v>
      </c>
      <c r="C1107" s="16" t="s">
        <v>1916</v>
      </c>
      <c r="D1107" s="12"/>
      <c r="E1107" s="12"/>
      <c r="F1107" s="12"/>
      <c r="G1107" s="12"/>
    </row>
    <row r="1108" spans="1:7" ht="12.75">
      <c r="A1108" s="16"/>
      <c r="B1108" s="16" t="s">
        <v>1918</v>
      </c>
      <c r="C1108" s="16" t="s">
        <v>1916</v>
      </c>
      <c r="D1108" s="12"/>
      <c r="E1108" s="12"/>
      <c r="F1108" s="12"/>
      <c r="G1108" s="12"/>
    </row>
    <row r="1109" spans="1:7" ht="12.75">
      <c r="A1109" s="16"/>
      <c r="B1109" s="16" t="s">
        <v>1537</v>
      </c>
      <c r="C1109" s="16" t="s">
        <v>1916</v>
      </c>
      <c r="D1109" s="12"/>
      <c r="E1109" s="12"/>
      <c r="F1109" s="12"/>
      <c r="G1109" s="12"/>
    </row>
    <row r="1110" spans="1:7" ht="12.75">
      <c r="A1110" s="16"/>
      <c r="B1110" s="16" t="s">
        <v>1919</v>
      </c>
      <c r="C1110" s="16" t="s">
        <v>1851</v>
      </c>
      <c r="D1110" s="12"/>
      <c r="E1110" s="12"/>
      <c r="F1110" s="12"/>
      <c r="G1110" s="12"/>
    </row>
    <row r="1111" spans="1:7" ht="12.75">
      <c r="A1111" s="16">
        <v>1.0183</v>
      </c>
      <c r="B1111" s="16" t="s">
        <v>1920</v>
      </c>
      <c r="C1111" s="16" t="s">
        <v>1739</v>
      </c>
      <c r="D1111" s="11">
        <f>(86.91*A1111)+39.58</f>
        <v>128.08045299999998</v>
      </c>
      <c r="E1111" s="11">
        <f>(507.26*A1111)+231</f>
        <v>747.542858</v>
      </c>
      <c r="F1111" s="11">
        <f>(70.83*A1111)+60.02</f>
        <v>132.146189</v>
      </c>
      <c r="G1111" s="11">
        <f>(360.18*A1111)+202.51</f>
        <v>569.281294</v>
      </c>
    </row>
    <row r="1112" spans="1:7" ht="12.75">
      <c r="A1112" s="16">
        <v>0.9775</v>
      </c>
      <c r="B1112" s="16" t="s">
        <v>1921</v>
      </c>
      <c r="C1112" s="16" t="s">
        <v>1739</v>
      </c>
      <c r="D1112" s="11">
        <f>(86.91*A1112)+39.58</f>
        <v>124.534525</v>
      </c>
      <c r="E1112" s="11">
        <f>(507.26*A1112)+231</f>
        <v>726.84665</v>
      </c>
      <c r="F1112" s="11">
        <f>(70.83*A1112)+60.02</f>
        <v>129.256325</v>
      </c>
      <c r="G1112" s="11">
        <f>(360.18*A1112)+202.51</f>
        <v>554.58595</v>
      </c>
    </row>
    <row r="1113" spans="1:7" ht="12.75">
      <c r="A1113" s="16">
        <v>0.9283</v>
      </c>
      <c r="B1113" s="16" t="s">
        <v>1922</v>
      </c>
      <c r="C1113" s="16" t="s">
        <v>1300</v>
      </c>
      <c r="D1113" s="11">
        <f>(86.91*A1113)+39.58</f>
        <v>120.25855299999999</v>
      </c>
      <c r="E1113" s="11">
        <f>(507.26*A1113)+231</f>
        <v>701.889458</v>
      </c>
      <c r="F1113" s="11">
        <f>(70.83*A1113)+60.02</f>
        <v>125.771489</v>
      </c>
      <c r="G1113" s="11">
        <f>(360.18*A1113)+202.51</f>
        <v>536.865094</v>
      </c>
    </row>
    <row r="1114" spans="1:7" ht="12.75">
      <c r="A1114" s="16"/>
      <c r="B1114" s="16" t="s">
        <v>1922</v>
      </c>
      <c r="C1114" s="16" t="s">
        <v>1301</v>
      </c>
      <c r="D1114" s="12"/>
      <c r="E1114" s="12"/>
      <c r="F1114" s="12"/>
      <c r="G1114" s="12"/>
    </row>
    <row r="1115" spans="1:7" ht="12.75">
      <c r="A1115" s="16">
        <v>1.0014</v>
      </c>
      <c r="B1115" s="16" t="s">
        <v>1009</v>
      </c>
      <c r="C1115" s="16" t="s">
        <v>1117</v>
      </c>
      <c r="D1115" s="11">
        <f>(86.91*A1115)+39.58</f>
        <v>126.61167400000001</v>
      </c>
      <c r="E1115" s="11">
        <f>(507.26*A1115)+231</f>
        <v>738.9701640000001</v>
      </c>
      <c r="F1115" s="11">
        <f>(70.83*A1115)+60.02</f>
        <v>130.949162</v>
      </c>
      <c r="G1115" s="11">
        <f>(360.18*A1115)+202.51</f>
        <v>563.194252</v>
      </c>
    </row>
    <row r="1116" spans="1:7" ht="12.75">
      <c r="A1116" s="16"/>
      <c r="B1116" s="16" t="s">
        <v>1923</v>
      </c>
      <c r="C1116" s="16" t="s">
        <v>1119</v>
      </c>
      <c r="D1116" s="12"/>
      <c r="E1116" s="12"/>
      <c r="F1116" s="12"/>
      <c r="G1116" s="12"/>
    </row>
    <row r="1117" spans="1:7" ht="12.75">
      <c r="A1117" s="16">
        <v>0.9594</v>
      </c>
      <c r="B1117" s="16" t="s">
        <v>1924</v>
      </c>
      <c r="C1117" s="16" t="s">
        <v>2118</v>
      </c>
      <c r="D1117" s="11">
        <f>(86.91*A1117)+39.58</f>
        <v>122.961454</v>
      </c>
      <c r="E1117" s="11">
        <f>(507.26*A1117)+231</f>
        <v>717.665244</v>
      </c>
      <c r="F1117" s="11">
        <f>(70.83*A1117)+60.02</f>
        <v>127.974302</v>
      </c>
      <c r="G1117" s="11">
        <f>(360.18*A1117)+202.51</f>
        <v>548.066692</v>
      </c>
    </row>
    <row r="1118" spans="1:7" ht="12.75">
      <c r="A1118" s="16"/>
      <c r="B1118" s="16" t="s">
        <v>1924</v>
      </c>
      <c r="C1118" s="16" t="s">
        <v>2120</v>
      </c>
      <c r="D1118" s="12"/>
      <c r="E1118" s="12"/>
      <c r="F1118" s="12"/>
      <c r="G1118" s="12"/>
    </row>
    <row r="1119" spans="1:7" ht="12.75">
      <c r="A1119" s="16">
        <v>1.0774</v>
      </c>
      <c r="B1119" s="16" t="s">
        <v>1925</v>
      </c>
      <c r="C1119" s="16" t="s">
        <v>1156</v>
      </c>
      <c r="D1119" s="11">
        <f>(86.91*A1119)+39.58</f>
        <v>133.216834</v>
      </c>
      <c r="E1119" s="11">
        <f>(507.26*A1119)+231</f>
        <v>777.5219239999999</v>
      </c>
      <c r="F1119" s="11">
        <f>(70.83*A1119)+60.02</f>
        <v>136.332242</v>
      </c>
      <c r="G1119" s="11">
        <f>(360.18*A1119)+202.51</f>
        <v>590.5679319999999</v>
      </c>
    </row>
    <row r="1120" spans="1:7" ht="12.75">
      <c r="A1120" s="16"/>
      <c r="B1120" s="16" t="s">
        <v>1385</v>
      </c>
      <c r="C1120" s="16" t="s">
        <v>2123</v>
      </c>
      <c r="D1120" s="12"/>
      <c r="E1120" s="12"/>
      <c r="F1120" s="12"/>
      <c r="G1120" s="12"/>
    </row>
    <row r="1121" spans="1:7" ht="12.75">
      <c r="A1121" s="16"/>
      <c r="B1121" s="16" t="s">
        <v>1926</v>
      </c>
      <c r="C1121" s="16" t="s">
        <v>2123</v>
      </c>
      <c r="D1121" s="12"/>
      <c r="E1121" s="12"/>
      <c r="F1121" s="12"/>
      <c r="G1121" s="12"/>
    </row>
    <row r="1122" spans="1:7" ht="12.75">
      <c r="A1122" s="16"/>
      <c r="B1122" s="16" t="s">
        <v>1927</v>
      </c>
      <c r="C1122" s="16" t="s">
        <v>2123</v>
      </c>
      <c r="D1122" s="12"/>
      <c r="E1122" s="12"/>
      <c r="F1122" s="12"/>
      <c r="G1122" s="12"/>
    </row>
    <row r="1123" spans="1:7" ht="12.75">
      <c r="A1123" s="16"/>
      <c r="B1123" s="16" t="s">
        <v>1010</v>
      </c>
      <c r="C1123" s="16" t="s">
        <v>1928</v>
      </c>
      <c r="D1123" s="12"/>
      <c r="E1123" s="12"/>
      <c r="F1123" s="12"/>
      <c r="G1123" s="12"/>
    </row>
    <row r="1124" spans="1:7" ht="12.75">
      <c r="A1124" s="16">
        <v>0.9453</v>
      </c>
      <c r="B1124" s="16" t="s">
        <v>1929</v>
      </c>
      <c r="C1124" s="16" t="s">
        <v>1930</v>
      </c>
      <c r="D1124" s="11">
        <f>(86.91*A1124)+39.58</f>
        <v>121.736023</v>
      </c>
      <c r="E1124" s="11">
        <f>(507.26*A1124)+231</f>
        <v>710.512878</v>
      </c>
      <c r="F1124" s="11">
        <f>(70.83*A1124)+60.02</f>
        <v>126.97559900000002</v>
      </c>
      <c r="G1124" s="11">
        <f>(360.18*A1124)+202.51</f>
        <v>542.988154</v>
      </c>
    </row>
    <row r="1125" spans="1:7" ht="12.75">
      <c r="A1125" s="16">
        <v>0.9177</v>
      </c>
      <c r="B1125" s="16" t="s">
        <v>1750</v>
      </c>
      <c r="C1125" s="16" t="s">
        <v>1930</v>
      </c>
      <c r="D1125" s="11">
        <f>(86.91*A1125)+39.58</f>
        <v>119.337307</v>
      </c>
      <c r="E1125" s="11">
        <f>(507.26*A1125)+231</f>
        <v>696.512502</v>
      </c>
      <c r="F1125" s="11">
        <f>(70.83*A1125)+60.02</f>
        <v>125.020691</v>
      </c>
      <c r="G1125" s="11">
        <f>(360.18*A1125)+202.51</f>
        <v>533.047186</v>
      </c>
    </row>
    <row r="1126" spans="1:7" ht="12.75">
      <c r="A1126" s="16">
        <v>0.9774</v>
      </c>
      <c r="B1126" s="16" t="s">
        <v>1931</v>
      </c>
      <c r="C1126" s="16" t="s">
        <v>2088</v>
      </c>
      <c r="D1126" s="11">
        <f>(86.91*A1126)+39.58</f>
        <v>124.525834</v>
      </c>
      <c r="E1126" s="11">
        <f>(507.26*A1126)+231</f>
        <v>726.795924</v>
      </c>
      <c r="F1126" s="11">
        <f>(70.83*A1126)+60.02</f>
        <v>129.249242</v>
      </c>
      <c r="G1126" s="11">
        <f>(360.18*A1126)+202.51</f>
        <v>554.549932</v>
      </c>
    </row>
    <row r="1127" spans="1:7" ht="12.75">
      <c r="A1127" s="16"/>
      <c r="B1127" s="16" t="s">
        <v>1932</v>
      </c>
      <c r="C1127" s="16" t="s">
        <v>2090</v>
      </c>
      <c r="D1127" s="12"/>
      <c r="E1127" s="12"/>
      <c r="F1127" s="12"/>
      <c r="G1127" s="12"/>
    </row>
    <row r="1128" spans="1:7" ht="12.75">
      <c r="A1128" s="16">
        <v>1.2553</v>
      </c>
      <c r="B1128" s="16" t="s">
        <v>1933</v>
      </c>
      <c r="C1128" s="16" t="s">
        <v>1176</v>
      </c>
      <c r="D1128" s="11">
        <f>(86.91*A1128)+39.58</f>
        <v>148.678123</v>
      </c>
      <c r="E1128" s="11">
        <f>(507.26*A1128)+231</f>
        <v>867.7634780000001</v>
      </c>
      <c r="F1128" s="11">
        <f>(70.83*A1128)+60.02</f>
        <v>148.93289900000002</v>
      </c>
      <c r="G1128" s="11">
        <f>(360.18*A1128)+202.51</f>
        <v>654.643954</v>
      </c>
    </row>
    <row r="1129" spans="1:7" ht="12.75">
      <c r="A1129" s="16"/>
      <c r="B1129" s="16" t="s">
        <v>1934</v>
      </c>
      <c r="C1129" s="16" t="s">
        <v>1178</v>
      </c>
      <c r="D1129" s="12"/>
      <c r="E1129" s="12"/>
      <c r="F1129" s="12"/>
      <c r="G1129" s="12"/>
    </row>
    <row r="1130" spans="1:7" ht="12.75">
      <c r="A1130" s="16"/>
      <c r="B1130" s="16" t="s">
        <v>1935</v>
      </c>
      <c r="C1130" s="16" t="s">
        <v>1395</v>
      </c>
      <c r="D1130" s="12"/>
      <c r="E1130" s="12"/>
      <c r="F1130" s="12"/>
      <c r="G1130" s="12"/>
    </row>
    <row r="1131" spans="1:7" ht="12.75">
      <c r="A1131" s="16">
        <v>1.109</v>
      </c>
      <c r="B1131" s="16" t="s">
        <v>1936</v>
      </c>
      <c r="C1131" s="16" t="s">
        <v>1937</v>
      </c>
      <c r="D1131" s="11">
        <f>(86.91*A1131)+39.58</f>
        <v>135.96319</v>
      </c>
      <c r="E1131" s="11">
        <f>(507.26*A1131)+231</f>
        <v>793.55134</v>
      </c>
      <c r="F1131" s="11">
        <f>(70.83*A1131)+60.02</f>
        <v>138.57047</v>
      </c>
      <c r="G1131" s="11">
        <f>(360.18*A1131)+202.51</f>
        <v>601.94962</v>
      </c>
    </row>
    <row r="1132" spans="1:7" ht="12.75">
      <c r="A1132" s="16">
        <v>1.0759</v>
      </c>
      <c r="B1132" s="16" t="s">
        <v>1938</v>
      </c>
      <c r="C1132" s="16" t="s">
        <v>1937</v>
      </c>
      <c r="D1132" s="11">
        <f>(86.91*A1132)+39.58</f>
        <v>133.08646900000002</v>
      </c>
      <c r="E1132" s="11">
        <f>(507.26*A1132)+231</f>
        <v>776.761034</v>
      </c>
      <c r="F1132" s="11">
        <f>(70.83*A1132)+60.02</f>
        <v>136.225997</v>
      </c>
      <c r="G1132" s="11">
        <f>(360.18*A1132)+202.51</f>
        <v>590.027662</v>
      </c>
    </row>
    <row r="1133" spans="1:7" ht="12.75">
      <c r="A1133" s="16"/>
      <c r="B1133" s="16" t="s">
        <v>1218</v>
      </c>
      <c r="C1133" s="16" t="s">
        <v>1338</v>
      </c>
      <c r="D1133" s="12"/>
      <c r="E1133" s="12"/>
      <c r="F1133" s="12"/>
      <c r="G1133" s="12"/>
    </row>
    <row r="1134" spans="1:7" ht="12.75">
      <c r="A1134" s="16">
        <v>0.9967</v>
      </c>
      <c r="B1134" s="16" t="s">
        <v>1011</v>
      </c>
      <c r="C1134" s="16" t="s">
        <v>1151</v>
      </c>
      <c r="D1134" s="11">
        <f>(86.91*A1134)+39.58</f>
        <v>126.203197</v>
      </c>
      <c r="E1134" s="11">
        <f>(507.26*A1134)+231</f>
        <v>736.586042</v>
      </c>
      <c r="F1134" s="11">
        <f>(70.83*A1134)+60.02</f>
        <v>130.616261</v>
      </c>
      <c r="G1134" s="11">
        <f>(360.18*A1134)+202.51</f>
        <v>561.5014060000001</v>
      </c>
    </row>
    <row r="1135" spans="1:7" ht="12.75">
      <c r="A1135" s="16"/>
      <c r="B1135" s="16" t="s">
        <v>1939</v>
      </c>
      <c r="C1135" s="16" t="s">
        <v>1151</v>
      </c>
      <c r="D1135" s="12"/>
      <c r="E1135" s="12"/>
      <c r="F1135" s="12"/>
      <c r="G1135" s="12"/>
    </row>
    <row r="1136" spans="1:7" ht="12.75">
      <c r="A1136" s="16"/>
      <c r="B1136" s="16" t="s">
        <v>1012</v>
      </c>
      <c r="C1136" s="16" t="s">
        <v>1151</v>
      </c>
      <c r="D1136" s="12"/>
      <c r="E1136" s="12"/>
      <c r="F1136" s="12"/>
      <c r="G1136" s="12"/>
    </row>
    <row r="1137" spans="1:7" ht="12.75">
      <c r="A1137" s="16"/>
      <c r="B1137" s="16" t="s">
        <v>1940</v>
      </c>
      <c r="C1137" s="16" t="s">
        <v>1151</v>
      </c>
      <c r="D1137" s="12"/>
      <c r="E1137" s="12"/>
      <c r="F1137" s="12"/>
      <c r="G1137" s="12"/>
    </row>
    <row r="1138" spans="1:7" ht="12.75">
      <c r="A1138" s="16"/>
      <c r="B1138" s="16" t="s">
        <v>1941</v>
      </c>
      <c r="C1138" s="16" t="s">
        <v>1151</v>
      </c>
      <c r="D1138" s="12"/>
      <c r="E1138" s="12"/>
      <c r="F1138" s="12"/>
      <c r="G1138" s="12"/>
    </row>
    <row r="1139" spans="1:7" ht="12.75">
      <c r="A1139" s="16"/>
      <c r="B1139" s="16" t="s">
        <v>1146</v>
      </c>
      <c r="C1139" s="16" t="s">
        <v>1151</v>
      </c>
      <c r="D1139" s="12"/>
      <c r="E1139" s="12"/>
      <c r="F1139" s="12"/>
      <c r="G1139" s="12"/>
    </row>
    <row r="1140" spans="1:7" ht="12.75">
      <c r="A1140" s="16"/>
      <c r="B1140" s="16" t="s">
        <v>1942</v>
      </c>
      <c r="C1140" s="16" t="s">
        <v>1151</v>
      </c>
      <c r="D1140" s="12"/>
      <c r="E1140" s="12"/>
      <c r="F1140" s="12"/>
      <c r="G1140" s="12"/>
    </row>
    <row r="1141" spans="1:7" ht="12.75">
      <c r="A1141" s="16"/>
      <c r="B1141" s="16" t="s">
        <v>1013</v>
      </c>
      <c r="C1141" s="16" t="s">
        <v>1151</v>
      </c>
      <c r="D1141" s="12"/>
      <c r="E1141" s="12"/>
      <c r="F1141" s="12"/>
      <c r="G1141" s="12"/>
    </row>
    <row r="1142" spans="1:7" ht="12.75">
      <c r="A1142" s="16"/>
      <c r="B1142" s="16" t="s">
        <v>1014</v>
      </c>
      <c r="C1142" s="16" t="s">
        <v>1151</v>
      </c>
      <c r="D1142" s="12"/>
      <c r="E1142" s="12"/>
      <c r="F1142" s="12"/>
      <c r="G1142" s="12"/>
    </row>
    <row r="1143" spans="1:7" ht="12.75">
      <c r="A1143" s="16"/>
      <c r="B1143" s="16" t="s">
        <v>1015</v>
      </c>
      <c r="C1143" s="16" t="s">
        <v>1151</v>
      </c>
      <c r="D1143" s="12"/>
      <c r="E1143" s="12"/>
      <c r="F1143" s="12"/>
      <c r="G1143" s="12"/>
    </row>
    <row r="1144" spans="1:7" ht="12.75">
      <c r="A1144" s="16"/>
      <c r="B1144" s="16" t="s">
        <v>1943</v>
      </c>
      <c r="C1144" s="16" t="s">
        <v>1151</v>
      </c>
      <c r="D1144" s="12"/>
      <c r="E1144" s="12"/>
      <c r="F1144" s="12"/>
      <c r="G1144" s="12"/>
    </row>
    <row r="1145" spans="1:7" ht="12.75">
      <c r="A1145" s="16"/>
      <c r="B1145" s="16" t="s">
        <v>1016</v>
      </c>
      <c r="C1145" s="16" t="s">
        <v>1151</v>
      </c>
      <c r="D1145" s="12"/>
      <c r="E1145" s="12"/>
      <c r="F1145" s="12"/>
      <c r="G1145" s="12"/>
    </row>
    <row r="1146" spans="1:7" ht="12.75">
      <c r="A1146" s="16"/>
      <c r="B1146" s="16" t="s">
        <v>1017</v>
      </c>
      <c r="C1146" s="16" t="s">
        <v>1151</v>
      </c>
      <c r="D1146" s="12"/>
      <c r="E1146" s="12"/>
      <c r="F1146" s="12"/>
      <c r="G1146" s="12"/>
    </row>
    <row r="1147" spans="1:7" ht="12.75">
      <c r="A1147" s="16">
        <v>0.948</v>
      </c>
      <c r="B1147" s="16" t="s">
        <v>1944</v>
      </c>
      <c r="C1147" s="16" t="s">
        <v>1151</v>
      </c>
      <c r="D1147" s="11">
        <f>(86.91*A1147)+39.58</f>
        <v>121.97067999999999</v>
      </c>
      <c r="E1147" s="11">
        <f>(507.26*A1147)+231</f>
        <v>711.88248</v>
      </c>
      <c r="F1147" s="11">
        <f>(70.83*A1147)+60.02</f>
        <v>127.16684000000001</v>
      </c>
      <c r="G1147" s="11">
        <f>(360.18*A1147)+202.51</f>
        <v>543.96064</v>
      </c>
    </row>
    <row r="1148" spans="1:7" ht="12.75">
      <c r="A1148" s="16"/>
      <c r="B1148" s="16" t="s">
        <v>1945</v>
      </c>
      <c r="C1148" s="16" t="s">
        <v>1151</v>
      </c>
      <c r="D1148" s="12"/>
      <c r="E1148" s="12"/>
      <c r="F1148" s="12"/>
      <c r="G1148" s="12"/>
    </row>
    <row r="1149" spans="1:7" ht="12.75">
      <c r="A1149" s="16"/>
      <c r="B1149" s="16" t="s">
        <v>1320</v>
      </c>
      <c r="C1149" s="16" t="s">
        <v>1151</v>
      </c>
      <c r="D1149" s="12"/>
      <c r="E1149" s="12"/>
      <c r="F1149" s="12"/>
      <c r="G1149" s="12"/>
    </row>
    <row r="1150" spans="1:7" ht="12.75">
      <c r="A1150" s="16"/>
      <c r="B1150" s="16" t="s">
        <v>1018</v>
      </c>
      <c r="C1150" s="16" t="s">
        <v>1151</v>
      </c>
      <c r="D1150" s="12"/>
      <c r="E1150" s="12"/>
      <c r="F1150" s="12"/>
      <c r="G1150" s="12"/>
    </row>
    <row r="1151" spans="1:7" ht="12.75">
      <c r="A1151" s="16"/>
      <c r="B1151" s="16" t="s">
        <v>1019</v>
      </c>
      <c r="C1151" s="16" t="s">
        <v>1151</v>
      </c>
      <c r="D1151" s="12"/>
      <c r="E1151" s="12"/>
      <c r="F1151" s="12"/>
      <c r="G1151" s="12"/>
    </row>
    <row r="1152" spans="1:7" ht="12.75">
      <c r="A1152" s="16"/>
      <c r="B1152" s="16" t="s">
        <v>1946</v>
      </c>
      <c r="C1152" s="16" t="s">
        <v>1151</v>
      </c>
      <c r="D1152" s="12"/>
      <c r="E1152" s="12"/>
      <c r="F1152" s="12"/>
      <c r="G1152" s="12"/>
    </row>
    <row r="1153" spans="1:7" ht="12.75">
      <c r="A1153" s="16"/>
      <c r="B1153" s="16" t="s">
        <v>1831</v>
      </c>
      <c r="C1153" s="16" t="s">
        <v>1151</v>
      </c>
      <c r="D1153" s="12"/>
      <c r="E1153" s="12"/>
      <c r="F1153" s="12"/>
      <c r="G1153" s="12"/>
    </row>
    <row r="1154" spans="1:7" ht="12.75">
      <c r="A1154" s="16">
        <v>1.1635</v>
      </c>
      <c r="B1154" s="16" t="s">
        <v>1020</v>
      </c>
      <c r="C1154" s="16" t="s">
        <v>1176</v>
      </c>
      <c r="D1154" s="11">
        <f>(86.91*A1154)+39.58</f>
        <v>140.699785</v>
      </c>
      <c r="E1154" s="11">
        <f>(507.26*A1154)+231</f>
        <v>821.19701</v>
      </c>
      <c r="F1154" s="11">
        <f>(70.83*A1154)+60.02</f>
        <v>142.430705</v>
      </c>
      <c r="G1154" s="11">
        <f>(360.18*A1154)+202.51</f>
        <v>621.57943</v>
      </c>
    </row>
    <row r="1155" spans="1:7" ht="12.75">
      <c r="A1155" s="16"/>
      <c r="B1155" s="16" t="s">
        <v>1947</v>
      </c>
      <c r="C1155" s="16" t="s">
        <v>1178</v>
      </c>
      <c r="D1155" s="12"/>
      <c r="E1155" s="12"/>
      <c r="F1155" s="12"/>
      <c r="G1155" s="12"/>
    </row>
    <row r="1156" spans="1:7" ht="12.75">
      <c r="A1156" s="16"/>
      <c r="B1156" s="16" t="s">
        <v>1021</v>
      </c>
      <c r="C1156" s="16" t="s">
        <v>1178</v>
      </c>
      <c r="D1156" s="12"/>
      <c r="E1156" s="12"/>
      <c r="F1156" s="12"/>
      <c r="G1156" s="12"/>
    </row>
    <row r="1157" spans="1:7" ht="12.75">
      <c r="A1157" s="16"/>
      <c r="B1157" s="16" t="s">
        <v>1948</v>
      </c>
      <c r="C1157" s="16" t="s">
        <v>1338</v>
      </c>
      <c r="D1157" s="12"/>
      <c r="E1157" s="12"/>
      <c r="F1157" s="12"/>
      <c r="G1157" s="12"/>
    </row>
    <row r="1158" spans="1:7" ht="12.75">
      <c r="A1158" s="16">
        <v>0.8959</v>
      </c>
      <c r="B1158" s="16" t="s">
        <v>1949</v>
      </c>
      <c r="C1158" s="16" t="s">
        <v>1151</v>
      </c>
      <c r="D1158" s="11">
        <f>(86.91*A1158)+39.58</f>
        <v>117.442669</v>
      </c>
      <c r="E1158" s="11">
        <f>(507.26*A1158)+231</f>
        <v>685.454234</v>
      </c>
      <c r="F1158" s="11">
        <f>(70.83*A1158)+60.02</f>
        <v>123.476597</v>
      </c>
      <c r="G1158" s="11">
        <f>(360.18*A1158)+202.51</f>
        <v>525.195262</v>
      </c>
    </row>
    <row r="1159" spans="1:7" ht="12.75">
      <c r="A1159" s="16"/>
      <c r="B1159" s="16" t="s">
        <v>1385</v>
      </c>
      <c r="C1159" s="16" t="s">
        <v>1151</v>
      </c>
      <c r="D1159" s="12"/>
      <c r="E1159" s="12"/>
      <c r="F1159" s="12"/>
      <c r="G1159" s="12"/>
    </row>
    <row r="1160" spans="1:7" ht="12.75">
      <c r="A1160" s="16">
        <v>0.8932</v>
      </c>
      <c r="B1160" s="16" t="s">
        <v>1950</v>
      </c>
      <c r="C1160" s="16" t="s">
        <v>1151</v>
      </c>
      <c r="D1160" s="11">
        <f>(86.91*A1160)+39.58</f>
        <v>117.208012</v>
      </c>
      <c r="E1160" s="11">
        <f>(507.26*A1160)+231</f>
        <v>684.084632</v>
      </c>
      <c r="F1160" s="11">
        <f>(70.83*A1160)+60.02</f>
        <v>123.28535600000001</v>
      </c>
      <c r="G1160" s="11">
        <f>(360.18*A1160)+202.51</f>
        <v>524.2227760000001</v>
      </c>
    </row>
    <row r="1161" spans="1:7" ht="12.75">
      <c r="A1161" s="16"/>
      <c r="B1161" s="16" t="s">
        <v>1948</v>
      </c>
      <c r="C1161" s="16" t="s">
        <v>1151</v>
      </c>
      <c r="D1161" s="12"/>
      <c r="E1161" s="12"/>
      <c r="F1161" s="12"/>
      <c r="G1161" s="12"/>
    </row>
    <row r="1162" spans="1:7" ht="12.75">
      <c r="A1162" s="16"/>
      <c r="B1162" s="16" t="s">
        <v>1022</v>
      </c>
      <c r="C1162" s="16" t="s">
        <v>1151</v>
      </c>
      <c r="D1162" s="12"/>
      <c r="E1162" s="12"/>
      <c r="F1162" s="12"/>
      <c r="G1162" s="12"/>
    </row>
    <row r="1163" spans="1:7" ht="12.75">
      <c r="A1163" s="16"/>
      <c r="B1163" s="16" t="s">
        <v>1023</v>
      </c>
      <c r="C1163" s="16" t="s">
        <v>1151</v>
      </c>
      <c r="D1163" s="12"/>
      <c r="E1163" s="12"/>
      <c r="F1163" s="12"/>
      <c r="G1163" s="12"/>
    </row>
    <row r="1164" spans="1:7" ht="12.75">
      <c r="A1164" s="16"/>
      <c r="B1164" s="16" t="s">
        <v>1951</v>
      </c>
      <c r="C1164" s="16" t="s">
        <v>1529</v>
      </c>
      <c r="D1164" s="12"/>
      <c r="E1164" s="12"/>
      <c r="F1164" s="12"/>
      <c r="G1164" s="12"/>
    </row>
    <row r="1165" spans="1:7" ht="12.75">
      <c r="A1165" s="16">
        <v>1.2202</v>
      </c>
      <c r="B1165" s="16" t="s">
        <v>1952</v>
      </c>
      <c r="C1165" s="16" t="s">
        <v>1377</v>
      </c>
      <c r="D1165" s="11">
        <f>(86.91*A1165)+39.58</f>
        <v>145.627582</v>
      </c>
      <c r="E1165" s="11">
        <f>(507.26*A1165)+231</f>
        <v>849.9586519999999</v>
      </c>
      <c r="F1165" s="11">
        <f>(70.83*A1165)+60.02</f>
        <v>146.446766</v>
      </c>
      <c r="G1165" s="11">
        <f>(360.18*A1165)+202.51</f>
        <v>642.001636</v>
      </c>
    </row>
    <row r="1166" spans="1:7" ht="12.75">
      <c r="A1166" s="16">
        <v>1.1054</v>
      </c>
      <c r="B1166" s="16" t="s">
        <v>1953</v>
      </c>
      <c r="C1166" s="16" t="s">
        <v>1377</v>
      </c>
      <c r="D1166" s="11">
        <f>(86.91*A1166)+39.58</f>
        <v>135.65031399999998</v>
      </c>
      <c r="E1166" s="11">
        <f>(507.26*A1166)+231</f>
        <v>791.725204</v>
      </c>
      <c r="F1166" s="11">
        <f>(70.83*A1166)+60.02</f>
        <v>138.315482</v>
      </c>
      <c r="G1166" s="11">
        <f>(360.18*A1166)+202.51</f>
        <v>600.652972</v>
      </c>
    </row>
    <row r="1167" spans="1:7" ht="12.75">
      <c r="A1167" s="16"/>
      <c r="B1167" s="16" t="s">
        <v>1954</v>
      </c>
      <c r="C1167" s="16" t="s">
        <v>1377</v>
      </c>
      <c r="D1167" s="12"/>
      <c r="E1167" s="12"/>
      <c r="F1167" s="12"/>
      <c r="G1167" s="12"/>
    </row>
    <row r="1168" spans="1:7" ht="12.75">
      <c r="A1168" s="16">
        <v>0.9799</v>
      </c>
      <c r="B1168" s="16" t="s">
        <v>1951</v>
      </c>
      <c r="C1168" s="16" t="s">
        <v>2061</v>
      </c>
      <c r="D1168" s="11">
        <f>(86.91*A1168)+39.58</f>
        <v>124.74310899999999</v>
      </c>
      <c r="E1168" s="11">
        <f>(507.26*A1168)+231</f>
        <v>728.064074</v>
      </c>
      <c r="F1168" s="11">
        <f>(70.83*A1168)+60.02</f>
        <v>129.426317</v>
      </c>
      <c r="G1168" s="11">
        <f>(360.18*A1168)+202.51</f>
        <v>555.450382</v>
      </c>
    </row>
    <row r="1169" spans="1:7" ht="12.75">
      <c r="A1169" s="16"/>
      <c r="B1169" s="16" t="s">
        <v>1240</v>
      </c>
      <c r="C1169" s="16" t="s">
        <v>2062</v>
      </c>
      <c r="D1169" s="12"/>
      <c r="E1169" s="12"/>
      <c r="F1169" s="12"/>
      <c r="G1169" s="12"/>
    </row>
    <row r="1170" spans="1:7" ht="12.75">
      <c r="A1170" s="16"/>
      <c r="B1170" s="16" t="s">
        <v>1283</v>
      </c>
      <c r="C1170" s="16" t="s">
        <v>2062</v>
      </c>
      <c r="D1170" s="12"/>
      <c r="E1170" s="12"/>
      <c r="F1170" s="12"/>
      <c r="G1170" s="12"/>
    </row>
    <row r="1171" spans="1:7" ht="12.75">
      <c r="A1171" s="16"/>
      <c r="B1171" s="16" t="s">
        <v>1955</v>
      </c>
      <c r="C1171" s="16" t="s">
        <v>2062</v>
      </c>
      <c r="D1171" s="12"/>
      <c r="E1171" s="12"/>
      <c r="F1171" s="12"/>
      <c r="G1171" s="12"/>
    </row>
    <row r="1172" spans="1:7" ht="12.75">
      <c r="A1172" s="16"/>
      <c r="B1172" s="16" t="s">
        <v>1833</v>
      </c>
      <c r="C1172" s="16" t="s">
        <v>2062</v>
      </c>
      <c r="D1172" s="12"/>
      <c r="E1172" s="12"/>
      <c r="F1172" s="12"/>
      <c r="G1172" s="12"/>
    </row>
    <row r="1173" spans="1:7" ht="12.75">
      <c r="A1173" s="16"/>
      <c r="B1173" s="16" t="s">
        <v>1366</v>
      </c>
      <c r="C1173" s="16" t="s">
        <v>2062</v>
      </c>
      <c r="D1173" s="12"/>
      <c r="E1173" s="12"/>
      <c r="F1173" s="12"/>
      <c r="G1173" s="12"/>
    </row>
    <row r="1174" spans="1:7" ht="12.75">
      <c r="A1174" s="16">
        <v>1.021</v>
      </c>
      <c r="B1174" s="16" t="s">
        <v>1956</v>
      </c>
      <c r="C1174" s="16" t="s">
        <v>1285</v>
      </c>
      <c r="D1174" s="11">
        <f>(86.91*A1174)+39.58</f>
        <v>128.31511</v>
      </c>
      <c r="E1174" s="11">
        <f>(507.26*A1174)+231</f>
        <v>748.9124599999999</v>
      </c>
      <c r="F1174" s="11">
        <f>(70.83*A1174)+60.02</f>
        <v>132.33742999999998</v>
      </c>
      <c r="G1174" s="11">
        <f>(360.18*A1174)+202.51</f>
        <v>570.25378</v>
      </c>
    </row>
    <row r="1175" spans="1:7" ht="12.75">
      <c r="A1175" s="16"/>
      <c r="B1175" s="16" t="s">
        <v>1408</v>
      </c>
      <c r="C1175" s="16" t="s">
        <v>1287</v>
      </c>
      <c r="D1175" s="12"/>
      <c r="E1175" s="12"/>
      <c r="F1175" s="12"/>
      <c r="G1175" s="12"/>
    </row>
    <row r="1176" spans="1:7" ht="12.75">
      <c r="A1176" s="16"/>
      <c r="B1176" s="16" t="s">
        <v>1870</v>
      </c>
      <c r="C1176" s="16" t="s">
        <v>1287</v>
      </c>
      <c r="D1176" s="12"/>
      <c r="E1176" s="12"/>
      <c r="F1176" s="12"/>
      <c r="G1176" s="12"/>
    </row>
    <row r="1177" spans="1:7" ht="12.75">
      <c r="A1177" s="16">
        <v>1.1408</v>
      </c>
      <c r="B1177" s="16" t="s">
        <v>1024</v>
      </c>
      <c r="C1177" s="16" t="s">
        <v>1765</v>
      </c>
      <c r="D1177" s="11">
        <f>(86.91*A1177)+39.58</f>
        <v>138.726928</v>
      </c>
      <c r="E1177" s="11">
        <f>(507.26*A1177)+231</f>
        <v>809.6822080000001</v>
      </c>
      <c r="F1177" s="11">
        <f>(70.83*A1177)+60.02</f>
        <v>140.822864</v>
      </c>
      <c r="G1177" s="11">
        <f>(360.18*A1177)+202.51</f>
        <v>613.4033440000001</v>
      </c>
    </row>
    <row r="1178" spans="1:7" ht="12.75">
      <c r="A1178" s="16"/>
      <c r="B1178" s="16" t="s">
        <v>1587</v>
      </c>
      <c r="C1178" s="16" t="s">
        <v>1767</v>
      </c>
      <c r="D1178" s="12"/>
      <c r="E1178" s="12"/>
      <c r="F1178" s="12"/>
      <c r="G1178" s="12"/>
    </row>
    <row r="1179" spans="1:7" ht="12.75">
      <c r="A1179" s="16"/>
      <c r="B1179" s="16" t="s">
        <v>1957</v>
      </c>
      <c r="C1179" s="16" t="s">
        <v>1767</v>
      </c>
      <c r="D1179" s="12"/>
      <c r="E1179" s="12"/>
      <c r="F1179" s="12"/>
      <c r="G1179" s="12"/>
    </row>
    <row r="1180" spans="1:7" ht="12.75">
      <c r="A1180" s="16">
        <v>0.9544</v>
      </c>
      <c r="B1180" s="16" t="s">
        <v>1025</v>
      </c>
      <c r="C1180" s="16" t="s">
        <v>1156</v>
      </c>
      <c r="D1180" s="11">
        <f>(86.91*A1180)+39.58</f>
        <v>122.526904</v>
      </c>
      <c r="E1180" s="11">
        <f>(507.26*A1180)+231</f>
        <v>715.128944</v>
      </c>
      <c r="F1180" s="11">
        <f>(70.83*A1180)+60.02</f>
        <v>127.62015199999999</v>
      </c>
      <c r="G1180" s="11">
        <f>(360.18*A1180)+202.51</f>
        <v>546.265792</v>
      </c>
    </row>
    <row r="1181" spans="1:7" ht="12.75">
      <c r="A1181" s="16"/>
      <c r="B1181" s="16" t="s">
        <v>1958</v>
      </c>
      <c r="C1181" s="16" t="s">
        <v>2123</v>
      </c>
      <c r="D1181" s="12"/>
      <c r="E1181" s="12"/>
      <c r="F1181" s="12"/>
      <c r="G1181" s="12"/>
    </row>
    <row r="1182" spans="1:7" ht="12.75">
      <c r="A1182" s="16"/>
      <c r="B1182" s="16" t="s">
        <v>1959</v>
      </c>
      <c r="C1182" s="16" t="s">
        <v>2123</v>
      </c>
      <c r="D1182" s="12"/>
      <c r="E1182" s="12"/>
      <c r="F1182" s="12"/>
      <c r="G1182" s="12"/>
    </row>
    <row r="1183" spans="1:7" ht="12.75">
      <c r="A1183" s="16">
        <v>0.9082</v>
      </c>
      <c r="B1183" s="16" t="s">
        <v>1960</v>
      </c>
      <c r="C1183" s="16" t="s">
        <v>1313</v>
      </c>
      <c r="D1183" s="11">
        <f>(86.91*A1183)+39.58</f>
        <v>118.511662</v>
      </c>
      <c r="E1183" s="11">
        <f>(507.26*A1183)+231</f>
        <v>691.693532</v>
      </c>
      <c r="F1183" s="11">
        <f>(70.83*A1183)+60.02</f>
        <v>124.34780599999999</v>
      </c>
      <c r="G1183" s="11">
        <f>(360.18*A1183)+202.51</f>
        <v>529.6254759999999</v>
      </c>
    </row>
    <row r="1184" spans="1:7" ht="12.75">
      <c r="A1184" s="16"/>
      <c r="B1184" s="16" t="s">
        <v>1748</v>
      </c>
      <c r="C1184" s="16" t="s">
        <v>2053</v>
      </c>
      <c r="D1184" s="12"/>
      <c r="E1184" s="12"/>
      <c r="F1184" s="12"/>
      <c r="G1184" s="12"/>
    </row>
    <row r="1185" spans="1:7" ht="12.75">
      <c r="A1185" s="16"/>
      <c r="B1185" s="16" t="s">
        <v>1961</v>
      </c>
      <c r="C1185" s="16" t="s">
        <v>1178</v>
      </c>
      <c r="D1185" s="12"/>
      <c r="E1185" s="12"/>
      <c r="F1185" s="12"/>
      <c r="G1185" s="12"/>
    </row>
    <row r="1186" spans="1:7" ht="12.75">
      <c r="A1186" s="16">
        <v>1.2488</v>
      </c>
      <c r="B1186" s="16" t="s">
        <v>1026</v>
      </c>
      <c r="C1186" s="16" t="s">
        <v>1963</v>
      </c>
      <c r="D1186" s="11">
        <f>(86.91*A1186)+39.58</f>
        <v>148.113208</v>
      </c>
      <c r="E1186" s="11">
        <f>(507.26*A1186)+231</f>
        <v>864.466288</v>
      </c>
      <c r="F1186" s="11">
        <f>(70.83*A1186)+60.02</f>
        <v>148.472504</v>
      </c>
      <c r="G1186" s="11">
        <f>(360.18*A1186)+202.51</f>
        <v>652.302784</v>
      </c>
    </row>
    <row r="1187" spans="1:7" ht="12.75">
      <c r="A1187" s="16"/>
      <c r="B1187" s="16" t="s">
        <v>1964</v>
      </c>
      <c r="C1187" s="16" t="s">
        <v>1963</v>
      </c>
      <c r="D1187" s="12"/>
      <c r="E1187" s="12"/>
      <c r="F1187" s="12"/>
      <c r="G1187" s="12"/>
    </row>
    <row r="1188" spans="1:7" ht="12.75">
      <c r="A1188" s="16"/>
      <c r="B1188" s="16" t="s">
        <v>1965</v>
      </c>
      <c r="C1188" s="16" t="s">
        <v>1963</v>
      </c>
      <c r="D1188" s="12"/>
      <c r="E1188" s="12"/>
      <c r="F1188" s="12"/>
      <c r="G1188" s="12"/>
    </row>
    <row r="1189" spans="1:7" ht="12.75">
      <c r="A1189" s="16">
        <v>1.1179</v>
      </c>
      <c r="B1189" s="16" t="s">
        <v>1966</v>
      </c>
      <c r="C1189" s="16" t="s">
        <v>1963</v>
      </c>
      <c r="D1189" s="11">
        <f>(86.91*A1189)+39.58</f>
        <v>136.73668899999998</v>
      </c>
      <c r="E1189" s="11">
        <f>(507.26*A1189)+231</f>
        <v>798.0659539999999</v>
      </c>
      <c r="F1189" s="11">
        <f>(70.83*A1189)+60.02</f>
        <v>139.20085699999998</v>
      </c>
      <c r="G1189" s="11">
        <f>(360.18*A1189)+202.51</f>
        <v>605.155222</v>
      </c>
    </row>
    <row r="1190" spans="1:7" ht="12.75">
      <c r="A1190" s="16">
        <v>1.0347</v>
      </c>
      <c r="B1190" s="16" t="s">
        <v>1027</v>
      </c>
      <c r="C1190" s="16" t="s">
        <v>2110</v>
      </c>
      <c r="D1190" s="11">
        <f>(86.91*A1190)+39.58</f>
        <v>129.505777</v>
      </c>
      <c r="E1190" s="11">
        <f>(507.26*A1190)+231</f>
        <v>755.8619219999999</v>
      </c>
      <c r="F1190" s="11">
        <f>(70.83*A1190)+60.02</f>
        <v>133.307801</v>
      </c>
      <c r="G1190" s="11">
        <f>(360.18*A1190)+202.51</f>
        <v>575.1882459999999</v>
      </c>
    </row>
    <row r="1191" spans="1:7" ht="12.75">
      <c r="A1191" s="16"/>
      <c r="B1191" s="16" t="s">
        <v>1967</v>
      </c>
      <c r="C1191" s="16" t="s">
        <v>2112</v>
      </c>
      <c r="D1191" s="12"/>
      <c r="E1191" s="12"/>
      <c r="F1191" s="12"/>
      <c r="G1191" s="12"/>
    </row>
    <row r="1192" spans="1:7" ht="12.75">
      <c r="A1192" s="16">
        <v>1.0835</v>
      </c>
      <c r="B1192" s="16" t="s">
        <v>1028</v>
      </c>
      <c r="C1192" s="16" t="s">
        <v>1699</v>
      </c>
      <c r="D1192" s="11">
        <f>(86.91*A1192)+39.58</f>
        <v>133.746985</v>
      </c>
      <c r="E1192" s="11">
        <f>(507.26*A1192)+231</f>
        <v>780.6162099999999</v>
      </c>
      <c r="F1192" s="11">
        <f>(70.83*A1192)+60.02</f>
        <v>136.764305</v>
      </c>
      <c r="G1192" s="11">
        <f>(360.18*A1192)+202.51</f>
        <v>592.76503</v>
      </c>
    </row>
    <row r="1193" spans="1:7" ht="12.75">
      <c r="A1193" s="16"/>
      <c r="B1193" s="16" t="s">
        <v>1319</v>
      </c>
      <c r="C1193" s="16" t="s">
        <v>1529</v>
      </c>
      <c r="D1193" s="12"/>
      <c r="E1193" s="12"/>
      <c r="F1193" s="12"/>
      <c r="G1193" s="12"/>
    </row>
    <row r="1194" spans="1:7" ht="12.75">
      <c r="A1194" s="16"/>
      <c r="B1194" s="16" t="s">
        <v>1968</v>
      </c>
      <c r="C1194" s="16" t="s">
        <v>1529</v>
      </c>
      <c r="D1194" s="12"/>
      <c r="E1194" s="12"/>
      <c r="F1194" s="12"/>
      <c r="G1194" s="12"/>
    </row>
    <row r="1195" spans="1:7" ht="12.75">
      <c r="A1195" s="16">
        <v>0.9706</v>
      </c>
      <c r="B1195" s="16" t="s">
        <v>1029</v>
      </c>
      <c r="C1195" s="16" t="s">
        <v>1969</v>
      </c>
      <c r="D1195" s="11">
        <f>(86.91*A1195)+39.58</f>
        <v>123.934846</v>
      </c>
      <c r="E1195" s="11">
        <f>(507.26*A1195)+231</f>
        <v>723.346556</v>
      </c>
      <c r="F1195" s="11">
        <f>(70.83*A1195)+60.02</f>
        <v>128.767598</v>
      </c>
      <c r="G1195" s="11">
        <f>(360.18*A1195)+202.51</f>
        <v>552.1007079999999</v>
      </c>
    </row>
    <row r="1196" spans="1:7" ht="12.75">
      <c r="A1196" s="16"/>
      <c r="B1196" s="16" t="s">
        <v>1537</v>
      </c>
      <c r="C1196" s="16" t="s">
        <v>1851</v>
      </c>
      <c r="D1196" s="12"/>
      <c r="E1196" s="12"/>
      <c r="F1196" s="12"/>
      <c r="G1196" s="12"/>
    </row>
    <row r="1197" spans="1:7" ht="12.75">
      <c r="A1197" s="16"/>
      <c r="B1197" s="16" t="s">
        <v>1030</v>
      </c>
      <c r="C1197" s="16" t="s">
        <v>1675</v>
      </c>
      <c r="D1197" s="12"/>
      <c r="E1197" s="12"/>
      <c r="F1197" s="12"/>
      <c r="G1197" s="12"/>
    </row>
    <row r="1198" spans="1:7" ht="12.75">
      <c r="A1198" s="16">
        <v>1.062</v>
      </c>
      <c r="B1198" s="16" t="s">
        <v>1970</v>
      </c>
      <c r="C1198" s="16" t="s">
        <v>1476</v>
      </c>
      <c r="D1198" s="11">
        <f>(86.91*A1198)+39.58</f>
        <v>131.87842</v>
      </c>
      <c r="E1198" s="11">
        <f>(507.26*A1198)+231</f>
        <v>769.7101200000001</v>
      </c>
      <c r="F1198" s="11">
        <f>(70.83*A1198)+60.02</f>
        <v>135.24146000000002</v>
      </c>
      <c r="G1198" s="11">
        <f>(360.18*A1198)+202.51</f>
        <v>585.02116</v>
      </c>
    </row>
    <row r="1199" spans="1:7" ht="12.75">
      <c r="A1199" s="16"/>
      <c r="B1199" s="16" t="s">
        <v>1971</v>
      </c>
      <c r="C1199" s="16" t="s">
        <v>1476</v>
      </c>
      <c r="D1199" s="12"/>
      <c r="E1199" s="12"/>
      <c r="F1199" s="12"/>
      <c r="G1199" s="12"/>
    </row>
    <row r="1200" spans="1:7" ht="12.75">
      <c r="A1200" s="16">
        <v>0.9599</v>
      </c>
      <c r="B1200" s="16" t="s">
        <v>1972</v>
      </c>
      <c r="C1200" s="16" t="s">
        <v>1130</v>
      </c>
      <c r="D1200" s="11">
        <f>(86.91*A1200)+39.58</f>
        <v>123.004909</v>
      </c>
      <c r="E1200" s="11">
        <f>(507.26*A1200)+231</f>
        <v>717.918874</v>
      </c>
      <c r="F1200" s="11">
        <f>(70.83*A1200)+60.02</f>
        <v>128.009717</v>
      </c>
      <c r="G1200" s="11">
        <f>(360.18*A1200)+202.51</f>
        <v>548.2467819999999</v>
      </c>
    </row>
    <row r="1201" spans="1:7" ht="12.75">
      <c r="A1201" s="16">
        <v>0.9463</v>
      </c>
      <c r="B1201" s="16" t="s">
        <v>874</v>
      </c>
      <c r="C1201" s="16" t="s">
        <v>1476</v>
      </c>
      <c r="D1201" s="11">
        <f>(86.91*A1201)+39.58</f>
        <v>121.82293299999999</v>
      </c>
      <c r="E1201" s="11">
        <f>(507.26*A1201)+231</f>
        <v>711.0201380000001</v>
      </c>
      <c r="F1201" s="11">
        <f>(70.83*A1201)+60.02</f>
        <v>127.04642900000002</v>
      </c>
      <c r="G1201" s="11">
        <f>(360.18*A1201)+202.51</f>
        <v>543.348334</v>
      </c>
    </row>
    <row r="1202" spans="1:7" ht="12.75">
      <c r="A1202" s="16"/>
      <c r="B1202" s="16" t="s">
        <v>916</v>
      </c>
      <c r="C1202" s="16" t="s">
        <v>1973</v>
      </c>
      <c r="D1202" s="12"/>
      <c r="E1202" s="12"/>
      <c r="F1202" s="12"/>
      <c r="G1202" s="12"/>
    </row>
    <row r="1203" spans="1:7" ht="12.75">
      <c r="A1203" s="16">
        <v>0.9629</v>
      </c>
      <c r="B1203" s="16" t="s">
        <v>1676</v>
      </c>
      <c r="C1203" s="16" t="s">
        <v>1341</v>
      </c>
      <c r="D1203" s="11">
        <f>(86.91*A1203)+39.58</f>
        <v>123.265639</v>
      </c>
      <c r="E1203" s="11">
        <f>(507.26*A1203)+231</f>
        <v>719.440654</v>
      </c>
      <c r="F1203" s="11">
        <f>(70.83*A1203)+60.02</f>
        <v>128.222207</v>
      </c>
      <c r="G1203" s="11">
        <f>(360.18*A1203)+202.51</f>
        <v>549.327322</v>
      </c>
    </row>
    <row r="1204" spans="1:7" ht="12.75">
      <c r="A1204" s="16"/>
      <c r="B1204" s="16" t="s">
        <v>1385</v>
      </c>
      <c r="C1204" s="16" t="s">
        <v>1476</v>
      </c>
      <c r="D1204" s="12"/>
      <c r="E1204" s="12"/>
      <c r="F1204" s="12"/>
      <c r="G1204" s="12"/>
    </row>
    <row r="1205" spans="1:7" ht="12.75">
      <c r="A1205" s="16"/>
      <c r="B1205" s="16" t="s">
        <v>1245</v>
      </c>
      <c r="C1205" s="16" t="s">
        <v>1476</v>
      </c>
      <c r="D1205" s="12"/>
      <c r="E1205" s="12"/>
      <c r="F1205" s="12"/>
      <c r="G1205" s="12"/>
    </row>
    <row r="1206" spans="1:7" ht="12.75">
      <c r="A1206" s="16"/>
      <c r="B1206" s="16" t="s">
        <v>1974</v>
      </c>
      <c r="C1206" s="16" t="s">
        <v>1341</v>
      </c>
      <c r="D1206" s="12"/>
      <c r="E1206" s="12"/>
      <c r="F1206" s="12"/>
      <c r="G1206" s="12"/>
    </row>
    <row r="1207" spans="1:7" ht="12.75">
      <c r="A1207" s="16"/>
      <c r="B1207" s="16" t="s">
        <v>1409</v>
      </c>
      <c r="C1207" s="16" t="s">
        <v>1476</v>
      </c>
      <c r="D1207" s="12"/>
      <c r="E1207" s="12"/>
      <c r="F1207" s="12"/>
      <c r="G1207" s="12"/>
    </row>
    <row r="1208" spans="1:7" ht="12.75">
      <c r="A1208" s="16"/>
      <c r="B1208" s="16" t="s">
        <v>2106</v>
      </c>
      <c r="C1208" s="16" t="s">
        <v>1341</v>
      </c>
      <c r="D1208" s="12"/>
      <c r="E1208" s="12"/>
      <c r="F1208" s="12"/>
      <c r="G1208" s="12"/>
    </row>
    <row r="1209" spans="1:7" ht="12.75">
      <c r="A1209" s="16"/>
      <c r="B1209" s="16" t="s">
        <v>1283</v>
      </c>
      <c r="C1209" s="16" t="s">
        <v>1341</v>
      </c>
      <c r="D1209" s="12"/>
      <c r="E1209" s="12"/>
      <c r="F1209" s="12"/>
      <c r="G1209" s="12"/>
    </row>
    <row r="1210" spans="1:7" ht="12.75">
      <c r="A1210" s="16"/>
      <c r="B1210" s="16" t="s">
        <v>984</v>
      </c>
      <c r="C1210" s="16" t="s">
        <v>1476</v>
      </c>
      <c r="D1210" s="12"/>
      <c r="E1210" s="12"/>
      <c r="F1210" s="12"/>
      <c r="G1210" s="12"/>
    </row>
    <row r="1211" spans="1:7" ht="12.75">
      <c r="A1211" s="16"/>
      <c r="B1211" s="16" t="s">
        <v>892</v>
      </c>
      <c r="C1211" s="16" t="s">
        <v>1341</v>
      </c>
      <c r="D1211" s="12"/>
      <c r="E1211" s="12"/>
      <c r="F1211" s="12"/>
      <c r="G1211" s="12"/>
    </row>
    <row r="1212" spans="1:7" ht="12.75">
      <c r="A1212" s="16"/>
      <c r="B1212" s="16" t="s">
        <v>916</v>
      </c>
      <c r="C1212" s="16" t="s">
        <v>1476</v>
      </c>
      <c r="D1212" s="12"/>
      <c r="E1212" s="12"/>
      <c r="F1212" s="12"/>
      <c r="G1212" s="12"/>
    </row>
    <row r="1213" spans="1:7" ht="12.75">
      <c r="A1213" s="16"/>
      <c r="B1213" s="16" t="s">
        <v>1031</v>
      </c>
      <c r="C1213" s="16" t="s">
        <v>1476</v>
      </c>
      <c r="D1213" s="12"/>
      <c r="E1213" s="12"/>
      <c r="F1213" s="12"/>
      <c r="G1213" s="12"/>
    </row>
    <row r="1214" spans="1:7" ht="12.75">
      <c r="A1214" s="16"/>
      <c r="B1214" s="16" t="s">
        <v>2085</v>
      </c>
      <c r="C1214" s="16" t="s">
        <v>1476</v>
      </c>
      <c r="D1214" s="12"/>
      <c r="E1214" s="12"/>
      <c r="F1214" s="12"/>
      <c r="G1214" s="12"/>
    </row>
    <row r="1215" spans="1:7" ht="12.75">
      <c r="A1215" s="16">
        <v>0.9236</v>
      </c>
      <c r="B1215" s="16" t="s">
        <v>1975</v>
      </c>
      <c r="C1215" s="16" t="s">
        <v>1341</v>
      </c>
      <c r="D1215" s="11">
        <f>(86.91*A1215)+39.58</f>
        <v>119.85007599999999</v>
      </c>
      <c r="E1215" s="11">
        <f>(507.26*A1215)+231</f>
        <v>699.5053359999999</v>
      </c>
      <c r="F1215" s="11">
        <f>(70.83*A1215)+60.02</f>
        <v>125.43858800000001</v>
      </c>
      <c r="G1215" s="11">
        <f>(360.18*A1215)+202.51</f>
        <v>535.172248</v>
      </c>
    </row>
    <row r="1216" spans="1:7" ht="12.75">
      <c r="A1216" s="16"/>
      <c r="B1216" s="16" t="s">
        <v>2115</v>
      </c>
      <c r="C1216" s="16" t="s">
        <v>1341</v>
      </c>
      <c r="D1216" s="12"/>
      <c r="E1216" s="12"/>
      <c r="F1216" s="12"/>
      <c r="G1216" s="12"/>
    </row>
    <row r="1217" spans="1:7" ht="12.75">
      <c r="A1217" s="16"/>
      <c r="B1217" s="16" t="s">
        <v>1976</v>
      </c>
      <c r="C1217" s="16" t="s">
        <v>1341</v>
      </c>
      <c r="D1217" s="12"/>
      <c r="E1217" s="12"/>
      <c r="F1217" s="12"/>
      <c r="G1217" s="12"/>
    </row>
    <row r="1218" spans="1:7" ht="12.75">
      <c r="A1218" s="16">
        <v>0.8965</v>
      </c>
      <c r="B1218" s="16" t="s">
        <v>1552</v>
      </c>
      <c r="C1218" s="16" t="s">
        <v>1476</v>
      </c>
      <c r="D1218" s="11">
        <f>(86.91*A1218)+39.58</f>
        <v>117.49481499999999</v>
      </c>
      <c r="E1218" s="11">
        <f>(507.26*A1218)+231</f>
        <v>685.7585899999999</v>
      </c>
      <c r="F1218" s="11">
        <f>(70.83*A1218)+60.02</f>
        <v>123.519095</v>
      </c>
      <c r="G1218" s="11">
        <f>(360.18*A1218)+202.51</f>
        <v>525.41137</v>
      </c>
    </row>
    <row r="1219" spans="1:7" ht="12.75">
      <c r="A1219" s="16"/>
      <c r="B1219" s="16" t="s">
        <v>1537</v>
      </c>
      <c r="C1219" s="16" t="s">
        <v>1476</v>
      </c>
      <c r="D1219" s="12"/>
      <c r="E1219" s="12"/>
      <c r="F1219" s="12"/>
      <c r="G1219" s="12"/>
    </row>
    <row r="1220" spans="1:7" ht="12.75">
      <c r="A1220" s="16">
        <v>1.1196</v>
      </c>
      <c r="B1220" s="16" t="s">
        <v>1143</v>
      </c>
      <c r="C1220" s="16" t="s">
        <v>1250</v>
      </c>
      <c r="D1220" s="11">
        <f>(86.91*A1220)+39.58</f>
        <v>136.884436</v>
      </c>
      <c r="E1220" s="11">
        <f>(507.26*A1220)+231</f>
        <v>798.9282959999999</v>
      </c>
      <c r="F1220" s="11">
        <f>(70.83*A1220)+60.02</f>
        <v>139.321268</v>
      </c>
      <c r="G1220" s="11">
        <f>(360.18*A1220)+202.51</f>
        <v>605.767528</v>
      </c>
    </row>
    <row r="1221" spans="1:7" ht="12.75">
      <c r="A1221" s="16"/>
      <c r="B1221" s="16" t="s">
        <v>1429</v>
      </c>
      <c r="C1221" s="16" t="s">
        <v>1252</v>
      </c>
      <c r="D1221" s="12"/>
      <c r="E1221" s="12"/>
      <c r="F1221" s="12"/>
      <c r="G1221" s="12"/>
    </row>
    <row r="1222" spans="1:7" ht="12.75">
      <c r="A1222" s="16"/>
      <c r="B1222" s="16" t="s">
        <v>1362</v>
      </c>
      <c r="C1222" s="16" t="s">
        <v>1252</v>
      </c>
      <c r="D1222" s="12"/>
      <c r="E1222" s="12"/>
      <c r="F1222" s="12"/>
      <c r="G1222" s="12"/>
    </row>
    <row r="1223" spans="1:7" ht="12.75">
      <c r="A1223" s="16">
        <v>1.4662</v>
      </c>
      <c r="B1223" s="16" t="s">
        <v>1977</v>
      </c>
      <c r="C1223" s="16" t="s">
        <v>1176</v>
      </c>
      <c r="D1223" s="11">
        <f>(86.91*A1223)+39.58</f>
        <v>167.00744199999997</v>
      </c>
      <c r="E1223" s="11">
        <f>(507.26*A1223)+231</f>
        <v>974.744612</v>
      </c>
      <c r="F1223" s="11">
        <f>(70.83*A1223)+60.02</f>
        <v>163.870946</v>
      </c>
      <c r="G1223" s="11">
        <f>(360.18*A1223)+202.51</f>
        <v>730.605916</v>
      </c>
    </row>
    <row r="1224" spans="1:7" ht="12.75">
      <c r="A1224" s="16"/>
      <c r="B1224" s="16" t="s">
        <v>1978</v>
      </c>
      <c r="C1224" s="16" t="s">
        <v>1178</v>
      </c>
      <c r="D1224" s="12"/>
      <c r="E1224" s="12"/>
      <c r="F1224" s="12"/>
      <c r="G1224" s="12"/>
    </row>
    <row r="1225" spans="1:7" ht="12.75">
      <c r="A1225" s="16">
        <v>0.9706</v>
      </c>
      <c r="B1225" s="16" t="s">
        <v>1979</v>
      </c>
      <c r="C1225" s="16" t="s">
        <v>1141</v>
      </c>
      <c r="D1225" s="11">
        <f>(86.91*A1225)+39.58</f>
        <v>123.934846</v>
      </c>
      <c r="E1225" s="11">
        <f>(507.26*A1225)+231</f>
        <v>723.346556</v>
      </c>
      <c r="F1225" s="11">
        <f>(70.83*A1225)+60.02</f>
        <v>128.767598</v>
      </c>
      <c r="G1225" s="11">
        <f>(360.18*A1225)+202.51</f>
        <v>552.1007079999999</v>
      </c>
    </row>
    <row r="1226" spans="1:7" ht="12.75">
      <c r="A1226" s="16"/>
      <c r="B1226" s="16" t="s">
        <v>1500</v>
      </c>
      <c r="C1226" s="16" t="s">
        <v>1230</v>
      </c>
      <c r="D1226" s="12"/>
      <c r="E1226" s="12"/>
      <c r="F1226" s="12"/>
      <c r="G1226" s="12"/>
    </row>
    <row r="1227" spans="1:7" ht="12.75">
      <c r="A1227" s="16"/>
      <c r="B1227" s="16" t="s">
        <v>1980</v>
      </c>
      <c r="C1227" s="16" t="s">
        <v>1230</v>
      </c>
      <c r="D1227" s="12"/>
      <c r="E1227" s="12"/>
      <c r="F1227" s="12"/>
      <c r="G1227" s="12"/>
    </row>
    <row r="1228" spans="1:7" ht="12.75">
      <c r="A1228" s="16"/>
      <c r="B1228" s="16" t="s">
        <v>1032</v>
      </c>
      <c r="C1228" s="16" t="s">
        <v>1851</v>
      </c>
      <c r="D1228" s="12"/>
      <c r="E1228" s="12"/>
      <c r="F1228" s="12"/>
      <c r="G1228" s="12"/>
    </row>
    <row r="1229" spans="1:7" ht="12.75">
      <c r="A1229" s="16">
        <v>1.0102</v>
      </c>
      <c r="B1229" s="16" t="s">
        <v>1033</v>
      </c>
      <c r="C1229" s="16" t="s">
        <v>1739</v>
      </c>
      <c r="D1229" s="11">
        <f>(86.91*A1229)+39.58</f>
        <v>127.376482</v>
      </c>
      <c r="E1229" s="11">
        <f>(507.26*A1229)+231</f>
        <v>743.434052</v>
      </c>
      <c r="F1229" s="11">
        <f>(70.83*A1229)+60.02</f>
        <v>131.572466</v>
      </c>
      <c r="G1229" s="11">
        <f>(360.18*A1229)+202.51</f>
        <v>566.363836</v>
      </c>
    </row>
    <row r="1230" spans="1:7" ht="12.75">
      <c r="A1230" s="16">
        <v>0.976</v>
      </c>
      <c r="B1230" s="16" t="s">
        <v>2051</v>
      </c>
      <c r="C1230" s="16" t="s">
        <v>1739</v>
      </c>
      <c r="D1230" s="11">
        <f>(86.91*A1230)+39.58</f>
        <v>124.40415999999999</v>
      </c>
      <c r="E1230" s="11">
        <f>(507.26*A1230)+231</f>
        <v>726.0857599999999</v>
      </c>
      <c r="F1230" s="11">
        <f>(70.83*A1230)+60.02</f>
        <v>129.15008</v>
      </c>
      <c r="G1230" s="11">
        <f>(360.18*A1230)+202.51</f>
        <v>554.04568</v>
      </c>
    </row>
    <row r="1231" spans="1:7" ht="12.75">
      <c r="A1231" s="16"/>
      <c r="B1231" s="16" t="s">
        <v>1981</v>
      </c>
      <c r="C1231" s="16" t="s">
        <v>1739</v>
      </c>
      <c r="D1231" s="12"/>
      <c r="E1231" s="12"/>
      <c r="F1231" s="12"/>
      <c r="G1231" s="12"/>
    </row>
    <row r="1232" spans="1:7" ht="12.75">
      <c r="A1232" s="16"/>
      <c r="B1232" s="16" t="s">
        <v>1034</v>
      </c>
      <c r="C1232" s="16" t="s">
        <v>2034</v>
      </c>
      <c r="D1232" s="12"/>
      <c r="E1232" s="12"/>
      <c r="F1232" s="12"/>
      <c r="G1232" s="12"/>
    </row>
    <row r="1233" spans="1:7" ht="12.75">
      <c r="A1233" s="16">
        <v>0.8526</v>
      </c>
      <c r="B1233" s="16" t="s">
        <v>1982</v>
      </c>
      <c r="C1233" s="16" t="s">
        <v>2036</v>
      </c>
      <c r="D1233" s="11">
        <f>(86.91*A1233)+39.58</f>
        <v>113.67946599999999</v>
      </c>
      <c r="E1233" s="11">
        <f>(507.26*A1233)+231</f>
        <v>663.489876</v>
      </c>
      <c r="F1233" s="11">
        <f>(70.83*A1233)+60.02</f>
        <v>120.40965800000001</v>
      </c>
      <c r="G1233" s="11">
        <f>(360.18*A1233)+202.51</f>
        <v>509.599468</v>
      </c>
    </row>
    <row r="1234" spans="1:7" ht="12.75">
      <c r="A1234" s="16">
        <v>0.8662</v>
      </c>
      <c r="B1234" s="16" t="s">
        <v>1035</v>
      </c>
      <c r="C1234" s="16" t="s">
        <v>2036</v>
      </c>
      <c r="D1234" s="11">
        <f>(86.91*A1234)+39.58</f>
        <v>114.861442</v>
      </c>
      <c r="E1234" s="11">
        <f>(507.26*A1234)+231</f>
        <v>670.388612</v>
      </c>
      <c r="F1234" s="11">
        <f>(70.83*A1234)+60.02</f>
        <v>121.372946</v>
      </c>
      <c r="G1234" s="11">
        <f>(360.18*A1234)+202.51</f>
        <v>514.497916</v>
      </c>
    </row>
    <row r="1235" spans="1:7" ht="12.75">
      <c r="A1235" s="16"/>
      <c r="B1235" s="16" t="s">
        <v>1036</v>
      </c>
      <c r="C1235" s="16" t="s">
        <v>2034</v>
      </c>
      <c r="D1235" s="12"/>
      <c r="E1235" s="12"/>
      <c r="F1235" s="12"/>
      <c r="G1235" s="12"/>
    </row>
    <row r="1236" spans="1:7" ht="12.75">
      <c r="A1236" s="16">
        <v>0.956</v>
      </c>
      <c r="B1236" s="16" t="s">
        <v>1983</v>
      </c>
      <c r="C1236" s="16" t="s">
        <v>2036</v>
      </c>
      <c r="D1236" s="11">
        <f>(86.91*A1236)+39.58</f>
        <v>122.66596</v>
      </c>
      <c r="E1236" s="11">
        <f>(507.26*A1236)+231</f>
        <v>715.94056</v>
      </c>
      <c r="F1236" s="11">
        <f>(70.83*A1236)+60.02</f>
        <v>127.73347999999999</v>
      </c>
      <c r="G1236" s="11">
        <f>(360.18*A1236)+202.51</f>
        <v>546.84208</v>
      </c>
    </row>
    <row r="1237" spans="1:7" ht="12.75">
      <c r="A1237" s="16"/>
      <c r="B1237" s="16" t="s">
        <v>1984</v>
      </c>
      <c r="C1237" s="16" t="s">
        <v>2036</v>
      </c>
      <c r="D1237" s="12"/>
      <c r="E1237" s="12"/>
      <c r="F1237" s="12"/>
      <c r="G1237" s="12"/>
    </row>
    <row r="1238" spans="1:7" ht="12.75">
      <c r="A1238" s="16"/>
      <c r="B1238" s="16" t="s">
        <v>1985</v>
      </c>
      <c r="C1238" s="16" t="s">
        <v>2036</v>
      </c>
      <c r="D1238" s="12"/>
      <c r="E1238" s="12"/>
      <c r="F1238" s="12"/>
      <c r="G1238" s="12"/>
    </row>
    <row r="1239" spans="1:7" ht="12.75">
      <c r="A1239" s="16"/>
      <c r="B1239" s="16" t="s">
        <v>1823</v>
      </c>
      <c r="C1239" s="16" t="s">
        <v>2036</v>
      </c>
      <c r="D1239" s="12"/>
      <c r="E1239" s="12"/>
      <c r="F1239" s="12"/>
      <c r="G1239" s="12"/>
    </row>
    <row r="1240" spans="1:7" ht="12.75">
      <c r="A1240" s="16">
        <v>0.897</v>
      </c>
      <c r="B1240" s="16" t="s">
        <v>1986</v>
      </c>
      <c r="C1240" s="16" t="s">
        <v>2036</v>
      </c>
      <c r="D1240" s="11">
        <f>(86.91*A1240)+39.58</f>
        <v>117.53827</v>
      </c>
      <c r="E1240" s="11">
        <f>(507.26*A1240)+231</f>
        <v>686.0122200000001</v>
      </c>
      <c r="F1240" s="11">
        <f>(70.83*A1240)+60.02</f>
        <v>123.55451</v>
      </c>
      <c r="G1240" s="11">
        <f>(360.18*A1240)+202.51</f>
        <v>525.59146</v>
      </c>
    </row>
    <row r="1241" spans="1:7" ht="12.75">
      <c r="A1241" s="16"/>
      <c r="B1241" s="16" t="s">
        <v>1987</v>
      </c>
      <c r="C1241" s="16" t="s">
        <v>2036</v>
      </c>
      <c r="D1241" s="12"/>
      <c r="E1241" s="12"/>
      <c r="F1241" s="12"/>
      <c r="G1241" s="12"/>
    </row>
    <row r="1242" spans="1:7" ht="12.75">
      <c r="A1242" s="16"/>
      <c r="B1242" s="16" t="s">
        <v>1437</v>
      </c>
      <c r="C1242" s="16" t="s">
        <v>2036</v>
      </c>
      <c r="D1242" s="12"/>
      <c r="E1242" s="12"/>
      <c r="F1242" s="12"/>
      <c r="G1242" s="12"/>
    </row>
    <row r="1243" spans="1:7" ht="12.75">
      <c r="A1243" s="16"/>
      <c r="B1243" s="16" t="s">
        <v>1467</v>
      </c>
      <c r="C1243" s="16" t="s">
        <v>2036</v>
      </c>
      <c r="D1243" s="12"/>
      <c r="E1243" s="12"/>
      <c r="F1243" s="12"/>
      <c r="G1243" s="12"/>
    </row>
    <row r="1244" spans="1:7" ht="12.75">
      <c r="A1244" s="16">
        <v>1.195</v>
      </c>
      <c r="B1244" s="16" t="s">
        <v>1037</v>
      </c>
      <c r="C1244" s="16" t="s">
        <v>1176</v>
      </c>
      <c r="D1244" s="11">
        <f>(86.91*A1244)+39.58</f>
        <v>143.43745</v>
      </c>
      <c r="E1244" s="11">
        <f>(507.26*A1244)+231</f>
        <v>837.1757</v>
      </c>
      <c r="F1244" s="11">
        <f>(70.83*A1244)+60.02</f>
        <v>144.66185000000002</v>
      </c>
      <c r="G1244" s="11">
        <f>(360.18*A1244)+202.51</f>
        <v>632.9251</v>
      </c>
    </row>
    <row r="1245" spans="1:7" ht="12.75">
      <c r="A1245" s="16"/>
      <c r="B1245" s="16" t="s">
        <v>1038</v>
      </c>
      <c r="C1245" s="16" t="s">
        <v>1178</v>
      </c>
      <c r="D1245" s="12"/>
      <c r="E1245" s="12"/>
      <c r="F1245" s="12"/>
      <c r="G1245" s="12"/>
    </row>
    <row r="1246" spans="1:7" ht="12.75">
      <c r="A1246" s="16">
        <v>0.9427</v>
      </c>
      <c r="B1246" s="16" t="s">
        <v>1988</v>
      </c>
      <c r="C1246" s="16" t="s">
        <v>2049</v>
      </c>
      <c r="D1246" s="11">
        <f>(86.91*A1246)+39.58</f>
        <v>121.51005699999999</v>
      </c>
      <c r="E1246" s="11">
        <f>(507.26*A1246)+231</f>
        <v>709.194002</v>
      </c>
      <c r="F1246" s="11">
        <f>(70.83*A1246)+60.02</f>
        <v>126.79144099999999</v>
      </c>
      <c r="G1246" s="11">
        <f>(360.18*A1246)+202.51</f>
        <v>542.051686</v>
      </c>
    </row>
    <row r="1247" spans="1:7" ht="12.75">
      <c r="A1247" s="16"/>
      <c r="B1247" s="16" t="s">
        <v>1378</v>
      </c>
      <c r="C1247" s="16" t="s">
        <v>1123</v>
      </c>
      <c r="D1247" s="12"/>
      <c r="E1247" s="12"/>
      <c r="F1247" s="12"/>
      <c r="G1247" s="12"/>
    </row>
    <row r="1248" spans="1:7" ht="12.75">
      <c r="A1248" s="16">
        <v>1.5604</v>
      </c>
      <c r="B1248" s="16" t="s">
        <v>1039</v>
      </c>
      <c r="C1248" s="16" t="s">
        <v>1176</v>
      </c>
      <c r="D1248" s="11">
        <f>(86.91*A1248)+39.58</f>
        <v>175.194364</v>
      </c>
      <c r="E1248" s="11">
        <f>(507.26*A1248)+231</f>
        <v>1022.528504</v>
      </c>
      <c r="F1248" s="11">
        <f>(70.83*A1248)+60.02</f>
        <v>170.543132</v>
      </c>
      <c r="G1248" s="11">
        <f>(360.18*A1248)+202.51</f>
        <v>764.534872</v>
      </c>
    </row>
    <row r="1249" spans="1:7" ht="12.75">
      <c r="A1249" s="16"/>
      <c r="B1249" s="16" t="s">
        <v>1989</v>
      </c>
      <c r="C1249" s="16" t="s">
        <v>1178</v>
      </c>
      <c r="D1249" s="12"/>
      <c r="E1249" s="12"/>
      <c r="F1249" s="12"/>
      <c r="G1249" s="12"/>
    </row>
    <row r="1250" spans="1:7" ht="12.75">
      <c r="A1250" s="16"/>
      <c r="B1250" s="16" t="s">
        <v>1040</v>
      </c>
      <c r="C1250" s="16" t="s">
        <v>1178</v>
      </c>
      <c r="D1250" s="12"/>
      <c r="E1250" s="12"/>
      <c r="F1250" s="12"/>
      <c r="G1250" s="12"/>
    </row>
    <row r="1251" spans="1:7" ht="12.75">
      <c r="A1251" s="16"/>
      <c r="B1251" s="16" t="s">
        <v>1041</v>
      </c>
      <c r="C1251" s="16" t="s">
        <v>1178</v>
      </c>
      <c r="D1251" s="12"/>
      <c r="E1251" s="12"/>
      <c r="F1251" s="12"/>
      <c r="G1251" s="12"/>
    </row>
    <row r="1252" spans="1:7" ht="12.75">
      <c r="A1252" s="16"/>
      <c r="B1252" s="16" t="s">
        <v>1042</v>
      </c>
      <c r="C1252" s="16" t="s">
        <v>2039</v>
      </c>
      <c r="D1252" s="12"/>
      <c r="E1252" s="12"/>
      <c r="F1252" s="12"/>
      <c r="G1252" s="12"/>
    </row>
    <row r="1253" spans="1:7" ht="12.75">
      <c r="A1253" s="16">
        <v>0.534</v>
      </c>
      <c r="B1253" s="16" t="s">
        <v>1990</v>
      </c>
      <c r="C1253" s="16" t="s">
        <v>2041</v>
      </c>
      <c r="D1253" s="11">
        <f>(86.91*A1253)+39.58</f>
        <v>85.98993999999999</v>
      </c>
      <c r="E1253" s="11">
        <f>(507.26*A1253)+231</f>
        <v>501.87684</v>
      </c>
      <c r="F1253" s="11">
        <f>(70.83*A1253)+60.02</f>
        <v>97.84322</v>
      </c>
      <c r="G1253" s="11">
        <f>(360.18*A1253)+202.51</f>
        <v>394.84612000000004</v>
      </c>
    </row>
    <row r="1254" spans="1:7" ht="12.75">
      <c r="A1254" s="16">
        <v>0.5755</v>
      </c>
      <c r="B1254" s="16" t="s">
        <v>1043</v>
      </c>
      <c r="C1254" s="16" t="s">
        <v>2041</v>
      </c>
      <c r="D1254" s="11">
        <f>(86.91*A1254)+39.58</f>
        <v>89.596705</v>
      </c>
      <c r="E1254" s="11">
        <f>(507.26*A1254)+231</f>
        <v>522.92813</v>
      </c>
      <c r="F1254" s="11">
        <f>(70.83*A1254)+60.02</f>
        <v>100.78266500000001</v>
      </c>
      <c r="G1254" s="11">
        <f>(360.18*A1254)+202.51</f>
        <v>409.79359</v>
      </c>
    </row>
    <row r="1255" spans="1:7" ht="12.75">
      <c r="A1255" s="16"/>
      <c r="B1255" s="16" t="s">
        <v>1044</v>
      </c>
      <c r="C1255" s="16" t="s">
        <v>2041</v>
      </c>
      <c r="D1255" s="12"/>
      <c r="E1255" s="12"/>
      <c r="F1255" s="12"/>
      <c r="G1255" s="12"/>
    </row>
    <row r="1256" spans="1:7" ht="12.75">
      <c r="A1256" s="16"/>
      <c r="B1256" s="16" t="s">
        <v>1045</v>
      </c>
      <c r="C1256" s="16" t="s">
        <v>2041</v>
      </c>
      <c r="D1256" s="12"/>
      <c r="E1256" s="12"/>
      <c r="F1256" s="12"/>
      <c r="G1256" s="12"/>
    </row>
    <row r="1257" spans="1:7" ht="12.75">
      <c r="A1257" s="16"/>
      <c r="B1257" s="16" t="s">
        <v>1046</v>
      </c>
      <c r="C1257" s="16" t="s">
        <v>1178</v>
      </c>
      <c r="D1257" s="12"/>
      <c r="E1257" s="12"/>
      <c r="F1257" s="12"/>
      <c r="G1257" s="12"/>
    </row>
    <row r="1258" spans="1:7" ht="12.75">
      <c r="A1258" s="16">
        <v>1.5627</v>
      </c>
      <c r="B1258" s="16" t="s">
        <v>1047</v>
      </c>
      <c r="C1258" s="16" t="s">
        <v>1963</v>
      </c>
      <c r="D1258" s="11">
        <f>(86.91*A1258)+39.58</f>
        <v>175.39425699999998</v>
      </c>
      <c r="E1258" s="11">
        <f>(507.26*A1258)+231</f>
        <v>1023.695202</v>
      </c>
      <c r="F1258" s="11">
        <f>(70.83*A1258)+60.02</f>
        <v>170.706041</v>
      </c>
      <c r="G1258" s="11">
        <f>(360.18*A1258)+202.51</f>
        <v>765.363286</v>
      </c>
    </row>
    <row r="1259" spans="1:7" ht="12.75">
      <c r="A1259" s="16">
        <v>1.3269</v>
      </c>
      <c r="B1259" s="16" t="s">
        <v>1048</v>
      </c>
      <c r="C1259" s="16" t="s">
        <v>1963</v>
      </c>
      <c r="D1259" s="11">
        <f>(86.91*A1259)+39.58</f>
        <v>154.90087899999997</v>
      </c>
      <c r="E1259" s="11">
        <f>(507.26*A1259)+231</f>
        <v>904.083294</v>
      </c>
      <c r="F1259" s="11">
        <f>(70.83*A1259)+60.02</f>
        <v>154.004327</v>
      </c>
      <c r="G1259" s="11">
        <f>(360.18*A1259)+202.51</f>
        <v>680.4328419999999</v>
      </c>
    </row>
    <row r="1260" spans="1:7" ht="12.75">
      <c r="A1260" s="16"/>
      <c r="B1260" s="16" t="s">
        <v>1049</v>
      </c>
      <c r="C1260" s="16" t="s">
        <v>2039</v>
      </c>
      <c r="D1260" s="12"/>
      <c r="E1260" s="12"/>
      <c r="F1260" s="12"/>
      <c r="G1260" s="12"/>
    </row>
    <row r="1261" spans="1:7" ht="12.75">
      <c r="A1261" s="16">
        <v>0.5432</v>
      </c>
      <c r="B1261" s="16" t="s">
        <v>1050</v>
      </c>
      <c r="C1261" s="16" t="s">
        <v>2041</v>
      </c>
      <c r="D1261" s="11">
        <f>(86.91*A1261)+39.58</f>
        <v>86.789512</v>
      </c>
      <c r="E1261" s="11">
        <f>(507.26*A1261)+231</f>
        <v>506.543632</v>
      </c>
      <c r="F1261" s="11">
        <f>(70.83*A1261)+60.02</f>
        <v>98.494856</v>
      </c>
      <c r="G1261" s="11">
        <f>(360.18*A1261)+202.51</f>
        <v>398.15977599999997</v>
      </c>
    </row>
    <row r="1262" spans="1:7" ht="12.75">
      <c r="A1262" s="16"/>
      <c r="B1262" s="16" t="s">
        <v>1991</v>
      </c>
      <c r="C1262" s="16" t="s">
        <v>2041</v>
      </c>
      <c r="D1262" s="12"/>
      <c r="E1262" s="12"/>
      <c r="F1262" s="12"/>
      <c r="G1262" s="12"/>
    </row>
    <row r="1263" spans="1:7" ht="12.75">
      <c r="A1263" s="16"/>
      <c r="B1263" s="16" t="s">
        <v>1992</v>
      </c>
      <c r="C1263" s="16" t="s">
        <v>2041</v>
      </c>
      <c r="D1263" s="12"/>
      <c r="E1263" s="12"/>
      <c r="F1263" s="12"/>
      <c r="G1263" s="12"/>
    </row>
    <row r="1264" spans="1:7" ht="12.75">
      <c r="A1264" s="16"/>
      <c r="B1264" s="16" t="s">
        <v>1993</v>
      </c>
      <c r="C1264" s="16" t="s">
        <v>2041</v>
      </c>
      <c r="D1264" s="12"/>
      <c r="E1264" s="12"/>
      <c r="F1264" s="12"/>
      <c r="G1264" s="12"/>
    </row>
    <row r="1265" spans="1:7" ht="12.75">
      <c r="A1265" s="16"/>
      <c r="B1265" s="16" t="s">
        <v>1994</v>
      </c>
      <c r="C1265" s="16" t="s">
        <v>2041</v>
      </c>
      <c r="D1265" s="12"/>
      <c r="E1265" s="12"/>
      <c r="F1265" s="12"/>
      <c r="G1265" s="12"/>
    </row>
    <row r="1266" spans="1:7" ht="12.75">
      <c r="A1266" s="16"/>
      <c r="B1266" s="16" t="s">
        <v>1995</v>
      </c>
      <c r="C1266" s="16" t="s">
        <v>2041</v>
      </c>
      <c r="D1266" s="12"/>
      <c r="E1266" s="12"/>
      <c r="F1266" s="12"/>
      <c r="G1266" s="12"/>
    </row>
    <row r="1267" spans="1:7" ht="12.75">
      <c r="A1267" s="16"/>
      <c r="B1267" s="16" t="s">
        <v>1996</v>
      </c>
      <c r="C1267" s="16" t="s">
        <v>2041</v>
      </c>
      <c r="D1267" s="12"/>
      <c r="E1267" s="12"/>
      <c r="F1267" s="12"/>
      <c r="G1267" s="12"/>
    </row>
    <row r="1268" spans="1:7" ht="12.75">
      <c r="A1268" s="16"/>
      <c r="B1268" s="16" t="s">
        <v>1997</v>
      </c>
      <c r="C1268" s="16" t="s">
        <v>2041</v>
      </c>
      <c r="D1268" s="12"/>
      <c r="E1268" s="12"/>
      <c r="F1268" s="12"/>
      <c r="G1268" s="12"/>
    </row>
    <row r="1269" spans="1:7" ht="12.75">
      <c r="A1269" s="16"/>
      <c r="B1269" s="16" t="s">
        <v>1962</v>
      </c>
      <c r="C1269" s="16" t="s">
        <v>2041</v>
      </c>
      <c r="D1269" s="12"/>
      <c r="E1269" s="12"/>
      <c r="F1269" s="12"/>
      <c r="G1269" s="12"/>
    </row>
    <row r="1270" spans="1:7" ht="12.75">
      <c r="A1270" s="16"/>
      <c r="B1270" s="16" t="s">
        <v>1998</v>
      </c>
      <c r="C1270" s="16" t="s">
        <v>2041</v>
      </c>
      <c r="D1270" s="12"/>
      <c r="E1270" s="12"/>
      <c r="F1270" s="12"/>
      <c r="G1270" s="12"/>
    </row>
    <row r="1271" spans="1:7" ht="12.75">
      <c r="A1271" s="16"/>
      <c r="B1271" s="16" t="s">
        <v>1999</v>
      </c>
      <c r="C1271" s="16" t="s">
        <v>2041</v>
      </c>
      <c r="D1271" s="12"/>
      <c r="E1271" s="12"/>
      <c r="F1271" s="12"/>
      <c r="G1271" s="12"/>
    </row>
    <row r="1272" spans="1:7" ht="12.75">
      <c r="A1272" s="16"/>
      <c r="B1272" s="16" t="s">
        <v>2000</v>
      </c>
      <c r="C1272" s="16" t="s">
        <v>2041</v>
      </c>
      <c r="D1272" s="12"/>
      <c r="E1272" s="12"/>
      <c r="F1272" s="12"/>
      <c r="G1272" s="12"/>
    </row>
    <row r="1273" spans="1:7" ht="12.75">
      <c r="A1273" s="16"/>
      <c r="B1273" s="16" t="s">
        <v>2001</v>
      </c>
      <c r="C1273" s="16" t="s">
        <v>2041</v>
      </c>
      <c r="D1273" s="12"/>
      <c r="E1273" s="12"/>
      <c r="F1273" s="12"/>
      <c r="G1273" s="12"/>
    </row>
    <row r="1274" spans="1:7" ht="12.75">
      <c r="A1274" s="16"/>
      <c r="B1274" s="16" t="s">
        <v>1051</v>
      </c>
      <c r="C1274" s="16" t="s">
        <v>2041</v>
      </c>
      <c r="D1274" s="12"/>
      <c r="E1274" s="12"/>
      <c r="F1274" s="12"/>
      <c r="G1274" s="12"/>
    </row>
    <row r="1275" spans="1:7" ht="12.75">
      <c r="A1275" s="16"/>
      <c r="B1275" s="16" t="s">
        <v>2002</v>
      </c>
      <c r="C1275" s="16" t="s">
        <v>2041</v>
      </c>
      <c r="D1275" s="12"/>
      <c r="E1275" s="12"/>
      <c r="F1275" s="12"/>
      <c r="G1275" s="12"/>
    </row>
    <row r="1276" spans="1:7" ht="12.75">
      <c r="A1276" s="16"/>
      <c r="B1276" s="16" t="s">
        <v>2003</v>
      </c>
      <c r="C1276" s="16" t="s">
        <v>2041</v>
      </c>
      <c r="D1276" s="12"/>
      <c r="E1276" s="12"/>
      <c r="F1276" s="12"/>
      <c r="G1276" s="12"/>
    </row>
    <row r="1277" spans="1:7" ht="12.75">
      <c r="A1277" s="16"/>
      <c r="B1277" s="16" t="s">
        <v>2004</v>
      </c>
      <c r="C1277" s="16" t="s">
        <v>2041</v>
      </c>
      <c r="D1277" s="12"/>
      <c r="E1277" s="12"/>
      <c r="F1277" s="12"/>
      <c r="G1277" s="12"/>
    </row>
    <row r="1278" spans="1:7" ht="12.75">
      <c r="A1278" s="16"/>
      <c r="B1278" s="16" t="s">
        <v>2005</v>
      </c>
      <c r="C1278" s="16" t="s">
        <v>2041</v>
      </c>
      <c r="D1278" s="12"/>
      <c r="E1278" s="12"/>
      <c r="F1278" s="12"/>
      <c r="G1278" s="12"/>
    </row>
    <row r="1279" spans="1:7" ht="12.75">
      <c r="A1279" s="16"/>
      <c r="B1279" s="16" t="s">
        <v>2006</v>
      </c>
      <c r="C1279" s="16" t="s">
        <v>2041</v>
      </c>
      <c r="D1279" s="12"/>
      <c r="E1279" s="12"/>
      <c r="F1279" s="12"/>
      <c r="G1279" s="12"/>
    </row>
    <row r="1280" spans="1:7" ht="12.75">
      <c r="A1280" s="16"/>
      <c r="B1280" s="16" t="s">
        <v>1052</v>
      </c>
      <c r="C1280" s="16" t="s">
        <v>2041</v>
      </c>
      <c r="D1280" s="12"/>
      <c r="E1280" s="12"/>
      <c r="F1280" s="12"/>
      <c r="G1280" s="12"/>
    </row>
    <row r="1281" spans="1:7" ht="12.75">
      <c r="A1281" s="16"/>
      <c r="B1281" s="16" t="s">
        <v>921</v>
      </c>
      <c r="C1281" s="16" t="s">
        <v>2041</v>
      </c>
      <c r="D1281" s="12"/>
      <c r="E1281" s="12"/>
      <c r="F1281" s="12"/>
      <c r="G1281" s="12"/>
    </row>
    <row r="1282" spans="1:7" ht="12.75">
      <c r="A1282" s="16"/>
      <c r="B1282" s="16" t="s">
        <v>1053</v>
      </c>
      <c r="C1282" s="16" t="s">
        <v>2041</v>
      </c>
      <c r="D1282" s="12"/>
      <c r="E1282" s="12"/>
      <c r="F1282" s="12"/>
      <c r="G1282" s="12"/>
    </row>
    <row r="1283" spans="1:7" ht="12.75">
      <c r="A1283" s="16"/>
      <c r="B1283" s="16" t="s">
        <v>1054</v>
      </c>
      <c r="C1283" s="16" t="s">
        <v>2041</v>
      </c>
      <c r="D1283" s="12"/>
      <c r="E1283" s="12"/>
      <c r="F1283" s="12"/>
      <c r="G1283" s="12"/>
    </row>
    <row r="1284" spans="1:7" ht="12.75">
      <c r="A1284" s="16"/>
      <c r="B1284" s="16" t="s">
        <v>1055</v>
      </c>
      <c r="C1284" s="16" t="s">
        <v>2041</v>
      </c>
      <c r="D1284" s="12"/>
      <c r="E1284" s="12"/>
      <c r="F1284" s="12"/>
      <c r="G1284" s="12"/>
    </row>
    <row r="1285" spans="1:7" ht="12.75">
      <c r="A1285" s="16"/>
      <c r="B1285" s="16" t="s">
        <v>1056</v>
      </c>
      <c r="C1285" s="16" t="s">
        <v>2041</v>
      </c>
      <c r="D1285" s="12"/>
      <c r="E1285" s="12"/>
      <c r="F1285" s="12"/>
      <c r="G1285" s="12"/>
    </row>
    <row r="1286" spans="1:7" ht="12.75">
      <c r="A1286" s="16"/>
      <c r="B1286" s="16" t="s">
        <v>1057</v>
      </c>
      <c r="C1286" s="16" t="s">
        <v>2041</v>
      </c>
      <c r="D1286" s="12"/>
      <c r="E1286" s="12"/>
      <c r="F1286" s="12"/>
      <c r="G1286" s="12"/>
    </row>
    <row r="1287" spans="1:7" ht="12.75">
      <c r="A1287" s="16"/>
      <c r="B1287" s="16" t="s">
        <v>2007</v>
      </c>
      <c r="C1287" s="16" t="s">
        <v>2041</v>
      </c>
      <c r="D1287" s="12"/>
      <c r="E1287" s="12"/>
      <c r="F1287" s="12"/>
      <c r="G1287" s="12"/>
    </row>
    <row r="1288" spans="1:7" ht="12.75">
      <c r="A1288" s="16">
        <v>0.4998</v>
      </c>
      <c r="B1288" s="16" t="s">
        <v>2008</v>
      </c>
      <c r="C1288" s="16" t="s">
        <v>2041</v>
      </c>
      <c r="D1288" s="11">
        <f>(86.91*A1288)+39.58</f>
        <v>83.017618</v>
      </c>
      <c r="E1288" s="11">
        <f>(507.26*A1288)+231</f>
        <v>484.528548</v>
      </c>
      <c r="F1288" s="11">
        <f>(70.83*A1288)+60.02</f>
        <v>95.42083400000001</v>
      </c>
      <c r="G1288" s="11">
        <f>(360.18*A1288)+202.51</f>
        <v>382.527964</v>
      </c>
    </row>
    <row r="1289" spans="1:7" ht="12.75">
      <c r="A1289" s="16"/>
      <c r="B1289" s="16" t="s">
        <v>2009</v>
      </c>
      <c r="C1289" s="16" t="s">
        <v>2041</v>
      </c>
      <c r="D1289" s="12"/>
      <c r="E1289" s="12"/>
      <c r="F1289" s="12"/>
      <c r="G1289" s="12"/>
    </row>
    <row r="1290" spans="1:7" ht="12.75">
      <c r="A1290" s="16"/>
      <c r="B1290" s="16" t="s">
        <v>2010</v>
      </c>
      <c r="C1290" s="16" t="s">
        <v>2041</v>
      </c>
      <c r="D1290" s="12"/>
      <c r="E1290" s="12"/>
      <c r="F1290" s="12"/>
      <c r="G1290" s="12"/>
    </row>
    <row r="1291" spans="1:7" ht="12.75">
      <c r="A1291" s="16"/>
      <c r="B1291" s="16" t="s">
        <v>2011</v>
      </c>
      <c r="C1291" s="16" t="s">
        <v>2041</v>
      </c>
      <c r="D1291" s="12"/>
      <c r="E1291" s="12"/>
      <c r="F1291" s="12"/>
      <c r="G1291" s="12"/>
    </row>
    <row r="1292" spans="1:7" ht="12.75">
      <c r="A1292" s="16"/>
      <c r="B1292" s="16" t="s">
        <v>2012</v>
      </c>
      <c r="C1292" s="16" t="s">
        <v>2041</v>
      </c>
      <c r="D1292" s="12"/>
      <c r="E1292" s="12"/>
      <c r="F1292" s="12"/>
      <c r="G1292" s="12"/>
    </row>
    <row r="1293" spans="1:7" ht="12.75">
      <c r="A1293" s="16"/>
      <c r="B1293" s="16" t="s">
        <v>2013</v>
      </c>
      <c r="C1293" s="16" t="s">
        <v>2041</v>
      </c>
      <c r="D1293" s="12"/>
      <c r="E1293" s="12"/>
      <c r="F1293" s="12"/>
      <c r="G1293" s="12"/>
    </row>
    <row r="1294" spans="1:7" ht="12.75">
      <c r="A1294" s="16">
        <v>0.4831</v>
      </c>
      <c r="B1294" s="16" t="s">
        <v>2014</v>
      </c>
      <c r="C1294" s="16" t="s">
        <v>2041</v>
      </c>
      <c r="D1294" s="11">
        <f>(86.91*A1294)+39.58</f>
        <v>81.56622099999998</v>
      </c>
      <c r="E1294" s="11">
        <f>(507.26*A1294)+231</f>
        <v>476.057306</v>
      </c>
      <c r="F1294" s="11">
        <f>(70.83*A1294)+60.02</f>
        <v>94.23797300000001</v>
      </c>
      <c r="G1294" s="11">
        <f>(360.18*A1294)+202.51</f>
        <v>376.512958</v>
      </c>
    </row>
    <row r="1295" spans="1:7" ht="12.75">
      <c r="A1295" s="16"/>
      <c r="B1295" s="16" t="s">
        <v>2015</v>
      </c>
      <c r="C1295" s="16" t="s">
        <v>2041</v>
      </c>
      <c r="D1295" s="12"/>
      <c r="E1295" s="12"/>
      <c r="F1295" s="12"/>
      <c r="G1295" s="12"/>
    </row>
    <row r="1296" spans="1:7" ht="12.75">
      <c r="A1296" s="16"/>
      <c r="B1296" s="16" t="s">
        <v>2016</v>
      </c>
      <c r="C1296" s="16" t="s">
        <v>2041</v>
      </c>
      <c r="D1296" s="12"/>
      <c r="E1296" s="12"/>
      <c r="F1296" s="12"/>
      <c r="G1296" s="12"/>
    </row>
    <row r="1297" spans="1:7" ht="12.75">
      <c r="A1297" s="16">
        <v>0.5006</v>
      </c>
      <c r="B1297" s="16" t="s">
        <v>2017</v>
      </c>
      <c r="C1297" s="16" t="s">
        <v>2041</v>
      </c>
      <c r="D1297" s="11">
        <f>(86.91*A1297)+39.58</f>
        <v>83.08714599999999</v>
      </c>
      <c r="E1297" s="11">
        <f>(507.26*A1297)+231</f>
        <v>484.934356</v>
      </c>
      <c r="F1297" s="11">
        <f>(70.83*A1297)+60.02</f>
        <v>95.477498</v>
      </c>
      <c r="G1297" s="11">
        <f>(360.18*A1297)+202.51</f>
        <v>382.816108</v>
      </c>
    </row>
    <row r="1298" spans="1:7" ht="12.75">
      <c r="A1298" s="16"/>
      <c r="B1298" s="16" t="s">
        <v>2018</v>
      </c>
      <c r="C1298" s="16" t="s">
        <v>2041</v>
      </c>
      <c r="D1298" s="12"/>
      <c r="E1298" s="12"/>
      <c r="F1298" s="12"/>
      <c r="G1298" s="12"/>
    </row>
    <row r="1299" spans="1:7" ht="12.75">
      <c r="A1299" s="16"/>
      <c r="B1299" s="16" t="s">
        <v>2019</v>
      </c>
      <c r="C1299" s="16" t="s">
        <v>2041</v>
      </c>
      <c r="D1299" s="12"/>
      <c r="E1299" s="12"/>
      <c r="F1299" s="12"/>
      <c r="G1299" s="12"/>
    </row>
    <row r="1300" spans="1:7" ht="12.75">
      <c r="A1300" s="16"/>
      <c r="B1300" s="16" t="s">
        <v>2020</v>
      </c>
      <c r="C1300" s="16" t="s">
        <v>2041</v>
      </c>
      <c r="D1300" s="12"/>
      <c r="E1300" s="12"/>
      <c r="F1300" s="12"/>
      <c r="G1300" s="12"/>
    </row>
    <row r="1301" spans="1:7" ht="12.75">
      <c r="A1301" s="16"/>
      <c r="B1301" s="16" t="s">
        <v>1058</v>
      </c>
      <c r="C1301" s="16" t="s">
        <v>2041</v>
      </c>
      <c r="D1301" s="12"/>
      <c r="E1301" s="12"/>
      <c r="F1301" s="12"/>
      <c r="G1301" s="12"/>
    </row>
    <row r="1302" spans="1:7" ht="12.75">
      <c r="A1302" s="16">
        <v>1.1792</v>
      </c>
      <c r="B1302" s="16" t="s">
        <v>1059</v>
      </c>
      <c r="C1302" s="16" t="s">
        <v>1176</v>
      </c>
      <c r="D1302" s="11">
        <f>(86.91*A1302)+39.58</f>
        <v>142.06427200000002</v>
      </c>
      <c r="E1302" s="11">
        <f>(507.26*A1302)+231</f>
        <v>829.160992</v>
      </c>
      <c r="F1302" s="11">
        <f>(70.83*A1302)+60.02</f>
        <v>143.542736</v>
      </c>
      <c r="G1302" s="11">
        <f>(360.18*A1302)+202.51</f>
        <v>627.234256</v>
      </c>
    </row>
    <row r="1303" spans="1:7" ht="12.75">
      <c r="A1303" s="16"/>
      <c r="B1303" s="16" t="s">
        <v>1060</v>
      </c>
      <c r="C1303" s="16" t="s">
        <v>1178</v>
      </c>
      <c r="D1303" s="12"/>
      <c r="E1303" s="12"/>
      <c r="F1303" s="12"/>
      <c r="G1303" s="12"/>
    </row>
    <row r="1304" spans="1:7" ht="12.75">
      <c r="A1304" s="16">
        <v>1.2315</v>
      </c>
      <c r="B1304" s="16" t="s">
        <v>1061</v>
      </c>
      <c r="C1304" s="16" t="s">
        <v>1176</v>
      </c>
      <c r="D1304" s="11">
        <f>(86.91*A1304)+39.58</f>
        <v>146.609665</v>
      </c>
      <c r="E1304" s="11">
        <f>(507.26*A1304)+231</f>
        <v>855.69069</v>
      </c>
      <c r="F1304" s="11">
        <f>(70.83*A1304)+60.02</f>
        <v>147.24714500000002</v>
      </c>
      <c r="G1304" s="11">
        <f>(360.18*A1304)+202.51</f>
        <v>646.07167</v>
      </c>
    </row>
    <row r="1305" spans="1:7" ht="12.75">
      <c r="A1305" s="16"/>
      <c r="B1305" s="16" t="s">
        <v>1246</v>
      </c>
      <c r="C1305" s="16" t="s">
        <v>1178</v>
      </c>
      <c r="D1305" s="12"/>
      <c r="E1305" s="12"/>
      <c r="F1305" s="12"/>
      <c r="G1305" s="12"/>
    </row>
    <row r="1306" spans="1:7" ht="12.75">
      <c r="A1306" s="16">
        <v>1.1424</v>
      </c>
      <c r="B1306" s="16" t="s">
        <v>1062</v>
      </c>
      <c r="C1306" s="16" t="s">
        <v>1176</v>
      </c>
      <c r="D1306" s="11">
        <f>(86.91*A1306)+39.58</f>
        <v>138.865984</v>
      </c>
      <c r="E1306" s="11">
        <f>(507.26*A1306)+231</f>
        <v>810.493824</v>
      </c>
      <c r="F1306" s="11">
        <f>(70.83*A1306)+60.02</f>
        <v>140.936192</v>
      </c>
      <c r="G1306" s="11">
        <f>(360.18*A1306)+202.51</f>
        <v>613.979632</v>
      </c>
    </row>
    <row r="1307" spans="1:7" ht="12.75">
      <c r="A1307" s="16"/>
      <c r="B1307" s="16" t="s">
        <v>1063</v>
      </c>
      <c r="C1307" s="16" t="s">
        <v>1178</v>
      </c>
      <c r="D1307" s="12"/>
      <c r="E1307" s="12"/>
      <c r="F1307" s="12"/>
      <c r="G1307" s="12"/>
    </row>
    <row r="1308" spans="1:7" ht="12.75">
      <c r="A1308" s="16">
        <v>1.5676</v>
      </c>
      <c r="B1308" s="16" t="s">
        <v>1064</v>
      </c>
      <c r="C1308" s="16" t="s">
        <v>1176</v>
      </c>
      <c r="D1308" s="11">
        <f>(86.91*A1308)+39.58</f>
        <v>175.82011599999998</v>
      </c>
      <c r="E1308" s="11">
        <f>(507.26*A1308)+231</f>
        <v>1026.1807760000002</v>
      </c>
      <c r="F1308" s="11">
        <f>(70.83*A1308)+60.02</f>
        <v>171.053108</v>
      </c>
      <c r="G1308" s="11">
        <f>(360.18*A1308)+202.51</f>
        <v>767.1281680000001</v>
      </c>
    </row>
    <row r="1309" spans="1:7" ht="12.75">
      <c r="A1309" s="16"/>
      <c r="B1309" s="16" t="s">
        <v>1065</v>
      </c>
      <c r="C1309" s="16" t="s">
        <v>1178</v>
      </c>
      <c r="D1309" s="12"/>
      <c r="E1309" s="12"/>
      <c r="F1309" s="12"/>
      <c r="G1309" s="12"/>
    </row>
    <row r="1310" spans="1:7" ht="12.75">
      <c r="A1310" s="16">
        <v>1.1402</v>
      </c>
      <c r="B1310" s="16" t="s">
        <v>1066</v>
      </c>
      <c r="C1310" s="16" t="s">
        <v>2068</v>
      </c>
      <c r="D1310" s="11">
        <f>(86.91*A1310)+39.58</f>
        <v>138.674782</v>
      </c>
      <c r="E1310" s="11">
        <f>(507.26*A1310)+231</f>
        <v>809.3778520000001</v>
      </c>
      <c r="F1310" s="11">
        <f>(70.83*A1310)+60.02</f>
        <v>140.78036600000001</v>
      </c>
      <c r="G1310" s="11">
        <f>(360.18*A1310)+202.51</f>
        <v>613.187236</v>
      </c>
    </row>
    <row r="1311" spans="1:7" ht="12.75">
      <c r="A1311" s="16"/>
      <c r="B1311" s="16" t="s">
        <v>1067</v>
      </c>
      <c r="C1311" s="16" t="s">
        <v>1531</v>
      </c>
      <c r="D1311" s="12"/>
      <c r="E1311" s="12"/>
      <c r="F1311" s="12"/>
      <c r="G1311" s="12"/>
    </row>
    <row r="1312" spans="1:7" ht="12.75">
      <c r="A1312" s="16">
        <v>1.3747</v>
      </c>
      <c r="B1312" s="16" t="s">
        <v>1068</v>
      </c>
      <c r="C1312" s="16" t="s">
        <v>1176</v>
      </c>
      <c r="D1312" s="11">
        <f>(86.91*A1312)+39.58</f>
        <v>159.05517700000001</v>
      </c>
      <c r="E1312" s="11">
        <f>(507.26*A1312)+231</f>
        <v>928.330322</v>
      </c>
      <c r="F1312" s="11">
        <f>(70.83*A1312)+60.02</f>
        <v>157.390001</v>
      </c>
      <c r="G1312" s="11">
        <f>(360.18*A1312)+202.51</f>
        <v>697.649446</v>
      </c>
    </row>
    <row r="1313" spans="1:7" ht="12.75">
      <c r="A1313" s="16"/>
      <c r="B1313" s="16" t="s">
        <v>2021</v>
      </c>
      <c r="C1313" s="16" t="s">
        <v>1178</v>
      </c>
      <c r="D1313" s="12"/>
      <c r="E1313" s="12"/>
      <c r="F1313" s="12"/>
      <c r="G1313" s="12"/>
    </row>
    <row r="1314" spans="1:7" ht="12.75">
      <c r="A1314" s="16">
        <v>1.0213</v>
      </c>
      <c r="B1314" s="16" t="s">
        <v>2022</v>
      </c>
      <c r="C1314" s="16" t="s">
        <v>1117</v>
      </c>
      <c r="D1314" s="11">
        <f>(86.91*A1314)+39.58</f>
        <v>128.341183</v>
      </c>
      <c r="E1314" s="11">
        <f>(507.26*A1314)+231</f>
        <v>749.0646380000001</v>
      </c>
      <c r="F1314" s="11">
        <f>(70.83*A1314)+60.02</f>
        <v>132.358679</v>
      </c>
      <c r="G1314" s="11">
        <f>(360.18*A1314)+202.51</f>
        <v>570.361834</v>
      </c>
    </row>
    <row r="1315" spans="1:7" ht="12.75">
      <c r="A1315" s="16"/>
      <c r="B1315" s="16" t="s">
        <v>2023</v>
      </c>
      <c r="C1315" s="16" t="s">
        <v>1119</v>
      </c>
      <c r="D1315" s="12"/>
      <c r="E1315" s="12"/>
      <c r="F1315" s="12"/>
      <c r="G1315" s="12"/>
    </row>
    <row r="1316" spans="1:7" ht="12.75">
      <c r="A1316" s="16"/>
      <c r="B1316" s="16" t="s">
        <v>2024</v>
      </c>
      <c r="C1316" s="16" t="s">
        <v>1119</v>
      </c>
      <c r="D1316" s="12"/>
      <c r="E1316" s="12"/>
      <c r="F1316" s="12"/>
      <c r="G1316" s="12"/>
    </row>
    <row r="1317" spans="1:7" ht="12.75">
      <c r="A1317" s="16">
        <v>1.0034</v>
      </c>
      <c r="B1317" s="16" t="s">
        <v>2025</v>
      </c>
      <c r="C1317" s="16" t="s">
        <v>1313</v>
      </c>
      <c r="D1317" s="11">
        <f>(86.91*A1317)+39.58</f>
        <v>126.785494</v>
      </c>
      <c r="E1317" s="11">
        <f>(507.26*A1317)+231</f>
        <v>739.984684</v>
      </c>
      <c r="F1317" s="11">
        <f>(70.83*A1317)+60.02</f>
        <v>131.090822</v>
      </c>
      <c r="G1317" s="11">
        <f>(360.18*A1317)+202.51</f>
        <v>563.914612</v>
      </c>
    </row>
    <row r="1318" spans="1:7" ht="12.75">
      <c r="A1318" s="16"/>
      <c r="B1318" s="16" t="s">
        <v>2026</v>
      </c>
      <c r="C1318" s="16" t="s">
        <v>2053</v>
      </c>
      <c r="D1318" s="12"/>
      <c r="E1318" s="12"/>
      <c r="F1318" s="12"/>
      <c r="G1318" s="12"/>
    </row>
    <row r="1319" spans="1:7" ht="12.75">
      <c r="A1319" s="16"/>
      <c r="B1319" s="16" t="s">
        <v>1496</v>
      </c>
      <c r="C1319" s="16" t="s">
        <v>2053</v>
      </c>
      <c r="D1319" s="12"/>
      <c r="E1319" s="12"/>
      <c r="F1319" s="12"/>
      <c r="G1319" s="12"/>
    </row>
    <row r="1320" spans="1:7" ht="12.75">
      <c r="A1320" s="16"/>
      <c r="B1320" s="16" t="s">
        <v>2027</v>
      </c>
      <c r="C1320" s="16" t="s">
        <v>2053</v>
      </c>
      <c r="D1320" s="12"/>
      <c r="E1320" s="12"/>
      <c r="F1320" s="12"/>
      <c r="G1320" s="12"/>
    </row>
    <row r="1321" spans="1:7" ht="12.75">
      <c r="A1321" s="16">
        <v>0.905</v>
      </c>
      <c r="B1321" s="16" t="s">
        <v>2028</v>
      </c>
      <c r="C1321" s="16" t="s">
        <v>2088</v>
      </c>
      <c r="D1321" s="11">
        <f>(86.91*A1321)+39.58</f>
        <v>118.23355</v>
      </c>
      <c r="E1321" s="11">
        <f>(507.26*A1321)+231</f>
        <v>690.0703000000001</v>
      </c>
      <c r="F1321" s="11">
        <f>(70.83*A1321)+60.02</f>
        <v>124.12115</v>
      </c>
      <c r="G1321" s="11">
        <f>(360.18*A1321)+202.51</f>
        <v>528.4729</v>
      </c>
    </row>
    <row r="1322" spans="1:7" ht="12.75">
      <c r="A1322" s="16"/>
      <c r="B1322" s="16" t="s">
        <v>2029</v>
      </c>
      <c r="C1322" s="16" t="s">
        <v>2090</v>
      </c>
      <c r="D1322" s="12"/>
      <c r="E1322" s="12"/>
      <c r="F1322" s="12"/>
      <c r="G1322" s="12"/>
    </row>
    <row r="1323" spans="1:7" ht="12.75">
      <c r="A1323" s="16"/>
      <c r="B1323" s="16" t="s">
        <v>2030</v>
      </c>
      <c r="C1323" s="16" t="s">
        <v>2090</v>
      </c>
      <c r="D1323" s="12"/>
      <c r="E1323" s="12"/>
      <c r="F1323" s="12"/>
      <c r="G1323" s="12"/>
    </row>
    <row r="1324" spans="1:7" ht="12.75">
      <c r="A1324" s="16"/>
      <c r="B1324" s="16" t="s">
        <v>2031</v>
      </c>
      <c r="C1324" s="16" t="s">
        <v>2090</v>
      </c>
      <c r="D1324" s="12"/>
      <c r="E1324" s="12"/>
      <c r="F1324" s="12"/>
      <c r="G1324" s="12"/>
    </row>
    <row r="1325" spans="1:7" ht="12.75">
      <c r="A1325" s="16">
        <v>1.2182</v>
      </c>
      <c r="B1325" s="16" t="s">
        <v>2032</v>
      </c>
      <c r="C1325" s="16" t="s">
        <v>1113</v>
      </c>
      <c r="D1325" s="11">
        <f>(86.91*A1325)+39.58</f>
        <v>145.45376199999998</v>
      </c>
      <c r="E1325" s="11">
        <f>(507.26*A1325)+231</f>
        <v>848.944132</v>
      </c>
      <c r="F1325" s="11">
        <f>(70.83*A1325)+60.02</f>
        <v>146.305106</v>
      </c>
      <c r="G1325" s="11">
        <f>(360.18*A1325)+202.51</f>
        <v>641.2812759999999</v>
      </c>
    </row>
    <row r="1326" spans="1:7" ht="12.75">
      <c r="A1326" s="16"/>
      <c r="B1326" s="16" t="s">
        <v>776</v>
      </c>
      <c r="C1326" s="16" t="s">
        <v>1115</v>
      </c>
      <c r="D1326" s="12"/>
      <c r="E1326" s="12"/>
      <c r="F1326" s="12"/>
      <c r="G1326" s="12"/>
    </row>
    <row r="1327" spans="1:7" ht="12.75">
      <c r="A1327" s="16"/>
      <c r="B1327" s="16" t="s">
        <v>777</v>
      </c>
      <c r="C1327" s="16" t="s">
        <v>1115</v>
      </c>
      <c r="D1327" s="12"/>
      <c r="E1327" s="12"/>
      <c r="F1327" s="12"/>
      <c r="G1327" s="12"/>
    </row>
    <row r="1328" spans="1:7" ht="12.75">
      <c r="A1328" s="16">
        <v>0.9491</v>
      </c>
      <c r="B1328" s="16" t="s">
        <v>778</v>
      </c>
      <c r="C1328" s="16" t="s">
        <v>2118</v>
      </c>
      <c r="D1328" s="11">
        <f>(86.91*A1328)+39.58</f>
        <v>122.066281</v>
      </c>
      <c r="E1328" s="11">
        <f>(507.26*A1328)+231</f>
        <v>712.440466</v>
      </c>
      <c r="F1328" s="11">
        <f>(70.83*A1328)+60.02</f>
        <v>127.244753</v>
      </c>
      <c r="G1328" s="11">
        <f>(360.18*A1328)+202.51</f>
        <v>544.356838</v>
      </c>
    </row>
    <row r="1329" spans="1:7" ht="12.75">
      <c r="A1329" s="16"/>
      <c r="B1329" s="16" t="s">
        <v>778</v>
      </c>
      <c r="C1329" s="16" t="s">
        <v>2120</v>
      </c>
      <c r="D1329" s="12"/>
      <c r="E1329" s="12"/>
      <c r="F1329" s="12"/>
      <c r="G1329" s="12"/>
    </row>
    <row r="1330" spans="1:7" ht="12.75">
      <c r="A1330" s="16">
        <v>1.02</v>
      </c>
      <c r="B1330" s="16" t="s">
        <v>779</v>
      </c>
      <c r="C1330" s="16" t="s">
        <v>1221</v>
      </c>
      <c r="D1330" s="11">
        <f>(86.91*A1330)+39.58</f>
        <v>128.22820000000002</v>
      </c>
      <c r="E1330" s="11">
        <f>(507.26*A1330)+231</f>
        <v>748.4052</v>
      </c>
      <c r="F1330" s="11">
        <f>(70.83*A1330)+60.02</f>
        <v>132.2666</v>
      </c>
      <c r="G1330" s="11">
        <f>(360.18*A1330)+202.51</f>
        <v>569.8936</v>
      </c>
    </row>
    <row r="1331" spans="1:7" ht="12.75">
      <c r="A1331" s="16"/>
      <c r="B1331" s="16" t="s">
        <v>780</v>
      </c>
      <c r="C1331" s="16" t="s">
        <v>2034</v>
      </c>
      <c r="D1331" s="12"/>
      <c r="E1331" s="12"/>
      <c r="F1331" s="12"/>
      <c r="G1331" s="12"/>
    </row>
    <row r="1332" spans="1:7" ht="12.75">
      <c r="A1332" s="16"/>
      <c r="B1332" s="16" t="s">
        <v>1069</v>
      </c>
      <c r="C1332" s="16" t="s">
        <v>2075</v>
      </c>
      <c r="D1332" s="12"/>
      <c r="E1332" s="12"/>
      <c r="F1332" s="12"/>
      <c r="G1332" s="12"/>
    </row>
    <row r="1333" spans="1:7" ht="12.75">
      <c r="A1333" s="16">
        <v>0.9675</v>
      </c>
      <c r="B1333" s="16" t="s">
        <v>781</v>
      </c>
      <c r="C1333" s="16" t="s">
        <v>2077</v>
      </c>
      <c r="D1333" s="11">
        <f>(86.91*A1333)+39.58</f>
        <v>123.665425</v>
      </c>
      <c r="E1333" s="11">
        <f>(507.26*A1333)+231</f>
        <v>721.77405</v>
      </c>
      <c r="F1333" s="11">
        <f>(70.83*A1333)+60.02</f>
        <v>128.548025</v>
      </c>
      <c r="G1333" s="11">
        <f>(360.18*A1333)+202.51</f>
        <v>550.98415</v>
      </c>
    </row>
    <row r="1334" spans="1:7" ht="12.75">
      <c r="A1334" s="16"/>
      <c r="B1334" s="16" t="s">
        <v>782</v>
      </c>
      <c r="C1334" s="16" t="s">
        <v>2077</v>
      </c>
      <c r="D1334" s="12"/>
      <c r="E1334" s="12"/>
      <c r="F1334" s="12"/>
      <c r="G1334" s="12"/>
    </row>
    <row r="1335" spans="1:7" ht="12.75">
      <c r="A1335" s="16">
        <v>0.8844</v>
      </c>
      <c r="B1335" s="16" t="s">
        <v>1070</v>
      </c>
      <c r="C1335" s="16" t="s">
        <v>2077</v>
      </c>
      <c r="D1335" s="11">
        <f>(86.91*A1335)+39.58</f>
        <v>116.443204</v>
      </c>
      <c r="E1335" s="11">
        <f>(507.26*A1335)+231</f>
        <v>679.6207440000001</v>
      </c>
      <c r="F1335" s="11">
        <f>(70.83*A1335)+60.02</f>
        <v>122.66205199999999</v>
      </c>
      <c r="G1335" s="11">
        <f>(360.18*A1335)+202.51</f>
        <v>521.053192</v>
      </c>
    </row>
    <row r="1336" spans="1:7" ht="12.75">
      <c r="A1336" s="16"/>
      <c r="B1336" s="16" t="s">
        <v>1071</v>
      </c>
      <c r="C1336" s="16" t="s">
        <v>783</v>
      </c>
      <c r="D1336" s="12"/>
      <c r="E1336" s="12"/>
      <c r="F1336" s="12"/>
      <c r="G1336" s="12"/>
    </row>
    <row r="1337" spans="1:7" ht="12.75">
      <c r="A1337" s="16">
        <v>0.9602</v>
      </c>
      <c r="B1337" s="16" t="s">
        <v>784</v>
      </c>
      <c r="C1337" s="16" t="s">
        <v>1731</v>
      </c>
      <c r="D1337" s="11">
        <f>(86.91*A1337)+39.58</f>
        <v>123.030982</v>
      </c>
      <c r="E1337" s="11">
        <f>(507.26*A1337)+231</f>
        <v>718.071052</v>
      </c>
      <c r="F1337" s="11">
        <f>(70.83*A1337)+60.02</f>
        <v>128.030966</v>
      </c>
      <c r="G1337" s="11">
        <f>(360.18*A1337)+202.51</f>
        <v>548.354836</v>
      </c>
    </row>
    <row r="1338" spans="1:7" ht="12.75">
      <c r="A1338" s="16">
        <v>0.9633</v>
      </c>
      <c r="B1338" s="16" t="s">
        <v>1790</v>
      </c>
      <c r="C1338" s="16" t="s">
        <v>1731</v>
      </c>
      <c r="D1338" s="11">
        <f>(86.91*A1338)+39.58</f>
        <v>123.300403</v>
      </c>
      <c r="E1338" s="11">
        <f>(507.26*A1338)+231</f>
        <v>719.643558</v>
      </c>
      <c r="F1338" s="11">
        <f>(70.83*A1338)+60.02</f>
        <v>128.250539</v>
      </c>
      <c r="G1338" s="11">
        <f>(360.18*A1338)+202.51</f>
        <v>549.471394</v>
      </c>
    </row>
    <row r="1339" spans="1:7" ht="12.75">
      <c r="A1339" s="16"/>
      <c r="B1339" s="16" t="s">
        <v>785</v>
      </c>
      <c r="C1339" s="16" t="s">
        <v>1343</v>
      </c>
      <c r="D1339" s="12"/>
      <c r="E1339" s="12"/>
      <c r="F1339" s="12"/>
      <c r="G1339" s="12"/>
    </row>
    <row r="1340" spans="1:7" ht="12.75">
      <c r="A1340" s="16">
        <v>0.9261</v>
      </c>
      <c r="B1340" s="16" t="s">
        <v>1417</v>
      </c>
      <c r="C1340" s="16" t="s">
        <v>1930</v>
      </c>
      <c r="D1340" s="11">
        <f>(86.91*A1340)+39.58</f>
        <v>120.067351</v>
      </c>
      <c r="E1340" s="11">
        <f>(507.26*A1340)+231</f>
        <v>700.773486</v>
      </c>
      <c r="F1340" s="11">
        <f>(70.83*A1340)+60.02</f>
        <v>125.61566300000001</v>
      </c>
      <c r="G1340" s="11">
        <f>(360.18*A1340)+202.51</f>
        <v>536.072698</v>
      </c>
    </row>
    <row r="1341" spans="1:7" ht="12.75">
      <c r="A1341" s="16"/>
      <c r="B1341" s="16" t="s">
        <v>1072</v>
      </c>
      <c r="C1341" s="16" t="s">
        <v>1928</v>
      </c>
      <c r="D1341" s="12"/>
      <c r="E1341" s="12"/>
      <c r="F1341" s="12"/>
      <c r="G1341" s="12"/>
    </row>
    <row r="1342" spans="1:7" ht="12.75">
      <c r="A1342" s="16">
        <v>1.0014</v>
      </c>
      <c r="B1342" s="16" t="s">
        <v>1409</v>
      </c>
      <c r="C1342" s="16" t="s">
        <v>1930</v>
      </c>
      <c r="D1342" s="11">
        <f>(86.91*A1342)+39.58</f>
        <v>126.61167400000001</v>
      </c>
      <c r="E1342" s="11">
        <f>(507.26*A1342)+231</f>
        <v>738.9701640000001</v>
      </c>
      <c r="F1342" s="11">
        <f>(70.83*A1342)+60.02</f>
        <v>130.949162</v>
      </c>
      <c r="G1342" s="11">
        <f>(360.18*A1342)+202.51</f>
        <v>563.194252</v>
      </c>
    </row>
    <row r="1343" spans="1:7" ht="12.75">
      <c r="A1343" s="16"/>
      <c r="B1343" s="16" t="s">
        <v>786</v>
      </c>
      <c r="C1343" s="16" t="s">
        <v>1930</v>
      </c>
      <c r="D1343" s="12"/>
      <c r="E1343" s="12"/>
      <c r="F1343" s="12"/>
      <c r="G1343" s="12"/>
    </row>
    <row r="1344" spans="1:7" ht="12.75">
      <c r="A1344" s="16">
        <v>0.9458</v>
      </c>
      <c r="B1344" s="16" t="s">
        <v>787</v>
      </c>
      <c r="C1344" s="16" t="s">
        <v>1930</v>
      </c>
      <c r="D1344" s="11">
        <f>(86.91*A1344)+39.58</f>
        <v>121.779478</v>
      </c>
      <c r="E1344" s="11">
        <f>(507.26*A1344)+231</f>
        <v>710.7665079999999</v>
      </c>
      <c r="F1344" s="11">
        <f>(70.83*A1344)+60.02</f>
        <v>127.01101399999999</v>
      </c>
      <c r="G1344" s="11">
        <f>(360.18*A1344)+202.51</f>
        <v>543.168244</v>
      </c>
    </row>
    <row r="1345" spans="1:7" ht="12.75">
      <c r="A1345" s="16"/>
      <c r="B1345" s="16" t="s">
        <v>788</v>
      </c>
      <c r="C1345" s="16" t="s">
        <v>1930</v>
      </c>
      <c r="D1345" s="12"/>
      <c r="E1345" s="12"/>
      <c r="F1345" s="12"/>
      <c r="G1345" s="12"/>
    </row>
    <row r="1346" spans="1:7" ht="12.75">
      <c r="A1346" s="16"/>
      <c r="B1346" s="16" t="s">
        <v>1073</v>
      </c>
      <c r="C1346" s="16" t="s">
        <v>789</v>
      </c>
      <c r="D1346" s="12"/>
      <c r="E1346" s="12"/>
      <c r="F1346" s="12"/>
      <c r="G1346" s="12"/>
    </row>
    <row r="1347" spans="1:7" ht="12.75">
      <c r="A1347" s="16">
        <v>1.002</v>
      </c>
      <c r="B1347" s="16" t="s">
        <v>1030</v>
      </c>
      <c r="C1347" s="16" t="s">
        <v>1281</v>
      </c>
      <c r="D1347" s="11">
        <f>(86.91*A1347)+39.58</f>
        <v>126.66382</v>
      </c>
      <c r="E1347" s="11">
        <f>(507.26*A1347)+231</f>
        <v>739.2745199999999</v>
      </c>
      <c r="F1347" s="11">
        <f>(70.83*A1347)+60.02</f>
        <v>130.99166</v>
      </c>
      <c r="G1347" s="11">
        <f>(360.18*A1347)+202.51</f>
        <v>563.4103600000001</v>
      </c>
    </row>
    <row r="1348" spans="1:7" ht="12.75">
      <c r="A1348" s="16">
        <v>0.9645</v>
      </c>
      <c r="B1348" s="16" t="s">
        <v>1528</v>
      </c>
      <c r="C1348" s="16" t="s">
        <v>1575</v>
      </c>
      <c r="D1348" s="11">
        <f>(86.91*A1348)+39.58</f>
        <v>123.404695</v>
      </c>
      <c r="E1348" s="11">
        <f>(507.26*A1348)+231</f>
        <v>720.25227</v>
      </c>
      <c r="F1348" s="11">
        <f>(70.83*A1348)+60.02</f>
        <v>128.335535</v>
      </c>
      <c r="G1348" s="11">
        <f>(360.18*A1348)+202.51</f>
        <v>549.9036100000001</v>
      </c>
    </row>
    <row r="1349" spans="1:7" ht="12.75">
      <c r="A1349" s="16">
        <v>1.0033</v>
      </c>
      <c r="B1349" s="16" t="s">
        <v>790</v>
      </c>
      <c r="C1349" s="16" t="s">
        <v>2108</v>
      </c>
      <c r="D1349" s="11">
        <f>(86.91*A1349)+39.58</f>
        <v>126.776803</v>
      </c>
      <c r="E1349" s="11">
        <f>(507.26*A1349)+231</f>
        <v>739.9339580000001</v>
      </c>
      <c r="F1349" s="11">
        <f>(70.83*A1349)+60.02</f>
        <v>131.083739</v>
      </c>
      <c r="G1349" s="11">
        <f>(360.18*A1349)+202.51</f>
        <v>563.878594</v>
      </c>
    </row>
    <row r="1350" spans="1:7" ht="12.75">
      <c r="A1350" s="16"/>
      <c r="B1350" s="16" t="s">
        <v>790</v>
      </c>
      <c r="C1350" s="16" t="s">
        <v>2109</v>
      </c>
      <c r="D1350" s="12"/>
      <c r="E1350" s="12"/>
      <c r="F1350" s="12"/>
      <c r="G1350" s="12"/>
    </row>
    <row r="1351" spans="1:7" ht="12.75">
      <c r="A1351" s="16">
        <v>1.1307</v>
      </c>
      <c r="B1351" s="16" t="s">
        <v>791</v>
      </c>
      <c r="C1351" s="16" t="s">
        <v>1113</v>
      </c>
      <c r="D1351" s="11">
        <f>(86.91*A1351)+39.58</f>
        <v>137.84913699999998</v>
      </c>
      <c r="E1351" s="11">
        <f>(507.26*A1351)+231</f>
        <v>804.558882</v>
      </c>
      <c r="F1351" s="11">
        <f>(70.83*A1351)+60.02</f>
        <v>140.107481</v>
      </c>
      <c r="G1351" s="11">
        <f>(360.18*A1351)+202.51</f>
        <v>609.765526</v>
      </c>
    </row>
    <row r="1352" spans="1:7" ht="12.75">
      <c r="A1352" s="16"/>
      <c r="B1352" s="16" t="s">
        <v>791</v>
      </c>
      <c r="C1352" s="16" t="s">
        <v>1115</v>
      </c>
      <c r="D1352" s="12"/>
      <c r="E1352" s="12"/>
      <c r="F1352" s="12"/>
      <c r="G1352" s="12"/>
    </row>
    <row r="1353" spans="1:7" ht="12.75">
      <c r="A1353" s="16">
        <v>0.9268</v>
      </c>
      <c r="B1353" s="16" t="s">
        <v>792</v>
      </c>
      <c r="C1353" s="16" t="s">
        <v>1285</v>
      </c>
      <c r="D1353" s="11">
        <f>(86.91*A1353)+39.58</f>
        <v>120.128188</v>
      </c>
      <c r="E1353" s="11">
        <f>(507.26*A1353)+231</f>
        <v>701.128568</v>
      </c>
      <c r="F1353" s="11">
        <f>(70.83*A1353)+60.02</f>
        <v>125.665244</v>
      </c>
      <c r="G1353" s="11">
        <f>(360.18*A1353)+202.51</f>
        <v>536.324824</v>
      </c>
    </row>
    <row r="1354" spans="1:7" ht="12.75">
      <c r="A1354" s="16"/>
      <c r="B1354" s="16" t="s">
        <v>793</v>
      </c>
      <c r="C1354" s="16" t="s">
        <v>1287</v>
      </c>
      <c r="D1354" s="12"/>
      <c r="E1354" s="12"/>
      <c r="F1354" s="12"/>
      <c r="G1354" s="12"/>
    </row>
    <row r="1355" spans="1:7" ht="12.75">
      <c r="A1355" s="16"/>
      <c r="B1355" s="16" t="s">
        <v>794</v>
      </c>
      <c r="C1355" s="16" t="s">
        <v>1287</v>
      </c>
      <c r="D1355" s="12"/>
      <c r="E1355" s="12"/>
      <c r="F1355" s="12"/>
      <c r="G1355" s="12"/>
    </row>
    <row r="1356" spans="1:7" ht="12.75">
      <c r="A1356" s="16"/>
      <c r="B1356" s="16" t="s">
        <v>792</v>
      </c>
      <c r="C1356" s="16" t="s">
        <v>1163</v>
      </c>
      <c r="D1356" s="12"/>
      <c r="E1356" s="12"/>
      <c r="F1356" s="12"/>
      <c r="G1356" s="12"/>
    </row>
    <row r="1357" spans="1:7" ht="12.75">
      <c r="A1357" s="16">
        <v>1.0815</v>
      </c>
      <c r="B1357" s="16" t="s">
        <v>1385</v>
      </c>
      <c r="C1357" s="16" t="s">
        <v>1915</v>
      </c>
      <c r="D1357" s="11">
        <f>(86.91*A1357)+39.58</f>
        <v>133.573165</v>
      </c>
      <c r="E1357" s="11">
        <f>(507.26*A1357)+231</f>
        <v>779.60169</v>
      </c>
      <c r="F1357" s="11">
        <f>(70.83*A1357)+60.02</f>
        <v>136.622645</v>
      </c>
      <c r="G1357" s="11">
        <f>(360.18*A1357)+202.51</f>
        <v>592.04467</v>
      </c>
    </row>
    <row r="1358" spans="1:7" ht="12.75">
      <c r="A1358" s="16">
        <v>1.0792</v>
      </c>
      <c r="B1358" s="16" t="s">
        <v>795</v>
      </c>
      <c r="C1358" s="16" t="s">
        <v>1915</v>
      </c>
      <c r="D1358" s="11">
        <f>(86.91*A1358)+39.58</f>
        <v>133.373272</v>
      </c>
      <c r="E1358" s="11">
        <f>(507.26*A1358)+231</f>
        <v>778.434992</v>
      </c>
      <c r="F1358" s="11">
        <f>(70.83*A1358)+60.02</f>
        <v>136.459736</v>
      </c>
      <c r="G1358" s="11">
        <f>(360.18*A1358)+202.51</f>
        <v>591.2162559999999</v>
      </c>
    </row>
    <row r="1359" spans="1:7" ht="12.75">
      <c r="A1359" s="16"/>
      <c r="B1359" s="16" t="s">
        <v>1153</v>
      </c>
      <c r="C1359" s="16" t="s">
        <v>1915</v>
      </c>
      <c r="D1359" s="12"/>
      <c r="E1359" s="12"/>
      <c r="F1359" s="12"/>
      <c r="G1359" s="12"/>
    </row>
    <row r="1360" spans="1:7" ht="12.75">
      <c r="A1360" s="16"/>
      <c r="B1360" s="16" t="s">
        <v>792</v>
      </c>
      <c r="C1360" s="16" t="s">
        <v>1475</v>
      </c>
      <c r="D1360" s="12"/>
      <c r="E1360" s="12"/>
      <c r="F1360" s="12"/>
      <c r="G1360" s="12"/>
    </row>
    <row r="1361" spans="1:7" ht="12.75">
      <c r="A1361" s="16">
        <v>0.9097</v>
      </c>
      <c r="B1361" s="16" t="s">
        <v>1455</v>
      </c>
      <c r="C1361" s="16" t="s">
        <v>1476</v>
      </c>
      <c r="D1361" s="11">
        <f>(86.91*A1361)+39.58</f>
        <v>118.64202699999998</v>
      </c>
      <c r="E1361" s="11">
        <f>(507.26*A1361)+231</f>
        <v>692.454422</v>
      </c>
      <c r="F1361" s="11">
        <f>(70.83*A1361)+60.02</f>
        <v>124.45405099999999</v>
      </c>
      <c r="G1361" s="11">
        <f>(360.18*A1361)+202.51</f>
        <v>530.1657459999999</v>
      </c>
    </row>
    <row r="1362" spans="1:7" ht="12.75">
      <c r="A1362" s="16"/>
      <c r="B1362" s="16" t="s">
        <v>1280</v>
      </c>
      <c r="C1362" s="16" t="s">
        <v>1476</v>
      </c>
      <c r="D1362" s="12"/>
      <c r="E1362" s="12"/>
      <c r="F1362" s="12"/>
      <c r="G1362" s="12"/>
    </row>
    <row r="1363" spans="1:7" ht="12.75">
      <c r="A1363" s="16"/>
      <c r="B1363" s="16" t="s">
        <v>1519</v>
      </c>
      <c r="C1363" s="16" t="s">
        <v>1476</v>
      </c>
      <c r="D1363" s="12"/>
      <c r="E1363" s="12"/>
      <c r="F1363" s="12"/>
      <c r="G1363" s="12"/>
    </row>
    <row r="1364" spans="1:7" ht="12.75">
      <c r="A1364" s="16">
        <v>0.869</v>
      </c>
      <c r="B1364" s="16" t="s">
        <v>1326</v>
      </c>
      <c r="C1364" s="16" t="s">
        <v>1476</v>
      </c>
      <c r="D1364" s="11">
        <f>(86.91*A1364)+39.58</f>
        <v>115.10479</v>
      </c>
      <c r="E1364" s="11">
        <f>(507.26*A1364)+231</f>
        <v>671.80894</v>
      </c>
      <c r="F1364" s="11">
        <f>(70.83*A1364)+60.02</f>
        <v>121.57127</v>
      </c>
      <c r="G1364" s="11">
        <f>(360.18*A1364)+202.51</f>
        <v>515.5064199999999</v>
      </c>
    </row>
    <row r="1365" spans="1:7" ht="12.75">
      <c r="A1365" s="16"/>
      <c r="B1365" s="16" t="s">
        <v>1362</v>
      </c>
      <c r="C1365" s="16" t="s">
        <v>1476</v>
      </c>
      <c r="D1365" s="12"/>
      <c r="E1365" s="12"/>
      <c r="F1365" s="12"/>
      <c r="G1365" s="12"/>
    </row>
    <row r="1366" spans="1:7" ht="12.75">
      <c r="A1366" s="16">
        <v>0.9535</v>
      </c>
      <c r="B1366" s="16" t="s">
        <v>792</v>
      </c>
      <c r="C1366" s="16" t="s">
        <v>2049</v>
      </c>
      <c r="D1366" s="11">
        <f>(86.91*A1366)+39.58</f>
        <v>122.448685</v>
      </c>
      <c r="E1366" s="11">
        <f>(507.26*A1366)+231</f>
        <v>714.67241</v>
      </c>
      <c r="F1366" s="11">
        <f>(70.83*A1366)+60.02</f>
        <v>127.55640500000001</v>
      </c>
      <c r="G1366" s="11">
        <f>(360.18*A1366)+202.51</f>
        <v>545.94163</v>
      </c>
    </row>
    <row r="1367" spans="1:7" ht="12.75">
      <c r="A1367" s="16"/>
      <c r="B1367" s="16" t="s">
        <v>1712</v>
      </c>
      <c r="C1367" s="16" t="s">
        <v>1123</v>
      </c>
      <c r="D1367" s="12"/>
      <c r="E1367" s="12"/>
      <c r="F1367" s="12"/>
      <c r="G1367" s="12"/>
    </row>
    <row r="1368" spans="1:7" ht="12.75">
      <c r="A1368" s="16">
        <v>0.8974</v>
      </c>
      <c r="B1368" s="16" t="s">
        <v>1074</v>
      </c>
      <c r="C1368" s="16" t="s">
        <v>2088</v>
      </c>
      <c r="D1368" s="11">
        <f>(86.91*A1368)+39.58</f>
        <v>117.57303399999999</v>
      </c>
      <c r="E1368" s="11">
        <f>(507.26*A1368)+231</f>
        <v>686.2151240000001</v>
      </c>
      <c r="F1368" s="11">
        <f>(70.83*A1368)+60.02</f>
        <v>123.582842</v>
      </c>
      <c r="G1368" s="11">
        <f>(360.18*A1368)+202.51</f>
        <v>525.7355319999999</v>
      </c>
    </row>
    <row r="1369" spans="1:7" ht="12.75">
      <c r="A1369" s="16"/>
      <c r="B1369" s="16" t="s">
        <v>796</v>
      </c>
      <c r="C1369" s="16" t="s">
        <v>2090</v>
      </c>
      <c r="D1369" s="12"/>
      <c r="E1369" s="12"/>
      <c r="F1369" s="12"/>
      <c r="G1369" s="12"/>
    </row>
    <row r="1370" spans="1:7" ht="12.75">
      <c r="A1370" s="16">
        <v>1.1205</v>
      </c>
      <c r="B1370" s="16" t="s">
        <v>797</v>
      </c>
      <c r="C1370" s="16" t="s">
        <v>1176</v>
      </c>
      <c r="D1370" s="11">
        <f>(86.91*A1370)+39.58</f>
        <v>136.96265499999998</v>
      </c>
      <c r="E1370" s="11">
        <f>(507.26*A1370)+231</f>
        <v>799.38483</v>
      </c>
      <c r="F1370" s="11">
        <f>(70.83*A1370)+60.02</f>
        <v>139.385015</v>
      </c>
      <c r="G1370" s="11">
        <f>(360.18*A1370)+202.51</f>
        <v>606.09169</v>
      </c>
    </row>
    <row r="1371" spans="1:7" ht="12.75">
      <c r="A1371" s="16"/>
      <c r="B1371" s="16" t="s">
        <v>1075</v>
      </c>
      <c r="C1371" s="16" t="s">
        <v>1178</v>
      </c>
      <c r="D1371" s="12"/>
      <c r="E1371" s="12"/>
      <c r="F1371" s="12"/>
      <c r="G1371" s="12"/>
    </row>
    <row r="1372" spans="1:7" ht="12.75">
      <c r="A1372" s="16">
        <v>0.9037</v>
      </c>
      <c r="B1372" s="16" t="s">
        <v>798</v>
      </c>
      <c r="C1372" s="16" t="s">
        <v>2108</v>
      </c>
      <c r="D1372" s="11">
        <f>(86.91*A1372)+39.58</f>
        <v>118.120567</v>
      </c>
      <c r="E1372" s="11">
        <f>(507.26*A1372)+231</f>
        <v>689.410862</v>
      </c>
      <c r="F1372" s="11">
        <f>(70.83*A1372)+60.02</f>
        <v>124.02907099999999</v>
      </c>
      <c r="G1372" s="11">
        <f>(360.18*A1372)+202.51</f>
        <v>528.004666</v>
      </c>
    </row>
    <row r="1373" spans="1:7" ht="12.75">
      <c r="A1373" s="16"/>
      <c r="B1373" s="16" t="s">
        <v>798</v>
      </c>
      <c r="C1373" s="16" t="s">
        <v>2109</v>
      </c>
      <c r="D1373" s="12"/>
      <c r="E1373" s="12"/>
      <c r="F1373" s="12"/>
      <c r="G1373" s="12"/>
    </row>
    <row r="1374" spans="1:7" ht="12.75">
      <c r="A1374" s="16">
        <v>1.0003</v>
      </c>
      <c r="B1374" s="16" t="s">
        <v>799</v>
      </c>
      <c r="C1374" s="16" t="s">
        <v>2061</v>
      </c>
      <c r="D1374" s="11">
        <f>(86.91*A1374)+39.58</f>
        <v>126.51607299999999</v>
      </c>
      <c r="E1374" s="11">
        <f>(507.26*A1374)+231</f>
        <v>738.412178</v>
      </c>
      <c r="F1374" s="11">
        <f>(70.83*A1374)+60.02</f>
        <v>130.871249</v>
      </c>
      <c r="G1374" s="11">
        <f>(360.18*A1374)+202.51</f>
        <v>562.798054</v>
      </c>
    </row>
    <row r="1375" spans="1:7" ht="12.75">
      <c r="A1375" s="16"/>
      <c r="B1375" s="16" t="s">
        <v>2106</v>
      </c>
      <c r="C1375" s="16" t="s">
        <v>2062</v>
      </c>
      <c r="D1375" s="12"/>
      <c r="E1375" s="12"/>
      <c r="F1375" s="12"/>
      <c r="G1375" s="12"/>
    </row>
    <row r="1376" spans="1:7" ht="12.75">
      <c r="A1376" s="16"/>
      <c r="B1376" s="16" t="s">
        <v>800</v>
      </c>
      <c r="C1376" s="16" t="s">
        <v>2062</v>
      </c>
      <c r="D1376" s="12"/>
      <c r="E1376" s="12"/>
      <c r="F1376" s="12"/>
      <c r="G1376" s="12"/>
    </row>
    <row r="1377" spans="1:7" ht="12.75">
      <c r="A1377" s="16"/>
      <c r="B1377" s="16" t="s">
        <v>801</v>
      </c>
      <c r="C1377" s="16" t="s">
        <v>2062</v>
      </c>
      <c r="D1377" s="12"/>
      <c r="E1377" s="12"/>
      <c r="F1377" s="12"/>
      <c r="G1377" s="12"/>
    </row>
    <row r="1378" spans="1:7" ht="12.75">
      <c r="A1378" s="16">
        <v>1.175</v>
      </c>
      <c r="B1378" s="16" t="s">
        <v>802</v>
      </c>
      <c r="C1378" s="16" t="s">
        <v>1113</v>
      </c>
      <c r="D1378" s="11">
        <f>(86.91*A1378)+39.58</f>
        <v>141.69925</v>
      </c>
      <c r="E1378" s="11">
        <f>(507.26*A1378)+231</f>
        <v>827.0305</v>
      </c>
      <c r="F1378" s="11">
        <f>(70.83*A1378)+60.02</f>
        <v>143.24525</v>
      </c>
      <c r="G1378" s="11">
        <f>(360.18*A1378)+202.51</f>
        <v>625.7215</v>
      </c>
    </row>
    <row r="1379" spans="1:7" ht="12.75">
      <c r="A1379" s="16"/>
      <c r="B1379" s="16" t="s">
        <v>1793</v>
      </c>
      <c r="C1379" s="16" t="s">
        <v>1115</v>
      </c>
      <c r="D1379" s="12"/>
      <c r="E1379" s="12"/>
      <c r="F1379" s="12"/>
      <c r="G1379" s="12"/>
    </row>
    <row r="1380" spans="1:7" ht="12.75">
      <c r="A1380" s="16"/>
      <c r="B1380" s="16" t="s">
        <v>803</v>
      </c>
      <c r="C1380" s="16" t="s">
        <v>1119</v>
      </c>
      <c r="D1380" s="12"/>
      <c r="E1380" s="12"/>
      <c r="F1380" s="12"/>
      <c r="G1380" s="12"/>
    </row>
    <row r="1381" spans="1:7" ht="12.75">
      <c r="A1381" s="16">
        <v>0.918</v>
      </c>
      <c r="B1381" s="16" t="s">
        <v>1565</v>
      </c>
      <c r="C1381" s="16" t="s">
        <v>1653</v>
      </c>
      <c r="D1381" s="11">
        <f>(86.91*A1381)+39.58</f>
        <v>119.36337999999999</v>
      </c>
      <c r="E1381" s="11">
        <f>(507.26*A1381)+231</f>
        <v>696.6646800000001</v>
      </c>
      <c r="F1381" s="11">
        <f>(70.83*A1381)+60.02</f>
        <v>125.04194000000001</v>
      </c>
      <c r="G1381" s="11">
        <f>(360.18*A1381)+202.51</f>
        <v>533.15524</v>
      </c>
    </row>
    <row r="1382" spans="1:7" ht="12.75">
      <c r="A1382" s="16"/>
      <c r="B1382" s="16" t="s">
        <v>804</v>
      </c>
      <c r="C1382" s="16" t="s">
        <v>1653</v>
      </c>
      <c r="D1382" s="12"/>
      <c r="E1382" s="12"/>
      <c r="F1382" s="12"/>
      <c r="G1382" s="12"/>
    </row>
    <row r="1383" spans="1:7" ht="12.75">
      <c r="A1383" s="16">
        <v>0.9215</v>
      </c>
      <c r="B1383" s="16" t="s">
        <v>805</v>
      </c>
      <c r="C1383" s="16" t="s">
        <v>1653</v>
      </c>
      <c r="D1383" s="11">
        <f>(86.91*A1383)+39.58</f>
        <v>119.667565</v>
      </c>
      <c r="E1383" s="11">
        <f>(507.26*A1383)+231</f>
        <v>698.44009</v>
      </c>
      <c r="F1383" s="11">
        <f>(70.83*A1383)+60.02</f>
        <v>125.28984500000001</v>
      </c>
      <c r="G1383" s="11">
        <f>(360.18*A1383)+202.51</f>
        <v>534.41587</v>
      </c>
    </row>
    <row r="1384" spans="1:7" ht="12.75">
      <c r="A1384" s="16"/>
      <c r="B1384" s="16" t="s">
        <v>1245</v>
      </c>
      <c r="C1384" s="16" t="s">
        <v>1653</v>
      </c>
      <c r="D1384" s="12"/>
      <c r="E1384" s="12"/>
      <c r="F1384" s="12"/>
      <c r="G1384" s="12"/>
    </row>
    <row r="1385" spans="1:7" ht="12.75">
      <c r="A1385" s="16">
        <v>0.9571</v>
      </c>
      <c r="B1385" s="16" t="s">
        <v>1076</v>
      </c>
      <c r="C1385" s="16" t="s">
        <v>1117</v>
      </c>
      <c r="D1385" s="11">
        <f>(86.91*A1385)+39.58</f>
        <v>122.76156099999999</v>
      </c>
      <c r="E1385" s="11">
        <f>(507.26*A1385)+231</f>
        <v>716.498546</v>
      </c>
      <c r="F1385" s="11">
        <f>(70.83*A1385)+60.02</f>
        <v>127.81139300000001</v>
      </c>
      <c r="G1385" s="11">
        <f>(360.18*A1385)+202.51</f>
        <v>547.238278</v>
      </c>
    </row>
    <row r="1386" spans="1:7" ht="12.75">
      <c r="A1386" s="16"/>
      <c r="B1386" s="16" t="s">
        <v>806</v>
      </c>
      <c r="C1386" s="16" t="s">
        <v>1119</v>
      </c>
      <c r="D1386" s="12"/>
      <c r="E1386" s="12"/>
      <c r="F1386" s="12"/>
      <c r="G1386" s="12"/>
    </row>
    <row r="1387" spans="1:7" ht="12.75">
      <c r="A1387" s="16"/>
      <c r="B1387" s="16" t="s">
        <v>1766</v>
      </c>
      <c r="C1387" s="16" t="s">
        <v>1119</v>
      </c>
      <c r="D1387" s="12"/>
      <c r="E1387" s="12"/>
      <c r="F1387" s="12"/>
      <c r="G1387" s="12"/>
    </row>
    <row r="1388" spans="1:7" ht="12.75">
      <c r="A1388" s="16"/>
      <c r="B1388" s="16" t="s">
        <v>807</v>
      </c>
      <c r="C1388" s="16" t="s">
        <v>1119</v>
      </c>
      <c r="D1388" s="12"/>
      <c r="E1388" s="12"/>
      <c r="F1388" s="12"/>
      <c r="G1388" s="12"/>
    </row>
    <row r="1389" spans="1:7" ht="12.75">
      <c r="A1389" s="16"/>
      <c r="B1389" s="16" t="s">
        <v>808</v>
      </c>
      <c r="C1389" s="16" t="s">
        <v>1119</v>
      </c>
      <c r="D1389" s="12"/>
      <c r="E1389" s="12"/>
      <c r="F1389" s="12"/>
      <c r="G1389" s="12"/>
    </row>
    <row r="1390" spans="1:7" ht="12.75">
      <c r="A1390" s="16"/>
      <c r="B1390" s="16" t="s">
        <v>1077</v>
      </c>
      <c r="C1390" s="16" t="s">
        <v>2107</v>
      </c>
      <c r="D1390" s="12"/>
      <c r="E1390" s="12"/>
      <c r="F1390" s="12"/>
      <c r="G1390" s="12"/>
    </row>
    <row r="1391" spans="1:7" ht="12.75">
      <c r="A1391" s="16">
        <v>0.9068</v>
      </c>
      <c r="B1391" s="16" t="s">
        <v>1135</v>
      </c>
      <c r="C1391" s="16" t="s">
        <v>1281</v>
      </c>
      <c r="D1391" s="11">
        <f>(86.91*A1391)+39.58</f>
        <v>118.389988</v>
      </c>
      <c r="E1391" s="11">
        <f>(507.26*A1391)+231</f>
        <v>690.983368</v>
      </c>
      <c r="F1391" s="11">
        <f>(70.83*A1391)+60.02</f>
        <v>124.24864400000001</v>
      </c>
      <c r="G1391" s="11">
        <f>(360.18*A1391)+202.51</f>
        <v>529.121224</v>
      </c>
    </row>
    <row r="1392" spans="1:7" ht="12.75">
      <c r="A1392" s="16"/>
      <c r="B1392" s="16" t="s">
        <v>809</v>
      </c>
      <c r="C1392" s="16" t="s">
        <v>1281</v>
      </c>
      <c r="D1392" s="12"/>
      <c r="E1392" s="12"/>
      <c r="F1392" s="12"/>
      <c r="G1392" s="12"/>
    </row>
    <row r="1393" spans="1:7" ht="12.75">
      <c r="A1393" s="16"/>
      <c r="B1393" s="16" t="s">
        <v>810</v>
      </c>
      <c r="C1393" s="16" t="s">
        <v>1281</v>
      </c>
      <c r="D1393" s="12"/>
      <c r="E1393" s="12"/>
      <c r="F1393" s="12"/>
      <c r="G1393" s="12"/>
    </row>
    <row r="1394" spans="1:7" ht="12.75">
      <c r="A1394" s="16">
        <v>0.915</v>
      </c>
      <c r="B1394" s="16" t="s">
        <v>1690</v>
      </c>
      <c r="C1394" s="16" t="s">
        <v>1281</v>
      </c>
      <c r="D1394" s="11">
        <f>(86.91*A1394)+39.58</f>
        <v>119.10265</v>
      </c>
      <c r="E1394" s="11">
        <f>(507.26*A1394)+231</f>
        <v>695.1429</v>
      </c>
      <c r="F1394" s="11">
        <f>(70.83*A1394)+60.02</f>
        <v>124.82945000000001</v>
      </c>
      <c r="G1394" s="11">
        <f>(360.18*A1394)+202.51</f>
        <v>532.0747</v>
      </c>
    </row>
    <row r="1395" spans="1:7" ht="12.75">
      <c r="A1395" s="16">
        <v>0.8923</v>
      </c>
      <c r="B1395" s="16" t="s">
        <v>1079</v>
      </c>
      <c r="C1395" s="16" t="s">
        <v>1625</v>
      </c>
      <c r="D1395" s="11">
        <f>(86.91*A1395)+39.58</f>
        <v>117.12979299999999</v>
      </c>
      <c r="E1395" s="11">
        <f>(507.26*A1395)+231</f>
        <v>683.6280979999999</v>
      </c>
      <c r="F1395" s="11">
        <f>(70.83*A1395)+60.02</f>
        <v>123.221609</v>
      </c>
      <c r="G1395" s="11">
        <f>(360.18*A1395)+202.51</f>
        <v>523.898614</v>
      </c>
    </row>
    <row r="1396" spans="1:7" ht="12.75">
      <c r="A1396" s="16"/>
      <c r="B1396" s="16" t="s">
        <v>811</v>
      </c>
      <c r="C1396" s="16" t="s">
        <v>2034</v>
      </c>
      <c r="D1396" s="12"/>
      <c r="E1396" s="12"/>
      <c r="F1396" s="12"/>
      <c r="G1396" s="12"/>
    </row>
    <row r="1397" spans="1:7" ht="12.75">
      <c r="A1397" s="16"/>
      <c r="B1397" s="16" t="s">
        <v>812</v>
      </c>
      <c r="C1397" s="16" t="s">
        <v>1623</v>
      </c>
      <c r="D1397" s="12"/>
      <c r="E1397" s="12"/>
      <c r="F1397" s="12"/>
      <c r="G1397" s="12"/>
    </row>
    <row r="1398" spans="1:7" ht="12.75">
      <c r="A1398" s="16"/>
      <c r="B1398" s="16" t="s">
        <v>813</v>
      </c>
      <c r="C1398" s="16" t="s">
        <v>1123</v>
      </c>
      <c r="D1398" s="12"/>
      <c r="E1398" s="12"/>
      <c r="F1398" s="12"/>
      <c r="G1398" s="12"/>
    </row>
    <row r="1399" spans="1:7" ht="12.75">
      <c r="A1399" s="16">
        <v>1.0102</v>
      </c>
      <c r="B1399" s="16" t="s">
        <v>1192</v>
      </c>
      <c r="C1399" s="16" t="s">
        <v>1173</v>
      </c>
      <c r="D1399" s="11">
        <f>(86.91*A1399)+39.58</f>
        <v>127.376482</v>
      </c>
      <c r="E1399" s="11">
        <f>(507.26*A1399)+231</f>
        <v>743.434052</v>
      </c>
      <c r="F1399" s="11">
        <f>(70.83*A1399)+60.02</f>
        <v>131.572466</v>
      </c>
      <c r="G1399" s="11">
        <f>(360.18*A1399)+202.51</f>
        <v>566.363836</v>
      </c>
    </row>
    <row r="1400" spans="1:7" ht="12.75">
      <c r="A1400" s="16"/>
      <c r="B1400" s="16" t="s">
        <v>814</v>
      </c>
      <c r="C1400" s="16" t="s">
        <v>1173</v>
      </c>
      <c r="D1400" s="12"/>
      <c r="E1400" s="12"/>
      <c r="F1400" s="12"/>
      <c r="G1400" s="12"/>
    </row>
    <row r="1401" spans="1:7" ht="12.75">
      <c r="A1401" s="16"/>
      <c r="B1401" s="16" t="s">
        <v>1879</v>
      </c>
      <c r="C1401" s="16" t="s">
        <v>1173</v>
      </c>
      <c r="D1401" s="12"/>
      <c r="E1401" s="12"/>
      <c r="F1401" s="12"/>
      <c r="G1401" s="12"/>
    </row>
    <row r="1402" spans="1:7" ht="12.75">
      <c r="A1402" s="16">
        <v>0.9696</v>
      </c>
      <c r="B1402" s="16" t="s">
        <v>1619</v>
      </c>
      <c r="C1402" s="16" t="s">
        <v>1173</v>
      </c>
      <c r="D1402" s="11">
        <f>(86.91*A1402)+39.58</f>
        <v>123.84793599999999</v>
      </c>
      <c r="E1402" s="11">
        <f>(507.26*A1402)+231</f>
        <v>722.839296</v>
      </c>
      <c r="F1402" s="11">
        <f>(70.83*A1402)+60.02</f>
        <v>128.696768</v>
      </c>
      <c r="G1402" s="11">
        <f>(360.18*A1402)+202.51</f>
        <v>551.740528</v>
      </c>
    </row>
    <row r="1403" spans="1:7" ht="12.75">
      <c r="A1403" s="16"/>
      <c r="B1403" s="16" t="s">
        <v>815</v>
      </c>
      <c r="C1403" s="16" t="s">
        <v>1128</v>
      </c>
      <c r="D1403" s="12"/>
      <c r="E1403" s="12"/>
      <c r="F1403" s="12"/>
      <c r="G1403" s="12"/>
    </row>
    <row r="1404" spans="1:7" ht="12.75">
      <c r="A1404" s="16">
        <v>0.9444</v>
      </c>
      <c r="B1404" s="16" t="s">
        <v>816</v>
      </c>
      <c r="C1404" s="16" t="s">
        <v>1130</v>
      </c>
      <c r="D1404" s="11">
        <f>(86.91*A1404)+39.58</f>
        <v>121.657804</v>
      </c>
      <c r="E1404" s="11">
        <f>(507.26*A1404)+231</f>
        <v>710.0563440000001</v>
      </c>
      <c r="F1404" s="11">
        <f>(70.83*A1404)+60.02</f>
        <v>126.91185200000001</v>
      </c>
      <c r="G1404" s="11">
        <f>(360.18*A1404)+202.51</f>
        <v>542.663992</v>
      </c>
    </row>
    <row r="1405" spans="1:7" ht="12.75">
      <c r="A1405" s="16">
        <v>0.9011</v>
      </c>
      <c r="B1405" s="16" t="s">
        <v>1646</v>
      </c>
      <c r="C1405" s="16" t="s">
        <v>1130</v>
      </c>
      <c r="D1405" s="11">
        <f>(86.91*A1405)+39.58</f>
        <v>117.894601</v>
      </c>
      <c r="E1405" s="11">
        <f>(507.26*A1405)+231</f>
        <v>688.091986</v>
      </c>
      <c r="F1405" s="11">
        <f>(70.83*A1405)+60.02</f>
        <v>123.844913</v>
      </c>
      <c r="G1405" s="11">
        <f>(360.18*A1405)+202.51</f>
        <v>527.0681979999999</v>
      </c>
    </row>
    <row r="1406" spans="1:7" ht="12.75">
      <c r="A1406" s="16"/>
      <c r="B1406" s="16" t="s">
        <v>1245</v>
      </c>
      <c r="C1406" s="16" t="s">
        <v>1130</v>
      </c>
      <c r="D1406" s="12"/>
      <c r="E1406" s="12"/>
      <c r="F1406" s="12"/>
      <c r="G1406" s="12"/>
    </row>
    <row r="1407" spans="1:7" ht="12.75">
      <c r="A1407" s="16"/>
      <c r="B1407" s="16" t="s">
        <v>1662</v>
      </c>
      <c r="C1407" s="16" t="s">
        <v>1130</v>
      </c>
      <c r="D1407" s="12"/>
      <c r="E1407" s="12"/>
      <c r="F1407" s="12"/>
      <c r="G1407" s="12"/>
    </row>
    <row r="1408" spans="1:7" ht="12.75">
      <c r="A1408" s="16"/>
      <c r="B1408" s="16" t="s">
        <v>817</v>
      </c>
      <c r="C1408" s="16" t="s">
        <v>1130</v>
      </c>
      <c r="D1408" s="12"/>
      <c r="E1408" s="12"/>
      <c r="F1408" s="12"/>
      <c r="G1408" s="12"/>
    </row>
    <row r="1409" spans="1:7" ht="12.75">
      <c r="A1409" s="16">
        <v>1.0899</v>
      </c>
      <c r="B1409" s="16" t="s">
        <v>818</v>
      </c>
      <c r="C1409" s="16" t="s">
        <v>1144</v>
      </c>
      <c r="D1409" s="11">
        <f>(86.91*A1409)+39.58</f>
        <v>134.30320899999998</v>
      </c>
      <c r="E1409" s="11">
        <f>(507.26*A1409)+231</f>
        <v>783.8626740000001</v>
      </c>
      <c r="F1409" s="11">
        <f>(70.83*A1409)+60.02</f>
        <v>137.21761700000002</v>
      </c>
      <c r="G1409" s="11">
        <f>(360.18*A1409)+202.51</f>
        <v>595.070182</v>
      </c>
    </row>
    <row r="1410" spans="1:7" ht="12.75">
      <c r="A1410" s="16"/>
      <c r="B1410" s="16" t="s">
        <v>1175</v>
      </c>
      <c r="C1410" s="16" t="s">
        <v>1210</v>
      </c>
      <c r="D1410" s="12"/>
      <c r="E1410" s="12"/>
      <c r="F1410" s="12"/>
      <c r="G1410" s="12"/>
    </row>
    <row r="1411" spans="1:7" ht="12.75">
      <c r="A1411" s="16">
        <v>0.9467</v>
      </c>
      <c r="B1411" s="16" t="s">
        <v>819</v>
      </c>
      <c r="C1411" s="16" t="s">
        <v>1181</v>
      </c>
      <c r="D1411" s="11">
        <f>(86.91*A1411)+39.58</f>
        <v>121.85769699999999</v>
      </c>
      <c r="E1411" s="11">
        <f>(507.26*A1411)+231</f>
        <v>711.223042</v>
      </c>
      <c r="F1411" s="11">
        <f>(70.83*A1411)+60.02</f>
        <v>127.074761</v>
      </c>
      <c r="G1411" s="11">
        <f>(360.18*A1411)+202.51</f>
        <v>543.4924060000001</v>
      </c>
    </row>
    <row r="1412" spans="1:7" ht="12.75">
      <c r="A1412" s="16"/>
      <c r="B1412" s="16" t="s">
        <v>1078</v>
      </c>
      <c r="C1412" s="16" t="s">
        <v>1182</v>
      </c>
      <c r="D1412" s="12"/>
      <c r="E1412" s="12"/>
      <c r="F1412" s="12"/>
      <c r="G1412" s="12"/>
    </row>
    <row r="1413" spans="1:7" ht="12.75">
      <c r="A1413" s="16"/>
      <c r="B1413" s="16" t="s">
        <v>820</v>
      </c>
      <c r="C1413" s="16" t="s">
        <v>1715</v>
      </c>
      <c r="D1413" s="12"/>
      <c r="E1413" s="12"/>
      <c r="F1413" s="12"/>
      <c r="G1413" s="12"/>
    </row>
    <row r="1414" spans="1:7" ht="12.75">
      <c r="A1414" s="16">
        <v>0.9238</v>
      </c>
      <c r="B1414" s="16" t="s">
        <v>1242</v>
      </c>
      <c r="C1414" s="16" t="s">
        <v>1555</v>
      </c>
      <c r="D1414" s="11">
        <f>(86.91*A1414)+39.58</f>
        <v>119.86745799999998</v>
      </c>
      <c r="E1414" s="11">
        <f>(507.26*A1414)+231</f>
        <v>699.606788</v>
      </c>
      <c r="F1414" s="11">
        <f>(70.83*A1414)+60.02</f>
        <v>125.452754</v>
      </c>
      <c r="G1414" s="11">
        <f>(360.18*A1414)+202.51</f>
        <v>535.244284</v>
      </c>
    </row>
    <row r="1415" spans="1:7" ht="12.75">
      <c r="A1415" s="16"/>
      <c r="B1415" s="16" t="s">
        <v>1662</v>
      </c>
      <c r="C1415" s="16" t="s">
        <v>1555</v>
      </c>
      <c r="D1415" s="12"/>
      <c r="E1415" s="12"/>
      <c r="F1415" s="12"/>
      <c r="G1415" s="12"/>
    </row>
    <row r="1416" spans="1:7" ht="12.75">
      <c r="A1416" s="16"/>
      <c r="B1416" s="16" t="s">
        <v>821</v>
      </c>
      <c r="C1416" s="16" t="s">
        <v>1555</v>
      </c>
      <c r="D1416" s="12"/>
      <c r="E1416" s="12"/>
      <c r="F1416" s="12"/>
      <c r="G1416" s="12"/>
    </row>
    <row r="1417" spans="1:7" ht="12.75">
      <c r="A1417" s="16"/>
      <c r="B1417" s="16" t="s">
        <v>820</v>
      </c>
      <c r="C1417" s="16" t="s">
        <v>1555</v>
      </c>
      <c r="D1417" s="12"/>
      <c r="E1417" s="12"/>
      <c r="F1417" s="12"/>
      <c r="G1417" s="12"/>
    </row>
    <row r="1418" spans="1:7" ht="12.75">
      <c r="A1418" s="16"/>
      <c r="B1418" s="16" t="s">
        <v>822</v>
      </c>
      <c r="C1418" s="16" t="s">
        <v>1555</v>
      </c>
      <c r="D1418" s="12"/>
      <c r="E1418" s="12"/>
      <c r="F1418" s="12"/>
      <c r="G1418" s="12"/>
    </row>
    <row r="1419" spans="1:7" ht="12.75">
      <c r="A1419" s="16">
        <v>0.861</v>
      </c>
      <c r="B1419" s="16" t="s">
        <v>823</v>
      </c>
      <c r="C1419" s="16" t="s">
        <v>1555</v>
      </c>
      <c r="D1419" s="11">
        <f>(86.91*A1419)+39.58</f>
        <v>114.40951</v>
      </c>
      <c r="E1419" s="11">
        <f>(507.26*A1419)+231</f>
        <v>667.75086</v>
      </c>
      <c r="F1419" s="11">
        <f>(70.83*A1419)+60.02</f>
        <v>121.00462999999999</v>
      </c>
      <c r="G1419" s="11">
        <f>(360.18*A1419)+202.51</f>
        <v>512.62498</v>
      </c>
    </row>
    <row r="1420" spans="1:7" ht="12.75">
      <c r="A1420" s="16"/>
      <c r="B1420" s="16" t="s">
        <v>824</v>
      </c>
      <c r="C1420" s="16" t="s">
        <v>1555</v>
      </c>
      <c r="D1420" s="12"/>
      <c r="E1420" s="12"/>
      <c r="F1420" s="12"/>
      <c r="G1420" s="12"/>
    </row>
    <row r="1421" spans="1:7" ht="12.75">
      <c r="A1421" s="16"/>
      <c r="B1421" s="16" t="s">
        <v>825</v>
      </c>
      <c r="C1421" s="16" t="s">
        <v>2116</v>
      </c>
      <c r="D1421" s="12"/>
      <c r="E1421" s="12"/>
      <c r="F1421" s="12"/>
      <c r="G1421" s="12"/>
    </row>
    <row r="1422" spans="1:7" ht="12.75">
      <c r="A1422" s="16">
        <v>0.8897</v>
      </c>
      <c r="B1422" s="16" t="s">
        <v>825</v>
      </c>
      <c r="C1422" s="16" t="s">
        <v>1264</v>
      </c>
      <c r="D1422" s="11">
        <f>(86.91*A1422)+39.58</f>
        <v>116.90382699999999</v>
      </c>
      <c r="E1422" s="11">
        <f>(507.26*A1422)+231</f>
        <v>682.3092220000001</v>
      </c>
      <c r="F1422" s="11">
        <f>(70.83*A1422)+60.02</f>
        <v>123.037451</v>
      </c>
      <c r="G1422" s="11">
        <f>(360.18*A1422)+202.51</f>
        <v>522.9621460000001</v>
      </c>
    </row>
    <row r="1423" spans="1:7" ht="12.75">
      <c r="A1423" s="16">
        <v>0.8471</v>
      </c>
      <c r="B1423" s="16" t="s">
        <v>1280</v>
      </c>
      <c r="C1423" s="16" t="s">
        <v>1264</v>
      </c>
      <c r="D1423" s="11">
        <f>(86.91*A1423)+39.58</f>
        <v>113.201461</v>
      </c>
      <c r="E1423" s="11">
        <f>(507.26*A1423)+231</f>
        <v>660.699946</v>
      </c>
      <c r="F1423" s="11">
        <f>(70.83*A1423)+60.02</f>
        <v>120.020093</v>
      </c>
      <c r="G1423" s="11">
        <f>(360.18*A1423)+202.51</f>
        <v>507.618478</v>
      </c>
    </row>
    <row r="1424" spans="1:7" ht="12.75">
      <c r="A1424" s="16"/>
      <c r="B1424" s="16" t="s">
        <v>826</v>
      </c>
      <c r="C1424" s="16" t="s">
        <v>1264</v>
      </c>
      <c r="D1424" s="12"/>
      <c r="E1424" s="12"/>
      <c r="F1424" s="12"/>
      <c r="G1424" s="12"/>
    </row>
    <row r="1425" spans="1:7" ht="12.75">
      <c r="A1425" s="16">
        <v>1.0078</v>
      </c>
      <c r="B1425" s="16" t="s">
        <v>827</v>
      </c>
      <c r="C1425" s="16" t="s">
        <v>1221</v>
      </c>
      <c r="D1425" s="11">
        <f>(86.91*A1425)+39.58</f>
        <v>127.167898</v>
      </c>
      <c r="E1425" s="11">
        <f>(507.26*A1425)+231</f>
        <v>742.216628</v>
      </c>
      <c r="F1425" s="11">
        <f>(70.83*A1425)+60.02</f>
        <v>131.402474</v>
      </c>
      <c r="G1425" s="11">
        <f>(360.18*A1425)+202.51</f>
        <v>565.499404</v>
      </c>
    </row>
    <row r="1426" spans="1:7" ht="12.75">
      <c r="A1426" s="16"/>
      <c r="B1426" s="16" t="s">
        <v>1550</v>
      </c>
      <c r="C1426" s="16" t="s">
        <v>2034</v>
      </c>
      <c r="D1426" s="12"/>
      <c r="E1426" s="12"/>
      <c r="F1426" s="12"/>
      <c r="G1426" s="12"/>
    </row>
    <row r="1427" spans="1:7" ht="12.75">
      <c r="A1427" s="16">
        <v>0.8798</v>
      </c>
      <c r="B1427" s="16" t="s">
        <v>828</v>
      </c>
      <c r="C1427" s="16" t="s">
        <v>2061</v>
      </c>
      <c r="D1427" s="11">
        <f>(86.91*A1427)+39.58</f>
        <v>116.043418</v>
      </c>
      <c r="E1427" s="11">
        <f>(507.26*A1427)+231</f>
        <v>677.2873480000001</v>
      </c>
      <c r="F1427" s="11">
        <f>(70.83*A1427)+60.02</f>
        <v>122.336234</v>
      </c>
      <c r="G1427" s="11">
        <f>(360.18*A1427)+202.51</f>
        <v>519.396364</v>
      </c>
    </row>
    <row r="1428" spans="1:7" ht="12.75">
      <c r="A1428" s="16"/>
      <c r="B1428" s="16" t="s">
        <v>829</v>
      </c>
      <c r="C1428" s="16" t="s">
        <v>2062</v>
      </c>
      <c r="D1428" s="12"/>
      <c r="E1428" s="12"/>
      <c r="F1428" s="12"/>
      <c r="G1428" s="12"/>
    </row>
    <row r="1429" spans="1:7" ht="12.75">
      <c r="A1429" s="16"/>
      <c r="B1429" s="16" t="s">
        <v>830</v>
      </c>
      <c r="C1429" s="16" t="s">
        <v>2062</v>
      </c>
      <c r="D1429" s="12"/>
      <c r="E1429" s="12"/>
      <c r="F1429" s="12"/>
      <c r="G1429" s="12"/>
    </row>
    <row r="1430" spans="1:7" ht="12.75">
      <c r="A1430" s="16">
        <v>0.8797</v>
      </c>
      <c r="B1430" s="16" t="s">
        <v>831</v>
      </c>
      <c r="C1430" s="16" t="s">
        <v>1313</v>
      </c>
      <c r="D1430" s="11">
        <f>(86.91*A1430)+39.58</f>
        <v>116.034727</v>
      </c>
      <c r="E1430" s="11">
        <f>(507.26*A1430)+231</f>
        <v>677.236622</v>
      </c>
      <c r="F1430" s="11">
        <f>(70.83*A1430)+60.02</f>
        <v>122.329151</v>
      </c>
      <c r="G1430" s="11">
        <f>(360.18*A1430)+202.51</f>
        <v>519.3603459999999</v>
      </c>
    </row>
    <row r="1431" spans="1:7" ht="12.75">
      <c r="A1431" s="16"/>
      <c r="B1431" s="16" t="s">
        <v>832</v>
      </c>
      <c r="C1431" s="16" t="s">
        <v>2053</v>
      </c>
      <c r="D1431" s="12"/>
      <c r="E1431" s="12"/>
      <c r="F1431" s="12"/>
      <c r="G1431" s="12"/>
    </row>
    <row r="1432" spans="1:7" ht="12.75">
      <c r="A1432" s="16"/>
      <c r="B1432" s="16" t="s">
        <v>833</v>
      </c>
      <c r="C1432" s="16" t="s">
        <v>2053</v>
      </c>
      <c r="D1432" s="12"/>
      <c r="E1432" s="12"/>
      <c r="F1432" s="12"/>
      <c r="G1432" s="12"/>
    </row>
    <row r="1433" spans="1:7" ht="12.75">
      <c r="A1433" s="16"/>
      <c r="B1433" s="16" t="s">
        <v>834</v>
      </c>
      <c r="C1433" s="16" t="s">
        <v>2053</v>
      </c>
      <c r="D1433" s="12"/>
      <c r="E1433" s="12"/>
      <c r="F1433" s="12"/>
      <c r="G1433" s="12"/>
    </row>
    <row r="1434" spans="1:7" ht="12.75">
      <c r="A1434" s="16"/>
      <c r="B1434" s="16" t="s">
        <v>1804</v>
      </c>
      <c r="C1434" s="16" t="s">
        <v>2053</v>
      </c>
      <c r="D1434" s="12"/>
      <c r="E1434" s="12"/>
      <c r="F1434" s="12"/>
      <c r="G1434" s="12"/>
    </row>
    <row r="1435" spans="1:7" ht="12.75">
      <c r="A1435" s="16">
        <v>1.4741</v>
      </c>
      <c r="B1435" s="16" t="s">
        <v>835</v>
      </c>
      <c r="C1435" s="16" t="s">
        <v>1176</v>
      </c>
      <c r="D1435" s="11">
        <f>(86.91*A1435)+39.58</f>
        <v>167.694031</v>
      </c>
      <c r="E1435" s="11">
        <f>(507.26*A1435)+231</f>
        <v>978.7519659999999</v>
      </c>
      <c r="F1435" s="11">
        <f>(70.83*A1435)+60.02</f>
        <v>164.430503</v>
      </c>
      <c r="G1435" s="11">
        <f>(360.18*A1435)+202.51</f>
        <v>733.451338</v>
      </c>
    </row>
    <row r="1436" spans="1:7" ht="12.75">
      <c r="A1436" s="16"/>
      <c r="B1436" s="16" t="s">
        <v>836</v>
      </c>
      <c r="C1436" s="16" t="s">
        <v>1178</v>
      </c>
      <c r="D1436" s="12"/>
      <c r="E1436" s="12"/>
      <c r="F1436" s="12"/>
      <c r="G1436" s="12"/>
    </row>
    <row r="1437" spans="1:7" ht="12.75">
      <c r="A1437" s="16">
        <v>0.9651</v>
      </c>
      <c r="B1437" s="16" t="s">
        <v>1080</v>
      </c>
      <c r="C1437" s="16" t="s">
        <v>1117</v>
      </c>
      <c r="D1437" s="11">
        <f>(86.91*A1437)+39.58</f>
        <v>123.456841</v>
      </c>
      <c r="E1437" s="11">
        <f>(507.26*A1437)+231</f>
        <v>720.556626</v>
      </c>
      <c r="F1437" s="11">
        <f>(70.83*A1437)+60.02</f>
        <v>128.378033</v>
      </c>
      <c r="G1437" s="11">
        <f>(360.18*A1437)+202.51</f>
        <v>550.1197179999999</v>
      </c>
    </row>
    <row r="1438" spans="1:7" ht="12.75">
      <c r="A1438" s="16"/>
      <c r="B1438" s="16" t="s">
        <v>1081</v>
      </c>
      <c r="C1438" s="16" t="s">
        <v>1119</v>
      </c>
      <c r="D1438" s="12"/>
      <c r="E1438" s="12"/>
      <c r="F1438" s="12"/>
      <c r="G1438" s="12"/>
    </row>
    <row r="1439" spans="1:7" ht="12.75">
      <c r="A1439" s="16"/>
      <c r="B1439" s="16" t="s">
        <v>837</v>
      </c>
      <c r="C1439" s="16" t="s">
        <v>2034</v>
      </c>
      <c r="D1439" s="12"/>
      <c r="E1439" s="12"/>
      <c r="F1439" s="12"/>
      <c r="G1439" s="12"/>
    </row>
    <row r="1440" spans="1:7" ht="12.75">
      <c r="A1440" s="16">
        <v>0.8983</v>
      </c>
      <c r="B1440" s="16" t="s">
        <v>837</v>
      </c>
      <c r="C1440" s="16" t="s">
        <v>2036</v>
      </c>
      <c r="D1440" s="11">
        <f>(86.91*A1440)+39.58</f>
        <v>117.651253</v>
      </c>
      <c r="E1440" s="11">
        <f>(507.26*A1440)+231</f>
        <v>686.671658</v>
      </c>
      <c r="F1440" s="11">
        <f>(70.83*A1440)+60.02</f>
        <v>123.646589</v>
      </c>
      <c r="G1440" s="11">
        <f>(360.18*A1440)+202.51</f>
        <v>526.059694</v>
      </c>
    </row>
    <row r="1441" spans="1:7" ht="12.75">
      <c r="A1441" s="16">
        <v>0.8687</v>
      </c>
      <c r="B1441" s="16" t="s">
        <v>2115</v>
      </c>
      <c r="C1441" s="16" t="s">
        <v>2036</v>
      </c>
      <c r="D1441" s="11">
        <f>(86.91*A1441)+39.58</f>
        <v>115.078717</v>
      </c>
      <c r="E1441" s="11">
        <f>(507.26*A1441)+231</f>
        <v>671.6567620000001</v>
      </c>
      <c r="F1441" s="11">
        <f>(70.83*A1441)+60.02</f>
        <v>121.550021</v>
      </c>
      <c r="G1441" s="11">
        <f>(360.18*A1441)+202.51</f>
        <v>515.398366</v>
      </c>
    </row>
    <row r="1442" spans="1:7" ht="12.75">
      <c r="A1442" s="16"/>
      <c r="B1442" s="16" t="s">
        <v>838</v>
      </c>
      <c r="C1442" s="16" t="s">
        <v>2036</v>
      </c>
      <c r="D1442" s="12"/>
      <c r="E1442" s="12"/>
      <c r="F1442" s="12"/>
      <c r="G1442" s="12"/>
    </row>
    <row r="1443" spans="1:7" ht="12.75">
      <c r="A1443" s="16">
        <v>1.1214</v>
      </c>
      <c r="B1443" s="16" t="s">
        <v>839</v>
      </c>
      <c r="C1443" s="16" t="s">
        <v>1144</v>
      </c>
      <c r="D1443" s="11">
        <f>(86.91*A1443)+39.58</f>
        <v>137.04087399999997</v>
      </c>
      <c r="E1443" s="11">
        <f>(507.26*A1443)+231</f>
        <v>799.841364</v>
      </c>
      <c r="F1443" s="11">
        <f>(70.83*A1443)+60.02</f>
        <v>139.448762</v>
      </c>
      <c r="G1443" s="11">
        <f>(360.18*A1443)+202.51</f>
        <v>606.415852</v>
      </c>
    </row>
    <row r="1444" spans="1:7" ht="12.75">
      <c r="A1444" s="16"/>
      <c r="B1444" s="16" t="s">
        <v>1320</v>
      </c>
      <c r="C1444" s="16" t="s">
        <v>1210</v>
      </c>
      <c r="D1444" s="12"/>
      <c r="E1444" s="12"/>
      <c r="F1444" s="12"/>
      <c r="G1444" s="12"/>
    </row>
    <row r="1445" spans="1:7" ht="12.75">
      <c r="A1445" s="16"/>
      <c r="B1445" s="16" t="s">
        <v>1082</v>
      </c>
      <c r="C1445" s="16" t="s">
        <v>1338</v>
      </c>
      <c r="D1445" s="12"/>
      <c r="E1445" s="12"/>
      <c r="F1445" s="12"/>
      <c r="G1445" s="12"/>
    </row>
    <row r="1446" spans="1:7" ht="12.75">
      <c r="A1446" s="16">
        <v>0.9434</v>
      </c>
      <c r="B1446" s="16" t="s">
        <v>1083</v>
      </c>
      <c r="C1446" s="16" t="s">
        <v>1151</v>
      </c>
      <c r="D1446" s="11">
        <f>(86.91*A1446)+39.58</f>
        <v>121.570894</v>
      </c>
      <c r="E1446" s="11">
        <f>(507.26*A1446)+231</f>
        <v>709.549084</v>
      </c>
      <c r="F1446" s="11">
        <f>(70.83*A1446)+60.02</f>
        <v>126.84102200000001</v>
      </c>
      <c r="G1446" s="11">
        <f>(360.18*A1446)+202.51</f>
        <v>542.303812</v>
      </c>
    </row>
    <row r="1447" spans="1:7" ht="12.75">
      <c r="A1447" s="16"/>
      <c r="B1447" s="16" t="s">
        <v>840</v>
      </c>
      <c r="C1447" s="16" t="s">
        <v>2125</v>
      </c>
      <c r="D1447" s="12"/>
      <c r="E1447" s="12"/>
      <c r="F1447" s="12"/>
      <c r="G1447" s="12"/>
    </row>
    <row r="1448" spans="1:7" ht="12.75">
      <c r="A1448" s="16"/>
      <c r="B1448" s="16" t="s">
        <v>1389</v>
      </c>
      <c r="C1448" s="16" t="s">
        <v>1151</v>
      </c>
      <c r="D1448" s="12"/>
      <c r="E1448" s="12"/>
      <c r="F1448" s="12"/>
      <c r="G1448" s="12"/>
    </row>
    <row r="1449" spans="1:7" ht="12.75">
      <c r="A1449" s="16"/>
      <c r="B1449" s="16" t="s">
        <v>1084</v>
      </c>
      <c r="C1449" s="16" t="s">
        <v>1151</v>
      </c>
      <c r="D1449" s="12"/>
      <c r="E1449" s="12"/>
      <c r="F1449" s="12"/>
      <c r="G1449" s="12"/>
    </row>
    <row r="1450" spans="1:7" ht="12.75">
      <c r="A1450" s="16"/>
      <c r="B1450" s="16" t="s">
        <v>1085</v>
      </c>
      <c r="C1450" s="16" t="s">
        <v>1151</v>
      </c>
      <c r="D1450" s="12"/>
      <c r="E1450" s="12"/>
      <c r="F1450" s="12"/>
      <c r="G1450" s="12"/>
    </row>
    <row r="1451" spans="1:7" ht="12.75">
      <c r="A1451" s="16"/>
      <c r="B1451" s="16" t="s">
        <v>1086</v>
      </c>
      <c r="C1451" s="16" t="s">
        <v>1151</v>
      </c>
      <c r="D1451" s="12"/>
      <c r="E1451" s="12"/>
      <c r="F1451" s="12"/>
      <c r="G1451" s="12"/>
    </row>
    <row r="1452" spans="1:7" ht="12.75">
      <c r="A1452" s="16"/>
      <c r="B1452" s="16" t="s">
        <v>841</v>
      </c>
      <c r="C1452" s="16" t="s">
        <v>1151</v>
      </c>
      <c r="D1452" s="12"/>
      <c r="E1452" s="12"/>
      <c r="F1452" s="12"/>
      <c r="G1452" s="12"/>
    </row>
    <row r="1453" spans="1:7" ht="12.75">
      <c r="A1453" s="16"/>
      <c r="B1453" s="16" t="s">
        <v>1087</v>
      </c>
      <c r="C1453" s="16" t="s">
        <v>1151</v>
      </c>
      <c r="D1453" s="12"/>
      <c r="E1453" s="12"/>
      <c r="F1453" s="12"/>
      <c r="G1453" s="12"/>
    </row>
    <row r="1454" spans="1:7" ht="12.75">
      <c r="A1454" s="16"/>
      <c r="B1454" s="16" t="s">
        <v>1088</v>
      </c>
      <c r="C1454" s="16" t="s">
        <v>1151</v>
      </c>
      <c r="D1454" s="12"/>
      <c r="E1454" s="12"/>
      <c r="F1454" s="12"/>
      <c r="G1454" s="12"/>
    </row>
    <row r="1455" spans="1:7" ht="12.75">
      <c r="A1455" s="16"/>
      <c r="B1455" s="16" t="s">
        <v>842</v>
      </c>
      <c r="C1455" s="16" t="s">
        <v>1151</v>
      </c>
      <c r="D1455" s="12"/>
      <c r="E1455" s="12"/>
      <c r="F1455" s="12"/>
      <c r="G1455" s="12"/>
    </row>
    <row r="1456" spans="1:7" ht="12.75">
      <c r="A1456" s="16"/>
      <c r="B1456" s="16" t="s">
        <v>1089</v>
      </c>
      <c r="C1456" s="16" t="s">
        <v>1151</v>
      </c>
      <c r="D1456" s="12"/>
      <c r="E1456" s="12"/>
      <c r="F1456" s="12"/>
      <c r="G1456" s="12"/>
    </row>
    <row r="1457" spans="1:7" ht="12.75">
      <c r="A1457" s="16"/>
      <c r="B1457" s="16" t="s">
        <v>1090</v>
      </c>
      <c r="C1457" s="16" t="s">
        <v>1151</v>
      </c>
      <c r="D1457" s="12"/>
      <c r="E1457" s="12"/>
      <c r="F1457" s="12"/>
      <c r="G1457" s="12"/>
    </row>
    <row r="1458" spans="1:7" ht="12.75">
      <c r="A1458" s="16"/>
      <c r="B1458" s="16" t="s">
        <v>1091</v>
      </c>
      <c r="C1458" s="16" t="s">
        <v>1151</v>
      </c>
      <c r="D1458" s="12"/>
      <c r="E1458" s="12"/>
      <c r="F1458" s="12"/>
      <c r="G1458" s="12"/>
    </row>
    <row r="1459" spans="1:7" ht="12.75">
      <c r="A1459" s="16"/>
      <c r="B1459" s="16" t="s">
        <v>1092</v>
      </c>
      <c r="C1459" s="16" t="s">
        <v>1151</v>
      </c>
      <c r="D1459" s="12"/>
      <c r="E1459" s="12"/>
      <c r="F1459" s="12"/>
      <c r="G1459" s="12"/>
    </row>
    <row r="1460" spans="1:7" ht="12.75">
      <c r="A1460" s="16"/>
      <c r="B1460" s="16" t="s">
        <v>1169</v>
      </c>
      <c r="C1460" s="16" t="s">
        <v>1151</v>
      </c>
      <c r="D1460" s="12"/>
      <c r="E1460" s="12"/>
      <c r="F1460" s="12"/>
      <c r="G1460" s="12"/>
    </row>
    <row r="1461" spans="1:7" ht="12.75">
      <c r="A1461" s="16">
        <v>0.9214</v>
      </c>
      <c r="B1461" s="16" t="s">
        <v>843</v>
      </c>
      <c r="C1461" s="16" t="s">
        <v>1151</v>
      </c>
      <c r="D1461" s="11">
        <f>(86.91*A1461)+39.58</f>
        <v>119.658874</v>
      </c>
      <c r="E1461" s="11">
        <f>(507.26*A1461)+231</f>
        <v>698.389364</v>
      </c>
      <c r="F1461" s="11">
        <f>(70.83*A1461)+60.02</f>
        <v>125.28276199999999</v>
      </c>
      <c r="G1461" s="11">
        <f>(360.18*A1461)+202.51</f>
        <v>534.379852</v>
      </c>
    </row>
    <row r="1462" spans="1:7" ht="12.75">
      <c r="A1462" s="16">
        <v>1.058</v>
      </c>
      <c r="B1462" s="16" t="s">
        <v>844</v>
      </c>
      <c r="C1462" s="16" t="s">
        <v>1176</v>
      </c>
      <c r="D1462" s="11">
        <f>(86.91*A1462)+39.58</f>
        <v>131.53078</v>
      </c>
      <c r="E1462" s="11">
        <f>(507.26*A1462)+231</f>
        <v>767.6810800000001</v>
      </c>
      <c r="F1462" s="11">
        <f>(70.83*A1462)+60.02</f>
        <v>134.95814000000001</v>
      </c>
      <c r="G1462" s="11">
        <f>(360.18*A1462)+202.51</f>
        <v>583.58044</v>
      </c>
    </row>
    <row r="1463" spans="1:7" ht="12.75">
      <c r="A1463" s="16"/>
      <c r="B1463" s="16" t="s">
        <v>845</v>
      </c>
      <c r="C1463" s="16" t="s">
        <v>1178</v>
      </c>
      <c r="D1463" s="12"/>
      <c r="E1463" s="12"/>
      <c r="F1463" s="12"/>
      <c r="G1463" s="12"/>
    </row>
    <row r="1464" spans="1:7" ht="12.75">
      <c r="A1464" s="16">
        <v>0.864</v>
      </c>
      <c r="B1464" s="16" t="s">
        <v>846</v>
      </c>
      <c r="C1464" s="16" t="s">
        <v>1221</v>
      </c>
      <c r="D1464" s="11">
        <f>(86.91*A1464)+39.58</f>
        <v>114.67023999999999</v>
      </c>
      <c r="E1464" s="11">
        <f>(507.26*A1464)+231</f>
        <v>669.2726399999999</v>
      </c>
      <c r="F1464" s="11">
        <f>(70.83*A1464)+60.02</f>
        <v>121.21712</v>
      </c>
      <c r="G1464" s="11">
        <f>(360.18*A1464)+202.51</f>
        <v>513.70552</v>
      </c>
    </row>
    <row r="1465" spans="1:7" ht="12.75">
      <c r="A1465" s="16"/>
      <c r="B1465" s="16" t="s">
        <v>847</v>
      </c>
      <c r="C1465" s="16" t="s">
        <v>2034</v>
      </c>
      <c r="D1465" s="12"/>
      <c r="E1465" s="12"/>
      <c r="F1465" s="12"/>
      <c r="G1465" s="12"/>
    </row>
    <row r="1466" spans="1:7" ht="12.75">
      <c r="A1466" s="16">
        <v>0.9591</v>
      </c>
      <c r="B1466" s="16" t="s">
        <v>1093</v>
      </c>
      <c r="C1466" s="16" t="s">
        <v>1313</v>
      </c>
      <c r="D1466" s="11">
        <f>(86.91*A1466)+39.58</f>
        <v>122.93538099999999</v>
      </c>
      <c r="E1466" s="11">
        <f>(507.26*A1466)+231</f>
        <v>717.513066</v>
      </c>
      <c r="F1466" s="11">
        <f>(70.83*A1466)+60.02</f>
        <v>127.95305300000001</v>
      </c>
      <c r="G1466" s="11">
        <f>(360.18*A1466)+202.51</f>
        <v>547.9586380000001</v>
      </c>
    </row>
    <row r="1467" spans="1:7" ht="12.75">
      <c r="A1467" s="16"/>
      <c r="B1467" s="16" t="s">
        <v>1369</v>
      </c>
      <c r="C1467" s="16" t="s">
        <v>2053</v>
      </c>
      <c r="D1467" s="12"/>
      <c r="E1467" s="12"/>
      <c r="F1467" s="12"/>
      <c r="G1467" s="12"/>
    </row>
    <row r="1468" spans="1:7" ht="12.75">
      <c r="A1468" s="16"/>
      <c r="B1468" s="16" t="s">
        <v>848</v>
      </c>
      <c r="C1468" s="16" t="s">
        <v>2112</v>
      </c>
      <c r="D1468" s="12"/>
      <c r="E1468" s="12"/>
      <c r="F1468" s="12"/>
      <c r="G1468" s="12"/>
    </row>
    <row r="1469" spans="1:7" ht="12.75">
      <c r="A1469" s="16">
        <v>1.0786</v>
      </c>
      <c r="B1469" s="16" t="s">
        <v>849</v>
      </c>
      <c r="C1469" s="16" t="s">
        <v>1575</v>
      </c>
      <c r="D1469" s="11">
        <f>(86.91*A1469)+39.58</f>
        <v>133.321126</v>
      </c>
      <c r="E1469" s="11">
        <f>(507.26*A1469)+231</f>
        <v>778.130636</v>
      </c>
      <c r="F1469" s="11">
        <f>(70.83*A1469)+60.02</f>
        <v>136.417238</v>
      </c>
      <c r="G1469" s="11">
        <f>(360.18*A1469)+202.51</f>
        <v>591.0001480000001</v>
      </c>
    </row>
    <row r="1470" spans="1:7" ht="12.75">
      <c r="A1470" s="16"/>
      <c r="B1470" s="16" t="s">
        <v>850</v>
      </c>
      <c r="C1470" s="16" t="s">
        <v>1575</v>
      </c>
      <c r="D1470" s="12"/>
      <c r="E1470" s="12"/>
      <c r="F1470" s="12"/>
      <c r="G1470" s="12"/>
    </row>
    <row r="1471" spans="1:7" ht="12.75">
      <c r="A1471" s="16"/>
      <c r="B1471" s="16" t="s">
        <v>851</v>
      </c>
      <c r="C1471" s="16" t="s">
        <v>1575</v>
      </c>
      <c r="D1471" s="12"/>
      <c r="E1471" s="12"/>
      <c r="F1471" s="12"/>
      <c r="G1471" s="12"/>
    </row>
    <row r="1472" spans="1:7" ht="12.75">
      <c r="A1472" s="16"/>
      <c r="B1472" s="16" t="s">
        <v>892</v>
      </c>
      <c r="C1472" s="16" t="s">
        <v>1575</v>
      </c>
      <c r="D1472" s="12"/>
      <c r="E1472" s="12"/>
      <c r="F1472" s="12"/>
      <c r="G1472" s="12"/>
    </row>
    <row r="1473" spans="1:7" ht="12.75">
      <c r="A1473" s="16">
        <v>1.1099</v>
      </c>
      <c r="B1473" s="16" t="s">
        <v>1240</v>
      </c>
      <c r="C1473" s="16" t="s">
        <v>1575</v>
      </c>
      <c r="D1473" s="11">
        <f>(86.91*A1473)+39.58</f>
        <v>136.041409</v>
      </c>
      <c r="E1473" s="11">
        <f>(507.26*A1473)+231</f>
        <v>794.007874</v>
      </c>
      <c r="F1473" s="11">
        <f>(70.83*A1473)+60.02</f>
        <v>138.634217</v>
      </c>
      <c r="G1473" s="11">
        <f>(360.18*A1473)+202.51</f>
        <v>602.273782</v>
      </c>
    </row>
    <row r="1474" spans="1:7" ht="12.75">
      <c r="A1474" s="16">
        <v>1.1664</v>
      </c>
      <c r="B1474" s="16" t="s">
        <v>852</v>
      </c>
      <c r="C1474" s="16" t="s">
        <v>853</v>
      </c>
      <c r="D1474" s="11">
        <f>(86.91*A1474)+39.58</f>
        <v>140.951824</v>
      </c>
      <c r="E1474" s="11">
        <f>(507.26*A1474)+231</f>
        <v>822.6680640000001</v>
      </c>
      <c r="F1474" s="11">
        <f>(70.83*A1474)+60.02</f>
        <v>142.636112</v>
      </c>
      <c r="G1474" s="11">
        <f>(360.18*A1474)+202.51</f>
        <v>622.623952</v>
      </c>
    </row>
    <row r="1475" spans="1:7" ht="12.75">
      <c r="A1475" s="16"/>
      <c r="B1475" s="16" t="s">
        <v>1094</v>
      </c>
      <c r="C1475" s="16" t="s">
        <v>1338</v>
      </c>
      <c r="D1475" s="12"/>
      <c r="E1475" s="12"/>
      <c r="F1475" s="12"/>
      <c r="G1475" s="12"/>
    </row>
    <row r="1476" spans="1:7" ht="12.75">
      <c r="A1476" s="16"/>
      <c r="B1476" s="16" t="s">
        <v>854</v>
      </c>
      <c r="C1476" s="16" t="s">
        <v>1338</v>
      </c>
      <c r="D1476" s="12"/>
      <c r="E1476" s="12"/>
      <c r="F1476" s="12"/>
      <c r="G1476" s="12"/>
    </row>
    <row r="1477" spans="1:7" ht="12.75">
      <c r="A1477" s="16"/>
      <c r="B1477" s="16" t="s">
        <v>855</v>
      </c>
      <c r="C1477" s="16" t="s">
        <v>1230</v>
      </c>
      <c r="D1477" s="12"/>
      <c r="E1477" s="12"/>
      <c r="F1477" s="12"/>
      <c r="G1477" s="12"/>
    </row>
    <row r="1478" spans="1:7" ht="12.75">
      <c r="A1478" s="16"/>
      <c r="B1478" s="16" t="s">
        <v>1702</v>
      </c>
      <c r="C1478" s="16" t="s">
        <v>1230</v>
      </c>
      <c r="D1478" s="12"/>
      <c r="E1478" s="12"/>
      <c r="F1478" s="12"/>
      <c r="G1478" s="12"/>
    </row>
    <row r="1479" spans="1:7" ht="12.75">
      <c r="A1479" s="16"/>
      <c r="B1479" s="16" t="s">
        <v>2128</v>
      </c>
      <c r="C1479" s="16" t="s">
        <v>1338</v>
      </c>
      <c r="D1479" s="12"/>
      <c r="E1479" s="12"/>
      <c r="F1479" s="12"/>
      <c r="G1479" s="12"/>
    </row>
    <row r="1480" spans="1:7" ht="12.75">
      <c r="A1480" s="16"/>
      <c r="B1480" s="16" t="s">
        <v>856</v>
      </c>
      <c r="C1480" s="16" t="s">
        <v>1338</v>
      </c>
      <c r="D1480" s="12"/>
      <c r="E1480" s="12"/>
      <c r="F1480" s="12"/>
      <c r="G1480" s="12"/>
    </row>
    <row r="1481" spans="1:7" ht="12.75">
      <c r="A1481" s="16"/>
      <c r="B1481" s="16" t="s">
        <v>1095</v>
      </c>
      <c r="C1481" s="16" t="s">
        <v>1338</v>
      </c>
      <c r="D1481" s="12"/>
      <c r="E1481" s="12"/>
      <c r="F1481" s="12"/>
      <c r="G1481" s="12"/>
    </row>
    <row r="1482" spans="1:7" ht="12.75">
      <c r="A1482" s="16"/>
      <c r="B1482" s="16" t="s">
        <v>1096</v>
      </c>
      <c r="C1482" s="16" t="s">
        <v>1338</v>
      </c>
      <c r="D1482" s="12"/>
      <c r="E1482" s="12"/>
      <c r="F1482" s="12"/>
      <c r="G1482" s="12"/>
    </row>
    <row r="1483" spans="1:7" ht="12.75">
      <c r="A1483" s="16"/>
      <c r="B1483" s="16" t="s">
        <v>857</v>
      </c>
      <c r="C1483" s="16" t="s">
        <v>1338</v>
      </c>
      <c r="D1483" s="12"/>
      <c r="E1483" s="12"/>
      <c r="F1483" s="12"/>
      <c r="G1483" s="12"/>
    </row>
    <row r="1484" spans="1:7" ht="12.75">
      <c r="A1484" s="16"/>
      <c r="B1484" s="16" t="s">
        <v>1097</v>
      </c>
      <c r="C1484" s="16" t="s">
        <v>1338</v>
      </c>
      <c r="D1484" s="12"/>
      <c r="E1484" s="12"/>
      <c r="F1484" s="12"/>
      <c r="G1484" s="12"/>
    </row>
    <row r="1485" spans="1:7" ht="12.75">
      <c r="A1485" s="16"/>
      <c r="B1485" s="16" t="s">
        <v>1245</v>
      </c>
      <c r="C1485" s="16" t="s">
        <v>1125</v>
      </c>
      <c r="D1485" s="12"/>
      <c r="E1485" s="12"/>
      <c r="F1485" s="12"/>
      <c r="G1485" s="12"/>
    </row>
    <row r="1486" spans="1:7" ht="12.75">
      <c r="A1486" s="16"/>
      <c r="B1486" s="16" t="s">
        <v>858</v>
      </c>
      <c r="C1486" s="16" t="s">
        <v>1338</v>
      </c>
      <c r="D1486" s="12"/>
      <c r="E1486" s="12"/>
      <c r="F1486" s="12"/>
      <c r="G1486" s="12"/>
    </row>
    <row r="1487" spans="1:7" ht="12.75">
      <c r="A1487" s="16"/>
      <c r="B1487" s="16" t="s">
        <v>1098</v>
      </c>
      <c r="C1487" s="16" t="s">
        <v>1338</v>
      </c>
      <c r="D1487" s="12"/>
      <c r="E1487" s="12"/>
      <c r="F1487" s="12"/>
      <c r="G1487" s="12"/>
    </row>
    <row r="1488" spans="1:7" ht="12.75">
      <c r="A1488" s="16"/>
      <c r="B1488" s="16" t="s">
        <v>1099</v>
      </c>
      <c r="C1488" s="16" t="s">
        <v>1338</v>
      </c>
      <c r="D1488" s="12"/>
      <c r="E1488" s="12"/>
      <c r="F1488" s="12"/>
      <c r="G1488" s="12"/>
    </row>
    <row r="1489" spans="1:7" ht="12.75">
      <c r="A1489" s="16"/>
      <c r="B1489" s="16" t="s">
        <v>1100</v>
      </c>
      <c r="C1489" s="16" t="s">
        <v>1230</v>
      </c>
      <c r="D1489" s="12"/>
      <c r="E1489" s="12"/>
      <c r="F1489" s="12"/>
      <c r="G1489" s="12"/>
    </row>
    <row r="1490" spans="1:7" ht="12.75">
      <c r="A1490" s="16"/>
      <c r="B1490" s="16" t="s">
        <v>1101</v>
      </c>
      <c r="C1490" s="16" t="s">
        <v>1338</v>
      </c>
      <c r="D1490" s="12"/>
      <c r="E1490" s="12"/>
      <c r="F1490" s="12"/>
      <c r="G1490" s="12"/>
    </row>
    <row r="1491" spans="1:7" ht="12.75">
      <c r="A1491" s="16"/>
      <c r="B1491" s="16" t="s">
        <v>859</v>
      </c>
      <c r="C1491" s="16" t="s">
        <v>1338</v>
      </c>
      <c r="D1491" s="12"/>
      <c r="E1491" s="12"/>
      <c r="F1491" s="12"/>
      <c r="G1491" s="12"/>
    </row>
    <row r="1492" spans="1:7" ht="12.75">
      <c r="A1492" s="16"/>
      <c r="B1492" s="16" t="s">
        <v>860</v>
      </c>
      <c r="C1492" s="16" t="s">
        <v>1338</v>
      </c>
      <c r="D1492" s="12"/>
      <c r="E1492" s="12"/>
      <c r="F1492" s="12"/>
      <c r="G1492" s="12"/>
    </row>
    <row r="1493" spans="1:7" ht="12.75">
      <c r="A1493" s="16"/>
      <c r="B1493" s="16" t="s">
        <v>1102</v>
      </c>
      <c r="C1493" s="16" t="s">
        <v>861</v>
      </c>
      <c r="D1493" s="12"/>
      <c r="E1493" s="12"/>
      <c r="F1493" s="12"/>
      <c r="G1493" s="12"/>
    </row>
    <row r="1494" spans="1:7" ht="12.75">
      <c r="A1494" s="16"/>
      <c r="B1494" s="16" t="s">
        <v>2085</v>
      </c>
      <c r="C1494" s="16" t="s">
        <v>1338</v>
      </c>
      <c r="D1494" s="12"/>
      <c r="E1494" s="12"/>
      <c r="F1494" s="12"/>
      <c r="G1494" s="12"/>
    </row>
    <row r="1495" spans="1:7" ht="12.75">
      <c r="A1495" s="16"/>
      <c r="B1495" s="16" t="s">
        <v>1103</v>
      </c>
      <c r="C1495" s="16" t="s">
        <v>2099</v>
      </c>
      <c r="D1495" s="12"/>
      <c r="E1495" s="12"/>
      <c r="F1495" s="12"/>
      <c r="G1495" s="12"/>
    </row>
    <row r="1496" spans="1:7" ht="12.75">
      <c r="A1496" s="16">
        <v>0.9157</v>
      </c>
      <c r="B1496" s="16" t="s">
        <v>1104</v>
      </c>
      <c r="C1496" s="16" t="s">
        <v>2097</v>
      </c>
      <c r="D1496" s="11">
        <f>(86.91*A1496)+39.58</f>
        <v>119.16348699999999</v>
      </c>
      <c r="E1496" s="11">
        <f>(507.26*A1496)+231</f>
        <v>695.497982</v>
      </c>
      <c r="F1496" s="11">
        <f>(70.83*A1496)+60.02</f>
        <v>124.879031</v>
      </c>
      <c r="G1496" s="11">
        <f>(360.18*A1496)+202.51</f>
        <v>532.326826</v>
      </c>
    </row>
    <row r="1497" spans="1:7" ht="12.75">
      <c r="A1497" s="16">
        <v>0.9113</v>
      </c>
      <c r="B1497" s="16" t="s">
        <v>862</v>
      </c>
      <c r="C1497" s="16" t="s">
        <v>2097</v>
      </c>
      <c r="D1497" s="11">
        <f>(86.91*A1497)+39.58</f>
        <v>118.781083</v>
      </c>
      <c r="E1497" s="11">
        <f>(507.26*A1497)+231</f>
        <v>693.266038</v>
      </c>
      <c r="F1497" s="11">
        <f>(70.83*A1497)+60.02</f>
        <v>124.56737899999999</v>
      </c>
      <c r="G1497" s="11">
        <f>(360.18*A1497)+202.51</f>
        <v>530.742034</v>
      </c>
    </row>
    <row r="1498" spans="1:7" ht="12.75">
      <c r="A1498" s="16"/>
      <c r="B1498" s="16" t="s">
        <v>1435</v>
      </c>
      <c r="C1498" s="16" t="s">
        <v>2097</v>
      </c>
      <c r="D1498" s="12"/>
      <c r="E1498" s="12"/>
      <c r="F1498" s="12"/>
      <c r="G1498" s="12"/>
    </row>
    <row r="1499" spans="1:7" ht="12.75">
      <c r="A1499" s="16">
        <v>1.0151</v>
      </c>
      <c r="B1499" s="16" t="s">
        <v>863</v>
      </c>
      <c r="C1499" s="16" t="s">
        <v>2118</v>
      </c>
      <c r="D1499" s="11">
        <f>(86.91*A1499)+39.58</f>
        <v>127.80234099999998</v>
      </c>
      <c r="E1499" s="11">
        <f>(507.26*A1499)+231</f>
        <v>745.9196259999999</v>
      </c>
      <c r="F1499" s="11">
        <f>(70.83*A1499)+60.02</f>
        <v>131.919533</v>
      </c>
      <c r="G1499" s="11">
        <f>(360.18*A1499)+202.51</f>
        <v>568.1287179999999</v>
      </c>
    </row>
    <row r="1500" spans="1:7" ht="12.75">
      <c r="A1500" s="16"/>
      <c r="B1500" s="16" t="s">
        <v>864</v>
      </c>
      <c r="C1500" s="16" t="s">
        <v>2120</v>
      </c>
      <c r="D1500" s="12"/>
      <c r="E1500" s="12"/>
      <c r="F1500" s="12"/>
      <c r="G1500" s="12"/>
    </row>
    <row r="1501" spans="1:7" ht="12.75">
      <c r="A1501" s="16">
        <v>0.8782</v>
      </c>
      <c r="B1501" s="16" t="s">
        <v>865</v>
      </c>
      <c r="C1501" s="16" t="s">
        <v>1121</v>
      </c>
      <c r="D1501" s="11">
        <f>(86.91*A1501)+39.58</f>
        <v>115.90436199999999</v>
      </c>
      <c r="E1501" s="11">
        <f>(507.26*A1501)+231</f>
        <v>676.475732</v>
      </c>
      <c r="F1501" s="11">
        <f>(70.83*A1501)+60.02</f>
        <v>122.222906</v>
      </c>
      <c r="G1501" s="11">
        <f>(360.18*A1501)+202.51</f>
        <v>518.820076</v>
      </c>
    </row>
    <row r="1502" spans="1:7" ht="12.75">
      <c r="A1502" s="16"/>
      <c r="B1502" s="16" t="s">
        <v>866</v>
      </c>
      <c r="C1502" s="16" t="s">
        <v>1125</v>
      </c>
      <c r="D1502" s="12"/>
      <c r="E1502" s="12"/>
      <c r="F1502" s="12"/>
      <c r="G1502" s="12"/>
    </row>
    <row r="1503" spans="1:7" ht="12.75">
      <c r="A1503" s="16"/>
      <c r="B1503" s="16" t="s">
        <v>1596</v>
      </c>
      <c r="C1503" s="16" t="s">
        <v>1125</v>
      </c>
      <c r="D1503" s="12"/>
      <c r="E1503" s="12"/>
      <c r="F1503" s="12"/>
      <c r="G1503" s="12"/>
    </row>
    <row r="1504" spans="1:7" ht="12.75">
      <c r="A1504" s="16"/>
      <c r="B1504" s="16" t="s">
        <v>1245</v>
      </c>
      <c r="C1504" s="16" t="s">
        <v>1123</v>
      </c>
      <c r="D1504" s="12"/>
      <c r="E1504" s="12"/>
      <c r="F1504" s="12"/>
      <c r="G1504" s="12"/>
    </row>
    <row r="1505" spans="1:7" ht="12.75">
      <c r="A1505" s="16">
        <v>1.0341</v>
      </c>
      <c r="B1505" s="16" t="s">
        <v>1112</v>
      </c>
      <c r="C1505" s="16" t="s">
        <v>1113</v>
      </c>
      <c r="D1505" s="11">
        <f>(86.91*A1505)+39.58</f>
        <v>129.453631</v>
      </c>
      <c r="E1505" s="11">
        <f>(507.26*A1505)+231</f>
        <v>755.557566</v>
      </c>
      <c r="F1505" s="11">
        <f>(70.83*A1505)+60.02</f>
        <v>133.265303</v>
      </c>
      <c r="G1505" s="11">
        <f>(360.18*A1505)+202.51</f>
        <v>574.9721380000001</v>
      </c>
    </row>
    <row r="1506" spans="1:7" ht="12.75">
      <c r="A1506" s="16"/>
      <c r="B1506" s="16" t="s">
        <v>1114</v>
      </c>
      <c r="C1506" s="16" t="s">
        <v>1115</v>
      </c>
      <c r="D1506" s="12"/>
      <c r="E1506" s="12"/>
      <c r="F1506" s="12"/>
      <c r="G1506" s="12"/>
    </row>
    <row r="1507" spans="1:7" ht="12.75">
      <c r="A1507" s="16"/>
      <c r="B1507" s="16" t="s">
        <v>1116</v>
      </c>
      <c r="C1507" s="16" t="s">
        <v>1115</v>
      </c>
      <c r="D1507" s="12"/>
      <c r="E1507" s="12"/>
      <c r="F1507" s="12"/>
      <c r="G1507" s="12"/>
    </row>
    <row r="1508" spans="1:7" ht="12.75">
      <c r="A1508" s="16">
        <v>1.0991</v>
      </c>
      <c r="B1508" s="16" t="s">
        <v>1105</v>
      </c>
      <c r="C1508" s="16" t="s">
        <v>1117</v>
      </c>
      <c r="D1508" s="11">
        <f>(86.91*A1508)+39.58</f>
        <v>135.102781</v>
      </c>
      <c r="E1508" s="11">
        <f>(507.26*A1508)+231</f>
        <v>788.529466</v>
      </c>
      <c r="F1508" s="11">
        <f>(70.83*A1508)+60.02</f>
        <v>137.869253</v>
      </c>
      <c r="G1508" s="11">
        <f>(360.18*A1508)+202.51</f>
        <v>598.383838</v>
      </c>
    </row>
    <row r="1509" spans="1:7" ht="12.75">
      <c r="A1509" s="16"/>
      <c r="B1509" s="16" t="s">
        <v>1106</v>
      </c>
      <c r="C1509" s="16" t="s">
        <v>1119</v>
      </c>
      <c r="D1509" s="12"/>
      <c r="E1509" s="12"/>
      <c r="F1509" s="12"/>
      <c r="G1509" s="12"/>
    </row>
    <row r="1510" spans="1:7" ht="12.75">
      <c r="A1510" s="16">
        <v>0.8</v>
      </c>
      <c r="B1510" s="16" t="s">
        <v>1120</v>
      </c>
      <c r="C1510" s="16" t="s">
        <v>1121</v>
      </c>
      <c r="D1510" s="11">
        <f>(86.91*A1510)+39.58</f>
        <v>109.108</v>
      </c>
      <c r="E1510" s="11">
        <f>(507.26*A1510)+231</f>
        <v>636.808</v>
      </c>
      <c r="F1510" s="11">
        <f>(70.83*A1510)+60.02</f>
        <v>116.684</v>
      </c>
      <c r="G1510" s="11">
        <f>(360.18*A1510)+202.51</f>
        <v>490.654</v>
      </c>
    </row>
    <row r="1511" spans="1:7" ht="12.75">
      <c r="A1511" s="16"/>
      <c r="B1511" s="16" t="s">
        <v>1122</v>
      </c>
      <c r="C1511" s="16" t="s">
        <v>1123</v>
      </c>
      <c r="D1511" s="12"/>
      <c r="E1511" s="12"/>
      <c r="F1511" s="12"/>
      <c r="G1511" s="12"/>
    </row>
    <row r="1512" spans="1:7" ht="12.75">
      <c r="A1512" s="16"/>
      <c r="B1512" s="16" t="s">
        <v>1124</v>
      </c>
      <c r="C1512" s="16" t="s">
        <v>1125</v>
      </c>
      <c r="D1512" s="12"/>
      <c r="E1512" s="12"/>
      <c r="F1512" s="12"/>
      <c r="G1512" s="12"/>
    </row>
    <row r="1513" spans="1:7" ht="12.75">
      <c r="A1513" s="16"/>
      <c r="B1513" s="16" t="s">
        <v>1126</v>
      </c>
      <c r="C1513" s="16" t="s">
        <v>1125</v>
      </c>
      <c r="D1513" s="12"/>
      <c r="E1513" s="12"/>
      <c r="F1513" s="12"/>
      <c r="G1513" s="12"/>
    </row>
    <row r="1514" spans="1:7" ht="12.75">
      <c r="A1514" s="16"/>
      <c r="B1514" s="16" t="s">
        <v>1127</v>
      </c>
      <c r="C1514" s="16" t="s">
        <v>1128</v>
      </c>
      <c r="D1514" s="12"/>
      <c r="E1514" s="12"/>
      <c r="F1514" s="12"/>
      <c r="G1514" s="12"/>
    </row>
    <row r="1515" spans="1:7" ht="12.75">
      <c r="A1515" s="16">
        <v>1.0046</v>
      </c>
      <c r="B1515" s="16" t="s">
        <v>1129</v>
      </c>
      <c r="C1515" s="16" t="s">
        <v>1130</v>
      </c>
      <c r="D1515" s="11">
        <f>(86.91*A1515)+39.58</f>
        <v>126.88978599999999</v>
      </c>
      <c r="E1515" s="11">
        <f>(507.26*A1515)+231</f>
        <v>740.593396</v>
      </c>
      <c r="F1515" s="11">
        <f>(70.83*A1515)+60.02</f>
        <v>131.175818</v>
      </c>
      <c r="G1515" s="11">
        <f>(360.18*A1515)+202.51</f>
        <v>564.346828</v>
      </c>
    </row>
    <row r="1516" spans="1:7" ht="12.75">
      <c r="A1516" s="16"/>
      <c r="B1516" s="16" t="s">
        <v>1131</v>
      </c>
      <c r="C1516" s="16" t="s">
        <v>1130</v>
      </c>
      <c r="D1516" s="12"/>
      <c r="E1516" s="12"/>
      <c r="F1516" s="12"/>
      <c r="G1516" s="12"/>
    </row>
    <row r="1517" spans="1:7" ht="12.75">
      <c r="A1517" s="16"/>
      <c r="B1517" s="16" t="s">
        <v>1132</v>
      </c>
      <c r="C1517" s="16" t="s">
        <v>1130</v>
      </c>
      <c r="D1517" s="12"/>
      <c r="E1517" s="12"/>
      <c r="F1517" s="12"/>
      <c r="G1517" s="12"/>
    </row>
    <row r="1518" spans="1:7" ht="12.75">
      <c r="A1518" s="16">
        <v>0.9304</v>
      </c>
      <c r="B1518" s="16" t="s">
        <v>1133</v>
      </c>
      <c r="C1518" s="16" t="s">
        <v>1130</v>
      </c>
      <c r="D1518" s="11">
        <f>(86.91*A1518)+39.58</f>
        <v>120.441064</v>
      </c>
      <c r="E1518" s="11">
        <f>(507.26*A1518)+231</f>
        <v>702.954704</v>
      </c>
      <c r="F1518" s="11">
        <f>(70.83*A1518)+60.02</f>
        <v>125.920232</v>
      </c>
      <c r="G1518" s="11">
        <f>(360.18*A1518)+202.51</f>
        <v>537.621472</v>
      </c>
    </row>
    <row r="1519" spans="1:7" ht="12.75">
      <c r="A1519" s="16"/>
      <c r="B1519" s="16" t="s">
        <v>1107</v>
      </c>
      <c r="C1519" s="16" t="s">
        <v>2034</v>
      </c>
      <c r="D1519" s="12"/>
      <c r="E1519" s="12"/>
      <c r="F1519" s="12"/>
      <c r="G1519" s="12"/>
    </row>
    <row r="1520" spans="1:7" ht="12.75">
      <c r="A1520" s="16">
        <v>0.8871</v>
      </c>
      <c r="B1520" s="16" t="s">
        <v>1134</v>
      </c>
      <c r="C1520" s="16" t="s">
        <v>2036</v>
      </c>
      <c r="D1520" s="11">
        <f>(86.91*A1520)+39.58</f>
        <v>116.677861</v>
      </c>
      <c r="E1520" s="11">
        <f>(507.26*A1520)+231</f>
        <v>680.990346</v>
      </c>
      <c r="F1520" s="11">
        <f>(70.83*A1520)+60.02</f>
        <v>122.85329300000001</v>
      </c>
      <c r="G1520" s="11">
        <f>(360.18*A1520)+202.51</f>
        <v>522.025678</v>
      </c>
    </row>
    <row r="1521" spans="1:7" ht="12.75">
      <c r="A1521" s="16"/>
      <c r="B1521" s="16" t="s">
        <v>1127</v>
      </c>
      <c r="C1521" s="16" t="s">
        <v>2036</v>
      </c>
      <c r="D1521" s="12"/>
      <c r="E1521" s="12"/>
      <c r="F1521" s="12"/>
      <c r="G1521" s="12"/>
    </row>
    <row r="1522" spans="1:7" ht="12.75">
      <c r="A1522" s="16">
        <v>0.8614</v>
      </c>
      <c r="B1522" s="16" t="s">
        <v>1135</v>
      </c>
      <c r="C1522" s="16" t="s">
        <v>2036</v>
      </c>
      <c r="D1522" s="11">
        <f>(86.91*A1522)+39.58</f>
        <v>114.44427400000001</v>
      </c>
      <c r="E1522" s="11">
        <f>(507.26*A1522)+231</f>
        <v>667.9537640000001</v>
      </c>
      <c r="F1522" s="11">
        <f>(70.83*A1522)+60.02</f>
        <v>121.032962</v>
      </c>
      <c r="G1522" s="11">
        <f>(360.18*A1522)+202.51</f>
        <v>512.7690520000001</v>
      </c>
    </row>
    <row r="1523" spans="1:7" ht="12.75">
      <c r="A1523" s="16">
        <v>0.9</v>
      </c>
      <c r="B1523" s="16" t="s">
        <v>1136</v>
      </c>
      <c r="C1523" s="16" t="s">
        <v>2088</v>
      </c>
      <c r="D1523" s="11">
        <f>(86.91*A1523)+39.58</f>
        <v>117.79899999999999</v>
      </c>
      <c r="E1523" s="11">
        <f>(507.26*A1523)+231</f>
        <v>687.534</v>
      </c>
      <c r="F1523" s="11">
        <f>(70.83*A1523)+60.02</f>
        <v>123.767</v>
      </c>
      <c r="G1523" s="11">
        <f>(360.18*A1523)+202.51</f>
        <v>526.672</v>
      </c>
    </row>
    <row r="1524" spans="1:7" ht="12.75">
      <c r="A1524" s="16"/>
      <c r="B1524" s="16" t="s">
        <v>1137</v>
      </c>
      <c r="C1524" s="16" t="s">
        <v>2090</v>
      </c>
      <c r="D1524" s="12"/>
      <c r="E1524" s="12"/>
      <c r="F1524" s="12"/>
      <c r="G1524" s="12"/>
    </row>
    <row r="1525" spans="1:7" ht="12.75">
      <c r="A1525" s="16"/>
      <c r="B1525" s="16" t="s">
        <v>1138</v>
      </c>
      <c r="C1525" s="16" t="s">
        <v>1139</v>
      </c>
      <c r="D1525" s="12"/>
      <c r="E1525" s="12"/>
      <c r="F1525" s="12"/>
      <c r="G1525" s="12"/>
    </row>
    <row r="1526" spans="1:7" ht="12.75">
      <c r="A1526" s="16">
        <v>1.1757</v>
      </c>
      <c r="B1526" s="16" t="s">
        <v>1140</v>
      </c>
      <c r="C1526" s="16" t="s">
        <v>1141</v>
      </c>
      <c r="D1526" s="11">
        <f>(86.91*A1526)+39.58</f>
        <v>141.760087</v>
      </c>
      <c r="E1526" s="11">
        <f>(507.26*A1526)+231</f>
        <v>827.385582</v>
      </c>
      <c r="F1526" s="11">
        <f>(70.83*A1526)+60.02</f>
        <v>143.294831</v>
      </c>
      <c r="G1526" s="11">
        <f>(360.18*A1526)+202.51</f>
        <v>625.973626</v>
      </c>
    </row>
    <row r="1527" spans="1:7" ht="12.75">
      <c r="A1527" s="16"/>
      <c r="B1527" s="16" t="s">
        <v>1108</v>
      </c>
      <c r="C1527" s="16" t="s">
        <v>1142</v>
      </c>
      <c r="D1527" s="12"/>
      <c r="E1527" s="12"/>
      <c r="F1527" s="12"/>
      <c r="G1527" s="12"/>
    </row>
    <row r="1528" spans="1:7" ht="12.75">
      <c r="A1528" s="16">
        <v>1.16</v>
      </c>
      <c r="B1528" s="16" t="s">
        <v>1143</v>
      </c>
      <c r="C1528" s="16" t="s">
        <v>1144</v>
      </c>
      <c r="D1528" s="11">
        <f>(86.91*A1528)+39.58</f>
        <v>140.3956</v>
      </c>
      <c r="E1528" s="11">
        <f>(507.26*A1528)+231</f>
        <v>819.4215999999999</v>
      </c>
      <c r="F1528" s="11">
        <f>(70.83*A1528)+60.02</f>
        <v>142.1828</v>
      </c>
      <c r="G1528" s="11">
        <f>(360.18*A1528)+202.51</f>
        <v>620.3188</v>
      </c>
    </row>
    <row r="1529" spans="1:7" ht="12.75">
      <c r="A1529" s="16"/>
      <c r="B1529" s="16" t="s">
        <v>1138</v>
      </c>
      <c r="C1529" s="16" t="s">
        <v>2123</v>
      </c>
      <c r="D1529" s="12"/>
      <c r="E1529" s="12"/>
      <c r="F1529" s="12"/>
      <c r="G1529" s="12"/>
    </row>
    <row r="1530" spans="1:7" ht="12.75">
      <c r="A1530" s="16">
        <v>0.9797</v>
      </c>
      <c r="B1530" s="16" t="s">
        <v>1145</v>
      </c>
      <c r="C1530" s="16" t="s">
        <v>2125</v>
      </c>
      <c r="D1530" s="11">
        <f>(86.91*A1530)+39.58</f>
        <v>124.72572699999999</v>
      </c>
      <c r="E1530" s="11">
        <f>(507.26*A1530)+231</f>
        <v>727.962622</v>
      </c>
      <c r="F1530" s="11">
        <f>(70.83*A1530)+60.02</f>
        <v>129.412151</v>
      </c>
      <c r="G1530" s="11">
        <f>(360.18*A1530)+202.51</f>
        <v>555.378346</v>
      </c>
    </row>
    <row r="1531" spans="1:7" ht="12.75">
      <c r="A1531" s="16"/>
      <c r="B1531" s="16" t="s">
        <v>1109</v>
      </c>
      <c r="C1531" s="16" t="s">
        <v>2125</v>
      </c>
      <c r="D1531" s="12"/>
      <c r="E1531" s="12"/>
      <c r="F1531" s="12"/>
      <c r="G1531" s="12"/>
    </row>
    <row r="1532" spans="1:7" ht="12.75">
      <c r="A1532" s="16">
        <v>0.9407</v>
      </c>
      <c r="B1532" s="16" t="s">
        <v>1147</v>
      </c>
      <c r="C1532" s="16" t="s">
        <v>2125</v>
      </c>
      <c r="D1532" s="11">
        <f>(86.91*A1532)+39.58</f>
        <v>121.336237</v>
      </c>
      <c r="E1532" s="11">
        <f>(507.26*A1532)+231</f>
        <v>708.179482</v>
      </c>
      <c r="F1532" s="11">
        <f>(70.83*A1532)+60.02</f>
        <v>126.64978099999999</v>
      </c>
      <c r="G1532" s="11">
        <f>(360.18*A1532)+202.51</f>
        <v>541.331326</v>
      </c>
    </row>
    <row r="1533" spans="1:7" ht="12.75">
      <c r="A1533" s="16"/>
      <c r="B1533" s="16" t="s">
        <v>1148</v>
      </c>
      <c r="C1533" s="16" t="s">
        <v>1149</v>
      </c>
      <c r="D1533" s="12"/>
      <c r="E1533" s="12"/>
      <c r="F1533" s="12"/>
      <c r="G1533" s="12"/>
    </row>
    <row r="1534" spans="1:7" ht="12.75">
      <c r="A1534" s="16">
        <v>1.0063</v>
      </c>
      <c r="B1534" s="16" t="s">
        <v>1150</v>
      </c>
      <c r="C1534" s="16" t="s">
        <v>1151</v>
      </c>
      <c r="D1534" s="11">
        <f>(86.91*A1534)+39.58</f>
        <v>127.037533</v>
      </c>
      <c r="E1534" s="11">
        <f>(507.26*A1534)+231</f>
        <v>741.455738</v>
      </c>
      <c r="F1534" s="11">
        <f>(70.83*A1534)+60.02</f>
        <v>131.296229</v>
      </c>
      <c r="G1534" s="11">
        <f>(360.18*A1534)+202.51</f>
        <v>564.959134</v>
      </c>
    </row>
    <row r="1535" spans="1:7" ht="12.75">
      <c r="A1535" s="16"/>
      <c r="B1535" s="16" t="s">
        <v>1110</v>
      </c>
      <c r="C1535" s="16" t="s">
        <v>1151</v>
      </c>
      <c r="D1535" s="12"/>
      <c r="E1535" s="12"/>
      <c r="F1535" s="12"/>
      <c r="G1535" s="12"/>
    </row>
    <row r="1536" spans="1:7" ht="12.75">
      <c r="A1536" s="16">
        <v>0.9853</v>
      </c>
      <c r="B1536" s="16" t="s">
        <v>1153</v>
      </c>
      <c r="C1536" s="16" t="s">
        <v>1154</v>
      </c>
      <c r="D1536" s="11">
        <f>(86.91*A1536)+39.58</f>
        <v>125.21242299999999</v>
      </c>
      <c r="E1536" s="11">
        <f>(507.26*A1536)+231</f>
        <v>730.803278</v>
      </c>
      <c r="F1536" s="11">
        <f>(70.83*A1536)+60.02</f>
        <v>129.808799</v>
      </c>
      <c r="G1536" s="11">
        <f>(360.18*A1536)+202.51</f>
        <v>557.395354</v>
      </c>
    </row>
    <row r="1537" spans="1:7" ht="12.75">
      <c r="A1537" s="16">
        <v>0.9924</v>
      </c>
      <c r="B1537" s="16" t="s">
        <v>1155</v>
      </c>
      <c r="C1537" s="16" t="s">
        <v>1156</v>
      </c>
      <c r="D1537" s="11">
        <f>(86.91*A1537)+39.58</f>
        <v>125.829484</v>
      </c>
      <c r="E1537" s="11">
        <f>(507.26*A1537)+231</f>
        <v>734.404824</v>
      </c>
      <c r="F1537" s="11">
        <f>(70.83*A1537)+60.02</f>
        <v>130.311692</v>
      </c>
      <c r="G1537" s="11">
        <f>(360.18*A1537)+202.51</f>
        <v>559.952632</v>
      </c>
    </row>
    <row r="1538" spans="1:7" ht="12.75">
      <c r="A1538" s="16"/>
      <c r="B1538" s="16" t="s">
        <v>1157</v>
      </c>
      <c r="C1538" s="16" t="s">
        <v>2123</v>
      </c>
      <c r="D1538" s="12"/>
      <c r="E1538" s="12"/>
      <c r="F1538" s="12"/>
      <c r="G1538" s="12"/>
    </row>
    <row r="1539" spans="1:7" ht="12.75">
      <c r="A1539" s="16"/>
      <c r="B1539" s="16" t="s">
        <v>1158</v>
      </c>
      <c r="C1539" s="16" t="s">
        <v>2123</v>
      </c>
      <c r="D1539" s="12"/>
      <c r="E1539" s="12"/>
      <c r="F1539" s="12"/>
      <c r="G1539" s="12"/>
    </row>
    <row r="1540" spans="1:7" ht="12.75">
      <c r="A1540" s="16"/>
      <c r="B1540" s="16" t="s">
        <v>1159</v>
      </c>
      <c r="C1540" s="16" t="s">
        <v>2123</v>
      </c>
      <c r="D1540" s="12"/>
      <c r="E1540" s="12"/>
      <c r="F1540" s="12"/>
      <c r="G1540" s="12"/>
    </row>
    <row r="1541" spans="1:7" ht="12.75">
      <c r="A1541" s="16"/>
      <c r="B1541" s="16" t="s">
        <v>1160</v>
      </c>
      <c r="C1541" s="16" t="s">
        <v>2123</v>
      </c>
      <c r="D1541" s="12"/>
      <c r="E1541" s="12"/>
      <c r="F1541" s="12"/>
      <c r="G1541" s="12"/>
    </row>
    <row r="1542" spans="1:7" ht="12.75">
      <c r="A1542" s="16">
        <v>1.1819</v>
      </c>
      <c r="B1542" s="16" t="s">
        <v>1161</v>
      </c>
      <c r="C1542" s="16" t="s">
        <v>1162</v>
      </c>
      <c r="D1542" s="11">
        <f>(86.91*A1542)+39.58</f>
        <v>142.298929</v>
      </c>
      <c r="E1542" s="11">
        <f>(507.26*A1542)+231</f>
        <v>830.530594</v>
      </c>
      <c r="F1542" s="11">
        <f>(70.83*A1542)+60.02</f>
        <v>143.733977</v>
      </c>
      <c r="G1542" s="11">
        <f>(360.18*A1542)+202.51</f>
        <v>628.206742</v>
      </c>
    </row>
    <row r="1543" spans="1:7" ht="12.75">
      <c r="A1543" s="16"/>
      <c r="B1543" s="16" t="s">
        <v>1161</v>
      </c>
      <c r="C1543" s="16" t="s">
        <v>1163</v>
      </c>
      <c r="D1543" s="12"/>
      <c r="E1543" s="12"/>
      <c r="F1543" s="12"/>
      <c r="G1543" s="12"/>
    </row>
    <row r="1544" spans="1:7" ht="12.75">
      <c r="A1544" s="16">
        <v>1.0948</v>
      </c>
      <c r="B1544" s="16" t="s">
        <v>1164</v>
      </c>
      <c r="C1544" s="16" t="s">
        <v>1113</v>
      </c>
      <c r="D1544" s="11">
        <f>(86.91*A1544)+39.58</f>
        <v>134.72906799999998</v>
      </c>
      <c r="E1544" s="11">
        <f>(507.26*A1544)+231</f>
        <v>786.348248</v>
      </c>
      <c r="F1544" s="11">
        <f>(70.83*A1544)+60.02</f>
        <v>137.564684</v>
      </c>
      <c r="G1544" s="11">
        <f>(360.18*A1544)+202.51</f>
        <v>596.835064</v>
      </c>
    </row>
    <row r="1545" spans="1:7" ht="12.75">
      <c r="A1545" s="16"/>
      <c r="B1545" s="16" t="s">
        <v>1164</v>
      </c>
      <c r="C1545" s="16" t="s">
        <v>1115</v>
      </c>
      <c r="D1545" s="12"/>
      <c r="E1545" s="12"/>
      <c r="F1545" s="12"/>
      <c r="G1545" s="12"/>
    </row>
    <row r="1546" spans="1:7" ht="12.75">
      <c r="A1546" s="16"/>
      <c r="B1546" s="16" t="s">
        <v>1165</v>
      </c>
      <c r="C1546" s="16" t="s">
        <v>2039</v>
      </c>
      <c r="D1546" s="12"/>
      <c r="E1546" s="12"/>
      <c r="F1546" s="12"/>
      <c r="G1546" s="12"/>
    </row>
    <row r="1547" spans="1:7" ht="12.75">
      <c r="A1547" s="16">
        <v>0.4911</v>
      </c>
      <c r="B1547" s="16" t="s">
        <v>1166</v>
      </c>
      <c r="C1547" s="16" t="s">
        <v>2041</v>
      </c>
      <c r="D1547" s="11">
        <f>(86.91*A1547)+39.58</f>
        <v>82.261501</v>
      </c>
      <c r="E1547" s="11">
        <f>(507.26*A1547)+231</f>
        <v>480.11538599999994</v>
      </c>
      <c r="F1547" s="11">
        <f>(70.83*A1547)+60.02</f>
        <v>94.804613</v>
      </c>
      <c r="G1547" s="11">
        <f>(360.18*A1547)+202.51</f>
        <v>379.394398</v>
      </c>
    </row>
    <row r="1548" spans="1:7" ht="12.75">
      <c r="A1548" s="16">
        <v>0.5432</v>
      </c>
      <c r="B1548" s="16" t="s">
        <v>1167</v>
      </c>
      <c r="C1548" s="16" t="s">
        <v>2041</v>
      </c>
      <c r="D1548" s="11">
        <f>(86.91*A1548)+39.58</f>
        <v>86.789512</v>
      </c>
      <c r="E1548" s="11">
        <f>(507.26*A1548)+231</f>
        <v>506.543632</v>
      </c>
      <c r="F1548" s="11">
        <f>(70.83*A1548)+60.02</f>
        <v>98.494856</v>
      </c>
      <c r="G1548" s="11">
        <f>(360.18*A1548)+202.51</f>
        <v>398.15977599999997</v>
      </c>
    </row>
    <row r="1549" spans="1:7" ht="12.75">
      <c r="A1549" s="16"/>
      <c r="B1549" s="16" t="s">
        <v>867</v>
      </c>
      <c r="C1549" s="16" t="s">
        <v>2041</v>
      </c>
      <c r="D1549" s="12"/>
      <c r="E1549" s="12"/>
      <c r="F1549" s="12"/>
      <c r="G1549" s="12"/>
    </row>
    <row r="1550" spans="1:7" ht="12.75">
      <c r="A1550" s="16"/>
      <c r="B1550" s="16" t="s">
        <v>1165</v>
      </c>
      <c r="C1550" s="16" t="s">
        <v>2041</v>
      </c>
      <c r="D1550" s="12"/>
      <c r="E1550" s="12"/>
      <c r="F1550" s="12"/>
      <c r="G1550" s="12"/>
    </row>
    <row r="1551" spans="1:7" ht="12.75">
      <c r="A1551" s="16">
        <v>0.9705</v>
      </c>
      <c r="B1551" s="16" t="s">
        <v>1168</v>
      </c>
      <c r="C1551" s="16" t="s">
        <v>2088</v>
      </c>
      <c r="D1551" s="11">
        <f>(86.91*A1551)+39.58</f>
        <v>123.926155</v>
      </c>
      <c r="E1551" s="11">
        <f>(507.26*A1551)+231</f>
        <v>723.29583</v>
      </c>
      <c r="F1551" s="11">
        <f>(70.83*A1551)+60.02</f>
        <v>128.760515</v>
      </c>
      <c r="G1551" s="11">
        <f>(360.18*A1551)+202.51</f>
        <v>552.0646899999999</v>
      </c>
    </row>
    <row r="1552" spans="1:7" ht="12.75">
      <c r="A1552" s="16"/>
      <c r="B1552" s="16" t="s">
        <v>1169</v>
      </c>
      <c r="C1552" s="16" t="s">
        <v>2090</v>
      </c>
      <c r="D1552" s="12"/>
      <c r="E1552" s="12"/>
      <c r="F1552" s="12"/>
      <c r="G1552" s="12"/>
    </row>
    <row r="1553" spans="1:7" ht="12.75">
      <c r="A1553" s="16"/>
      <c r="B1553" s="16" t="s">
        <v>1170</v>
      </c>
      <c r="C1553" s="16" t="s">
        <v>1171</v>
      </c>
      <c r="D1553" s="12"/>
      <c r="E1553" s="12"/>
      <c r="F1553" s="12"/>
      <c r="G1553" s="12"/>
    </row>
    <row r="1554" spans="1:7" ht="12.75">
      <c r="A1554" s="16">
        <v>0.9946</v>
      </c>
      <c r="B1554" s="16" t="s">
        <v>1172</v>
      </c>
      <c r="C1554" s="16" t="s">
        <v>1173</v>
      </c>
      <c r="D1554" s="11">
        <f>(86.91*A1554)+39.58</f>
        <v>126.020686</v>
      </c>
      <c r="E1554" s="11">
        <f>(507.26*A1554)+231</f>
        <v>735.520796</v>
      </c>
      <c r="F1554" s="11">
        <f>(70.83*A1554)+60.02</f>
        <v>130.467518</v>
      </c>
      <c r="G1554" s="11">
        <f>(360.18*A1554)+202.51</f>
        <v>560.745028</v>
      </c>
    </row>
    <row r="1555" spans="1:7" ht="12.75">
      <c r="A1555" s="16"/>
      <c r="B1555" s="16" t="s">
        <v>1174</v>
      </c>
      <c r="C1555" s="16" t="s">
        <v>1173</v>
      </c>
      <c r="D1555" s="12"/>
      <c r="E1555" s="12"/>
      <c r="F1555" s="12"/>
      <c r="G1555" s="12"/>
    </row>
    <row r="1556" spans="1:7" ht="12.75">
      <c r="A1556" s="16">
        <v>0.9078</v>
      </c>
      <c r="B1556" s="16" t="s">
        <v>1175</v>
      </c>
      <c r="C1556" s="16" t="s">
        <v>2082</v>
      </c>
      <c r="D1556" s="11">
        <f>(86.91*A1556)+39.58</f>
        <v>118.476898</v>
      </c>
      <c r="E1556" s="11">
        <f>(507.26*A1556)+231</f>
        <v>691.490628</v>
      </c>
      <c r="F1556" s="11">
        <f>(70.83*A1556)+60.02</f>
        <v>124.31947400000001</v>
      </c>
      <c r="G1556" s="11">
        <f>(360.18*A1556)+202.51</f>
        <v>529.481404</v>
      </c>
    </row>
    <row r="1557" spans="1:7" ht="12.75">
      <c r="A1557" s="16">
        <v>1.0992</v>
      </c>
      <c r="B1557" s="16" t="s">
        <v>1111</v>
      </c>
      <c r="C1557" s="16" t="s">
        <v>1176</v>
      </c>
      <c r="D1557" s="11">
        <f>(86.91*A1557)+39.58</f>
        <v>135.111472</v>
      </c>
      <c r="E1557" s="11">
        <f>(507.26*A1557)+231</f>
        <v>788.580192</v>
      </c>
      <c r="F1557" s="11">
        <f>(70.83*A1557)+60.02</f>
        <v>137.876336</v>
      </c>
      <c r="G1557" s="11">
        <f>(360.18*A1557)+202.51</f>
        <v>598.419856</v>
      </c>
    </row>
    <row r="1558" spans="1:7" ht="12.75">
      <c r="A1558" s="16"/>
      <c r="B1558" s="16" t="s">
        <v>1177</v>
      </c>
      <c r="C1558" s="16" t="s">
        <v>1178</v>
      </c>
      <c r="D1558" s="12"/>
      <c r="E1558" s="12"/>
      <c r="F1558" s="12"/>
      <c r="G1558" s="12"/>
    </row>
    <row r="1559" spans="1:7" ht="12.75">
      <c r="A1559" s="16"/>
      <c r="B1559" s="16" t="s">
        <v>1179</v>
      </c>
      <c r="C1559" s="16" t="s">
        <v>1178</v>
      </c>
      <c r="D1559" s="12"/>
      <c r="E1559" s="12"/>
      <c r="F1559" s="12"/>
      <c r="G1559" s="12"/>
    </row>
    <row r="1560" spans="1:7" ht="12.75">
      <c r="A1560" s="14">
        <v>0.9409</v>
      </c>
      <c r="B1560" s="14" t="s">
        <v>1180</v>
      </c>
      <c r="C1560" s="14" t="s">
        <v>1181</v>
      </c>
      <c r="D1560" s="13">
        <f>(86.91*A1560)+39.58</f>
        <v>121.353619</v>
      </c>
      <c r="E1560" s="13">
        <f>(507.26*A1560)+231</f>
        <v>708.2809339999999</v>
      </c>
      <c r="F1560" s="13">
        <f>(70.83*A1560)+60.02</f>
        <v>126.66394700000001</v>
      </c>
      <c r="G1560" s="13">
        <f>(360.18*A1560)+202.51</f>
        <v>541.403362</v>
      </c>
    </row>
    <row r="1561" spans="1:7" ht="12.75">
      <c r="A1561" s="14"/>
      <c r="B1561" s="14" t="s">
        <v>1180</v>
      </c>
      <c r="C1561" s="14" t="s">
        <v>1182</v>
      </c>
      <c r="D1561" s="14"/>
      <c r="E1561" s="14"/>
      <c r="F1561" s="14"/>
      <c r="G1561" s="14"/>
    </row>
  </sheetData>
  <printOptions/>
  <pageMargins left="0.75" right="0.75" top="1" bottom="1" header="0.5" footer="0.5"/>
  <pageSetup horizontalDpi="600" verticalDpi="600" orientation="landscape" scale="90" r:id="rId1"/>
  <headerFooter alignWithMargins="0">
    <oddHeader>&amp;RGEC &amp;P</oddHeader>
    <oddFooter>&amp;RPEB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5"/>
  <sheetViews>
    <sheetView tabSelected="1" zoomScale="85" zoomScaleNormal="85" workbookViewId="0" topLeftCell="A1">
      <selection activeCell="F18" sqref="F18"/>
    </sheetView>
  </sheetViews>
  <sheetFormatPr defaultColWidth="9.140625" defaultRowHeight="12.75"/>
  <cols>
    <col min="1" max="1" width="16.57421875" style="0" customWidth="1"/>
    <col min="2" max="2" width="13.140625" style="27" customWidth="1"/>
    <col min="3" max="3" width="14.7109375" style="0" customWidth="1"/>
    <col min="4" max="8" width="13.8515625" style="0" customWidth="1"/>
  </cols>
  <sheetData>
    <row r="1" spans="1:2" ht="20.25">
      <c r="A1" s="23" t="s">
        <v>2198</v>
      </c>
      <c r="B1"/>
    </row>
    <row r="2" ht="12.75">
      <c r="B2"/>
    </row>
    <row r="3" ht="12.75">
      <c r="B3"/>
    </row>
    <row r="4" spans="1:8" ht="14.25">
      <c r="A4" s="22" t="s">
        <v>2129</v>
      </c>
      <c r="B4" s="2"/>
      <c r="C4" s="3" t="s">
        <v>2130</v>
      </c>
      <c r="D4" s="4"/>
      <c r="E4" s="3" t="s">
        <v>2131</v>
      </c>
      <c r="F4" s="4"/>
      <c r="G4" s="3" t="s">
        <v>2132</v>
      </c>
      <c r="H4" s="5"/>
    </row>
    <row r="5" spans="1:8" ht="38.25">
      <c r="A5" s="8" t="s">
        <v>2133</v>
      </c>
      <c r="B5" s="7" t="s">
        <v>2134</v>
      </c>
      <c r="C5" s="8" t="s">
        <v>2133</v>
      </c>
      <c r="D5" s="6" t="s">
        <v>2134</v>
      </c>
      <c r="E5" s="8" t="s">
        <v>2133</v>
      </c>
      <c r="F5" s="6" t="s">
        <v>2134</v>
      </c>
      <c r="G5" s="8" t="s">
        <v>2133</v>
      </c>
      <c r="H5" s="7" t="s">
        <v>2134</v>
      </c>
    </row>
    <row r="6" spans="1:8" ht="12.75">
      <c r="A6" s="24">
        <v>86.91</v>
      </c>
      <c r="B6" s="21">
        <v>39.58</v>
      </c>
      <c r="C6" s="20">
        <v>507.26</v>
      </c>
      <c r="D6" s="21">
        <v>231</v>
      </c>
      <c r="E6" s="20">
        <v>70.83</v>
      </c>
      <c r="F6" s="21">
        <v>60.02</v>
      </c>
      <c r="G6" s="20">
        <v>360.18</v>
      </c>
      <c r="H6" s="21">
        <v>202.51</v>
      </c>
    </row>
    <row r="7" spans="2:8" ht="12.75">
      <c r="B7" s="9"/>
      <c r="C7" s="9"/>
      <c r="D7" s="9"/>
      <c r="E7" s="9"/>
      <c r="F7" s="9"/>
      <c r="G7" s="9"/>
      <c r="H7" s="9"/>
    </row>
    <row r="8" spans="1:10" ht="12.75">
      <c r="A8" s="1" t="s">
        <v>2140</v>
      </c>
      <c r="B8"/>
      <c r="D8" s="9"/>
      <c r="E8" s="9"/>
      <c r="F8" s="9"/>
      <c r="G8" s="9"/>
      <c r="H8" s="9"/>
      <c r="I8" s="9"/>
      <c r="J8" s="9"/>
    </row>
    <row r="9" spans="1:10" ht="12.75">
      <c r="A9" s="1"/>
      <c r="B9"/>
      <c r="D9" s="9"/>
      <c r="E9" s="9"/>
      <c r="F9" s="9"/>
      <c r="G9" s="9"/>
      <c r="H9" s="9"/>
      <c r="I9" s="9"/>
      <c r="J9" s="9"/>
    </row>
    <row r="10" spans="1:10" ht="12.75">
      <c r="A10" s="1" t="s">
        <v>2139</v>
      </c>
      <c r="B10"/>
      <c r="D10" s="9"/>
      <c r="E10" s="9"/>
      <c r="F10" s="9"/>
      <c r="G10" s="9"/>
      <c r="H10" s="9"/>
      <c r="I10" s="9"/>
      <c r="J10" s="9"/>
    </row>
    <row r="11" spans="1:10" ht="12.75">
      <c r="A11" s="1"/>
      <c r="B11"/>
      <c r="D11" s="9"/>
      <c r="E11" s="9"/>
      <c r="F11" s="9"/>
      <c r="G11" s="9"/>
      <c r="H11" s="9"/>
      <c r="I11" s="9"/>
      <c r="J11" s="9"/>
    </row>
    <row r="12" spans="1:10" ht="12.75">
      <c r="A12" s="1" t="s">
        <v>96</v>
      </c>
      <c r="B12"/>
      <c r="D12" s="9"/>
      <c r="E12" s="9"/>
      <c r="F12" s="9"/>
      <c r="G12" s="9"/>
      <c r="H12" s="9"/>
      <c r="I12" s="9"/>
      <c r="J12" s="9"/>
    </row>
    <row r="13" spans="1:10" ht="12.75">
      <c r="A13" s="1"/>
      <c r="B13"/>
      <c r="D13" s="9"/>
      <c r="E13" s="9"/>
      <c r="F13" s="9"/>
      <c r="G13" s="9"/>
      <c r="H13" s="9"/>
      <c r="I13" s="9"/>
      <c r="J13" s="9"/>
    </row>
    <row r="14" ht="15.75">
      <c r="A14" s="41" t="s">
        <v>93</v>
      </c>
    </row>
    <row r="15" spans="3:6" ht="12.75">
      <c r="C15" s="36" t="s">
        <v>2199</v>
      </c>
      <c r="D15" s="37"/>
      <c r="E15" s="37"/>
      <c r="F15" s="38"/>
    </row>
    <row r="16" spans="1:6" s="10" customFormat="1" ht="38.25">
      <c r="A16" s="28" t="s">
        <v>2136</v>
      </c>
      <c r="B16" s="19" t="s">
        <v>2137</v>
      </c>
      <c r="C16" s="19" t="s">
        <v>2129</v>
      </c>
      <c r="D16" s="19" t="s">
        <v>2130</v>
      </c>
      <c r="E16" s="19" t="s">
        <v>2131</v>
      </c>
      <c r="F16" s="19" t="s">
        <v>2132</v>
      </c>
    </row>
    <row r="17" spans="1:6" ht="12.75">
      <c r="A17" s="29" t="s">
        <v>2141</v>
      </c>
      <c r="B17" s="32" t="s">
        <v>2142</v>
      </c>
      <c r="C17" s="40"/>
      <c r="D17" s="40"/>
      <c r="E17" s="40"/>
      <c r="F17" s="40"/>
    </row>
    <row r="18" spans="1:6" ht="12.75">
      <c r="A18" s="30" t="s">
        <v>2143</v>
      </c>
      <c r="B18" s="12">
        <v>1.2401</v>
      </c>
      <c r="C18" s="11">
        <f aca="true" t="shared" si="0" ref="C18:C70">(B18*86.91)+39.58</f>
        <v>147.357091</v>
      </c>
      <c r="D18" s="11">
        <f aca="true" t="shared" si="1" ref="D18:D70">(507.26*B18)+231</f>
        <v>860.053126</v>
      </c>
      <c r="E18" s="11">
        <f aca="true" t="shared" si="2" ref="E18:E70">(70.83*B18)+60.02</f>
        <v>147.856283</v>
      </c>
      <c r="F18" s="11">
        <f>(360.18*B18)+H7</f>
        <v>446.659218</v>
      </c>
    </row>
    <row r="19" spans="1:6" ht="12.75">
      <c r="A19" s="30" t="s">
        <v>2144</v>
      </c>
      <c r="B19" s="12" t="s">
        <v>2142</v>
      </c>
      <c r="C19" s="11"/>
      <c r="D19" s="11"/>
      <c r="E19" s="11"/>
      <c r="F19" s="11"/>
    </row>
    <row r="20" spans="1:6" ht="12.75">
      <c r="A20" s="30" t="s">
        <v>2145</v>
      </c>
      <c r="B20" s="12">
        <v>0.8084</v>
      </c>
      <c r="C20" s="11">
        <f t="shared" si="0"/>
        <v>109.838044</v>
      </c>
      <c r="D20" s="11">
        <f t="shared" si="1"/>
        <v>641.068984</v>
      </c>
      <c r="E20" s="11">
        <f t="shared" si="2"/>
        <v>117.27897200000001</v>
      </c>
      <c r="F20" s="11">
        <f>(360.18*B20)+H9</f>
        <v>291.169512</v>
      </c>
    </row>
    <row r="21" spans="1:6" ht="12.75">
      <c r="A21" s="30" t="s">
        <v>2146</v>
      </c>
      <c r="B21" s="12">
        <v>1.1042</v>
      </c>
      <c r="C21" s="11">
        <f t="shared" si="0"/>
        <v>135.546022</v>
      </c>
      <c r="D21" s="11">
        <f t="shared" si="1"/>
        <v>791.116492</v>
      </c>
      <c r="E21" s="11">
        <f t="shared" si="2"/>
        <v>138.230486</v>
      </c>
      <c r="F21" s="11">
        <f>(360.18*B21)+H10</f>
        <v>397.71075600000006</v>
      </c>
    </row>
    <row r="22" spans="1:6" ht="12.75">
      <c r="A22" s="30" t="s">
        <v>2147</v>
      </c>
      <c r="B22" s="12">
        <v>0.9936</v>
      </c>
      <c r="C22" s="11">
        <f t="shared" si="0"/>
        <v>125.933776</v>
      </c>
      <c r="D22" s="11">
        <f t="shared" si="1"/>
        <v>735.0135359999999</v>
      </c>
      <c r="E22" s="11">
        <f t="shared" si="2"/>
        <v>130.396688</v>
      </c>
      <c r="F22" s="11">
        <f aca="true" t="shared" si="3" ref="F22:F70">(360.18*B22)+H14</f>
        <v>357.87484800000004</v>
      </c>
    </row>
    <row r="23" spans="1:6" ht="12.75">
      <c r="A23" s="30" t="s">
        <v>2148</v>
      </c>
      <c r="B23" s="12">
        <v>1.264</v>
      </c>
      <c r="C23" s="11">
        <f t="shared" si="0"/>
        <v>149.43424</v>
      </c>
      <c r="D23" s="11">
        <f t="shared" si="1"/>
        <v>872.17664</v>
      </c>
      <c r="E23" s="11">
        <f t="shared" si="2"/>
        <v>149.54912</v>
      </c>
      <c r="F23" s="11">
        <f t="shared" si="3"/>
        <v>455.26752</v>
      </c>
    </row>
    <row r="24" spans="1:6" ht="12.75">
      <c r="A24" s="30" t="s">
        <v>2149</v>
      </c>
      <c r="B24" s="12">
        <v>1.0079</v>
      </c>
      <c r="C24" s="11">
        <f t="shared" si="0"/>
        <v>127.17658899999999</v>
      </c>
      <c r="D24" s="11">
        <f t="shared" si="1"/>
        <v>742.2673540000001</v>
      </c>
      <c r="E24" s="11">
        <f t="shared" si="2"/>
        <v>131.409557</v>
      </c>
      <c r="F24" s="11">
        <f t="shared" si="3"/>
        <v>363.025422</v>
      </c>
    </row>
    <row r="25" spans="1:6" ht="12.75">
      <c r="A25" s="30" t="s">
        <v>2150</v>
      </c>
      <c r="B25" s="12" t="s">
        <v>2142</v>
      </c>
      <c r="C25" s="11"/>
      <c r="D25" s="11"/>
      <c r="E25" s="11"/>
      <c r="F25" s="11"/>
    </row>
    <row r="26" spans="1:6" ht="12.75">
      <c r="A26" s="30" t="s">
        <v>2151</v>
      </c>
      <c r="B26" s="12" t="s">
        <v>2142</v>
      </c>
      <c r="C26" s="11"/>
      <c r="D26" s="11"/>
      <c r="E26" s="11"/>
      <c r="F26" s="11"/>
    </row>
    <row r="27" spans="1:6" ht="12.75">
      <c r="A27" s="30" t="s">
        <v>2152</v>
      </c>
      <c r="B27" s="12">
        <v>1.116</v>
      </c>
      <c r="C27" s="11">
        <f t="shared" si="0"/>
        <v>136.57156</v>
      </c>
      <c r="D27" s="11">
        <f t="shared" si="1"/>
        <v>797.10216</v>
      </c>
      <c r="E27" s="11">
        <f t="shared" si="2"/>
        <v>139.06628</v>
      </c>
      <c r="F27" s="11">
        <f t="shared" si="3"/>
        <v>401.96088000000003</v>
      </c>
    </row>
    <row r="28" spans="1:6" ht="12.75">
      <c r="A28" s="30" t="s">
        <v>2153</v>
      </c>
      <c r="B28" s="12">
        <v>0.9044</v>
      </c>
      <c r="C28" s="11">
        <f t="shared" si="0"/>
        <v>118.181404</v>
      </c>
      <c r="D28" s="11">
        <f t="shared" si="1"/>
        <v>689.765944</v>
      </c>
      <c r="E28" s="11">
        <f t="shared" si="2"/>
        <v>124.078652</v>
      </c>
      <c r="F28" s="11">
        <f t="shared" si="3"/>
        <v>325.746792</v>
      </c>
    </row>
    <row r="29" spans="1:6" ht="12.75">
      <c r="A29" s="30" t="s">
        <v>2154</v>
      </c>
      <c r="B29" s="12">
        <v>0.9029</v>
      </c>
      <c r="C29" s="11">
        <f t="shared" si="0"/>
        <v>118.051039</v>
      </c>
      <c r="D29" s="11">
        <f t="shared" si="1"/>
        <v>689.005054</v>
      </c>
      <c r="E29" s="11">
        <f t="shared" si="2"/>
        <v>123.972407</v>
      </c>
      <c r="F29" s="11">
        <f t="shared" si="3"/>
        <v>325.206522</v>
      </c>
    </row>
    <row r="30" spans="1:6" ht="12.75">
      <c r="A30" s="30" t="s">
        <v>2155</v>
      </c>
      <c r="B30" s="12" t="s">
        <v>2142</v>
      </c>
      <c r="C30" s="11"/>
      <c r="D30" s="11"/>
      <c r="E30" s="11"/>
      <c r="F30" s="11"/>
    </row>
    <row r="31" spans="1:6" ht="12.75">
      <c r="A31" s="30" t="s">
        <v>2156</v>
      </c>
      <c r="B31" s="12" t="s">
        <v>2142</v>
      </c>
      <c r="C31" s="11"/>
      <c r="D31" s="11"/>
      <c r="E31" s="11"/>
      <c r="F31" s="11"/>
    </row>
    <row r="32" spans="1:6" ht="12.75">
      <c r="A32" s="30" t="s">
        <v>2154</v>
      </c>
      <c r="B32" s="12">
        <v>0.9029</v>
      </c>
      <c r="C32" s="11">
        <f t="shared" si="0"/>
        <v>118.051039</v>
      </c>
      <c r="D32" s="11">
        <f t="shared" si="1"/>
        <v>689.005054</v>
      </c>
      <c r="E32" s="11">
        <f t="shared" si="2"/>
        <v>123.972407</v>
      </c>
      <c r="F32" s="11">
        <f t="shared" si="3"/>
        <v>325.206522</v>
      </c>
    </row>
    <row r="33" spans="1:6" ht="12.75">
      <c r="A33" s="30" t="s">
        <v>2157</v>
      </c>
      <c r="B33" s="12">
        <v>0.8573</v>
      </c>
      <c r="C33" s="11">
        <f t="shared" si="0"/>
        <v>114.087943</v>
      </c>
      <c r="D33" s="11">
        <f t="shared" si="1"/>
        <v>665.873998</v>
      </c>
      <c r="E33" s="11">
        <f t="shared" si="2"/>
        <v>120.742559</v>
      </c>
      <c r="F33" s="11">
        <f t="shared" si="3"/>
        <v>308.782314</v>
      </c>
    </row>
    <row r="34" spans="1:6" ht="12.75">
      <c r="A34" s="30" t="s">
        <v>2158</v>
      </c>
      <c r="B34" s="12" t="s">
        <v>2159</v>
      </c>
      <c r="C34" s="11"/>
      <c r="D34" s="11"/>
      <c r="E34" s="11"/>
      <c r="F34" s="11"/>
    </row>
    <row r="35" spans="1:6" ht="12.75">
      <c r="A35" s="30" t="s">
        <v>2160</v>
      </c>
      <c r="B35" s="12" t="s">
        <v>2159</v>
      </c>
      <c r="C35" s="11"/>
      <c r="D35" s="11"/>
      <c r="E35" s="11"/>
      <c r="F35" s="11"/>
    </row>
    <row r="36" spans="1:6" ht="12.75">
      <c r="A36" s="30" t="s">
        <v>2161</v>
      </c>
      <c r="B36" s="12">
        <v>0.9587</v>
      </c>
      <c r="C36" s="11">
        <f t="shared" si="0"/>
        <v>122.900617</v>
      </c>
      <c r="D36" s="11">
        <f t="shared" si="1"/>
        <v>717.310162</v>
      </c>
      <c r="E36" s="11">
        <f t="shared" si="2"/>
        <v>127.924721</v>
      </c>
      <c r="F36" s="11">
        <f t="shared" si="3"/>
        <v>345.304566</v>
      </c>
    </row>
    <row r="37" spans="1:6" ht="12.75">
      <c r="A37" s="30" t="s">
        <v>2162</v>
      </c>
      <c r="B37" s="12">
        <v>0.9758</v>
      </c>
      <c r="C37" s="11">
        <f t="shared" si="0"/>
        <v>124.38677799999999</v>
      </c>
      <c r="D37" s="11">
        <f t="shared" si="1"/>
        <v>725.984308</v>
      </c>
      <c r="E37" s="11">
        <f t="shared" si="2"/>
        <v>129.135914</v>
      </c>
      <c r="F37" s="11">
        <f t="shared" si="3"/>
        <v>351.463644</v>
      </c>
    </row>
    <row r="38" spans="1:6" ht="12.75">
      <c r="A38" s="30" t="s">
        <v>2163</v>
      </c>
      <c r="B38" s="12">
        <v>1.0832</v>
      </c>
      <c r="C38" s="11">
        <f t="shared" si="0"/>
        <v>133.720912</v>
      </c>
      <c r="D38" s="11">
        <f t="shared" si="1"/>
        <v>780.464032</v>
      </c>
      <c r="E38" s="11">
        <f t="shared" si="2"/>
        <v>136.743056</v>
      </c>
      <c r="F38" s="11">
        <f t="shared" si="3"/>
        <v>390.146976</v>
      </c>
    </row>
    <row r="39" spans="1:6" ht="12.75">
      <c r="A39" s="30" t="s">
        <v>2164</v>
      </c>
      <c r="B39" s="12" t="s">
        <v>2159</v>
      </c>
      <c r="C39" s="11"/>
      <c r="D39" s="11"/>
      <c r="E39" s="11"/>
      <c r="F39" s="11"/>
    </row>
    <row r="40" spans="1:6" ht="12.75">
      <c r="A40" s="30" t="s">
        <v>2165</v>
      </c>
      <c r="B40" s="12">
        <v>0.9901</v>
      </c>
      <c r="C40" s="11">
        <f t="shared" si="0"/>
        <v>125.62959099999999</v>
      </c>
      <c r="D40" s="11">
        <f t="shared" si="1"/>
        <v>733.238126</v>
      </c>
      <c r="E40" s="11">
        <f t="shared" si="2"/>
        <v>130.148783</v>
      </c>
      <c r="F40" s="11">
        <f t="shared" si="3"/>
        <v>356.614218</v>
      </c>
    </row>
    <row r="41" spans="1:6" ht="12.75">
      <c r="A41" s="30" t="s">
        <v>2166</v>
      </c>
      <c r="B41" s="12">
        <v>0.8071</v>
      </c>
      <c r="C41" s="11">
        <f t="shared" si="0"/>
        <v>109.725061</v>
      </c>
      <c r="D41" s="11">
        <f t="shared" si="1"/>
        <v>640.4095460000001</v>
      </c>
      <c r="E41" s="11">
        <f t="shared" si="2"/>
        <v>117.186893</v>
      </c>
      <c r="F41" s="11">
        <f t="shared" si="3"/>
        <v>290.701278</v>
      </c>
    </row>
    <row r="42" spans="1:6" ht="12.75">
      <c r="A42" s="30" t="s">
        <v>2167</v>
      </c>
      <c r="B42" s="12">
        <v>0.8268</v>
      </c>
      <c r="C42" s="11">
        <f t="shared" si="0"/>
        <v>111.43718799999999</v>
      </c>
      <c r="D42" s="11">
        <f t="shared" si="1"/>
        <v>650.402568</v>
      </c>
      <c r="E42" s="11">
        <f t="shared" si="2"/>
        <v>118.582244</v>
      </c>
      <c r="F42" s="11">
        <f t="shared" si="3"/>
        <v>297.796824</v>
      </c>
    </row>
    <row r="43" spans="1:6" ht="12.75">
      <c r="A43" s="30" t="s">
        <v>2168</v>
      </c>
      <c r="B43" s="12">
        <v>0.9229</v>
      </c>
      <c r="C43" s="11">
        <f t="shared" si="0"/>
        <v>119.789239</v>
      </c>
      <c r="D43" s="11">
        <f t="shared" si="1"/>
        <v>699.150254</v>
      </c>
      <c r="E43" s="11">
        <f t="shared" si="2"/>
        <v>125.38900699999999</v>
      </c>
      <c r="F43" s="11">
        <f t="shared" si="3"/>
        <v>332.410122</v>
      </c>
    </row>
    <row r="44" spans="1:6" ht="12.75">
      <c r="A44" s="30" t="s">
        <v>2169</v>
      </c>
      <c r="B44" s="12">
        <v>0.9583</v>
      </c>
      <c r="C44" s="11">
        <f t="shared" si="0"/>
        <v>122.865853</v>
      </c>
      <c r="D44" s="11">
        <f t="shared" si="1"/>
        <v>717.107258</v>
      </c>
      <c r="E44" s="11">
        <f t="shared" si="2"/>
        <v>127.896389</v>
      </c>
      <c r="F44" s="11">
        <f t="shared" si="3"/>
        <v>345.160494</v>
      </c>
    </row>
    <row r="45" spans="1:6" ht="12.75">
      <c r="A45" s="30" t="s">
        <v>2170</v>
      </c>
      <c r="B45" s="12" t="s">
        <v>2159</v>
      </c>
      <c r="C45" s="11"/>
      <c r="D45" s="11"/>
      <c r="E45" s="11"/>
      <c r="F45" s="11"/>
    </row>
    <row r="46" spans="1:6" ht="12.75">
      <c r="A46" s="30" t="s">
        <v>2171</v>
      </c>
      <c r="B46" s="12">
        <v>1.0543</v>
      </c>
      <c r="C46" s="11">
        <f t="shared" si="0"/>
        <v>131.20921299999998</v>
      </c>
      <c r="D46" s="11">
        <f t="shared" si="1"/>
        <v>765.804218</v>
      </c>
      <c r="E46" s="11">
        <f t="shared" si="2"/>
        <v>134.696069</v>
      </c>
      <c r="F46" s="11">
        <f t="shared" si="3"/>
        <v>379.737774</v>
      </c>
    </row>
    <row r="47" spans="1:6" ht="12.75">
      <c r="A47" s="30" t="s">
        <v>2172</v>
      </c>
      <c r="B47" s="33" t="s">
        <v>2174</v>
      </c>
      <c r="C47" s="11"/>
      <c r="D47" s="11"/>
      <c r="E47" s="11"/>
      <c r="F47" s="11"/>
    </row>
    <row r="48" spans="1:6" ht="12.75">
      <c r="A48" s="30" t="s">
        <v>2173</v>
      </c>
      <c r="B48" s="12" t="s">
        <v>2159</v>
      </c>
      <c r="C48" s="11"/>
      <c r="D48" s="11"/>
      <c r="E48" s="11"/>
      <c r="F48" s="11"/>
    </row>
    <row r="49" spans="1:6" ht="12.75">
      <c r="A49" s="30" t="s">
        <v>987</v>
      </c>
      <c r="B49" s="12" t="s">
        <v>2159</v>
      </c>
      <c r="C49" s="11"/>
      <c r="D49" s="11"/>
      <c r="E49" s="11"/>
      <c r="F49" s="11"/>
    </row>
    <row r="50" spans="1:6" ht="12.75">
      <c r="A50" s="30" t="s">
        <v>2189</v>
      </c>
      <c r="B50" s="12" t="s">
        <v>2159</v>
      </c>
      <c r="C50" s="11"/>
      <c r="D50" s="11"/>
      <c r="E50" s="11"/>
      <c r="F50" s="11"/>
    </row>
    <row r="51" spans="1:6" ht="12.75">
      <c r="A51" s="30" t="s">
        <v>2190</v>
      </c>
      <c r="B51" s="12">
        <v>0.8213</v>
      </c>
      <c r="C51" s="11">
        <f t="shared" si="0"/>
        <v>110.959183</v>
      </c>
      <c r="D51" s="11">
        <f t="shared" si="1"/>
        <v>647.6126380000001</v>
      </c>
      <c r="E51" s="11">
        <f t="shared" si="2"/>
        <v>118.192679</v>
      </c>
      <c r="F51" s="11">
        <f t="shared" si="3"/>
        <v>295.815834</v>
      </c>
    </row>
    <row r="52" spans="1:6" ht="12.75">
      <c r="A52" s="30" t="s">
        <v>2175</v>
      </c>
      <c r="B52" s="12" t="s">
        <v>2159</v>
      </c>
      <c r="C52" s="11"/>
      <c r="D52" s="11"/>
      <c r="E52" s="11"/>
      <c r="F52" s="11"/>
    </row>
    <row r="53" spans="1:6" ht="12.75">
      <c r="A53" s="30" t="s">
        <v>2176</v>
      </c>
      <c r="B53" s="12" t="s">
        <v>2159</v>
      </c>
      <c r="C53" s="11"/>
      <c r="D53" s="11"/>
      <c r="E53" s="11"/>
      <c r="F53" s="11"/>
    </row>
    <row r="54" spans="1:6" ht="12.75">
      <c r="A54" s="30" t="s">
        <v>2177</v>
      </c>
      <c r="B54" s="12">
        <v>1.0587</v>
      </c>
      <c r="C54" s="11">
        <f t="shared" si="0"/>
        <v>131.59161699999999</v>
      </c>
      <c r="D54" s="11">
        <f t="shared" si="1"/>
        <v>768.036162</v>
      </c>
      <c r="E54" s="11">
        <f t="shared" si="2"/>
        <v>135.007721</v>
      </c>
      <c r="F54" s="11">
        <f t="shared" si="3"/>
        <v>381.322566</v>
      </c>
    </row>
    <row r="55" spans="1:6" ht="12.75">
      <c r="A55" s="30" t="s">
        <v>2178</v>
      </c>
      <c r="B55" s="12" t="s">
        <v>2159</v>
      </c>
      <c r="C55" s="11"/>
      <c r="D55" s="11"/>
      <c r="E55" s="11"/>
      <c r="F55" s="11"/>
    </row>
    <row r="56" spans="1:6" ht="12.75">
      <c r="A56" s="30" t="s">
        <v>2191</v>
      </c>
      <c r="B56" s="12">
        <v>0.4654</v>
      </c>
      <c r="C56" s="11">
        <f t="shared" si="0"/>
        <v>80.027914</v>
      </c>
      <c r="D56" s="11">
        <f t="shared" si="1"/>
        <v>467.078804</v>
      </c>
      <c r="E56" s="11">
        <f t="shared" si="2"/>
        <v>92.98428200000001</v>
      </c>
      <c r="F56" s="11">
        <f t="shared" si="3"/>
        <v>167.627772</v>
      </c>
    </row>
    <row r="57" spans="1:6" ht="12.75">
      <c r="A57" s="30" t="s">
        <v>2192</v>
      </c>
      <c r="B57" s="33" t="s">
        <v>2197</v>
      </c>
      <c r="C57" s="11"/>
      <c r="D57" s="11"/>
      <c r="E57" s="11"/>
      <c r="F57" s="11"/>
    </row>
    <row r="58" spans="1:6" ht="12.75">
      <c r="A58" s="30" t="s">
        <v>2193</v>
      </c>
      <c r="B58" s="12" t="s">
        <v>2159</v>
      </c>
      <c r="C58" s="11"/>
      <c r="D58" s="11"/>
      <c r="E58" s="11"/>
      <c r="F58" s="11"/>
    </row>
    <row r="59" spans="1:6" ht="12.75">
      <c r="A59" s="30" t="s">
        <v>2194</v>
      </c>
      <c r="B59" s="12">
        <v>0.8905</v>
      </c>
      <c r="C59" s="11">
        <f t="shared" si="0"/>
        <v>116.973355</v>
      </c>
      <c r="D59" s="11">
        <f t="shared" si="1"/>
        <v>682.71503</v>
      </c>
      <c r="E59" s="11">
        <f t="shared" si="2"/>
        <v>123.094115</v>
      </c>
      <c r="F59" s="11">
        <f t="shared" si="3"/>
        <v>320.74029</v>
      </c>
    </row>
    <row r="60" spans="1:6" ht="12.75">
      <c r="A60" s="30" t="s">
        <v>2179</v>
      </c>
      <c r="B60" s="12" t="s">
        <v>2159</v>
      </c>
      <c r="C60" s="11"/>
      <c r="D60" s="11"/>
      <c r="E60" s="11"/>
      <c r="F60" s="11"/>
    </row>
    <row r="61" spans="1:6" ht="12.75">
      <c r="A61" s="30" t="s">
        <v>2180</v>
      </c>
      <c r="B61" s="12" t="s">
        <v>2159</v>
      </c>
      <c r="C61" s="11"/>
      <c r="D61" s="11"/>
      <c r="E61" s="11"/>
      <c r="F61" s="11"/>
    </row>
    <row r="62" spans="1:6" ht="12.75">
      <c r="A62" s="30" t="s">
        <v>2181</v>
      </c>
      <c r="B62" s="12" t="s">
        <v>2159</v>
      </c>
      <c r="C62" s="11"/>
      <c r="D62" s="11"/>
      <c r="E62" s="11"/>
      <c r="F62" s="11"/>
    </row>
    <row r="63" spans="1:6" ht="12.75">
      <c r="A63" s="30" t="s">
        <v>2182</v>
      </c>
      <c r="B63" s="12">
        <v>0.9944</v>
      </c>
      <c r="C63" s="11">
        <f t="shared" si="0"/>
        <v>126.00330399999999</v>
      </c>
      <c r="D63" s="11">
        <f t="shared" si="1"/>
        <v>735.4193439999999</v>
      </c>
      <c r="E63" s="11">
        <f t="shared" si="2"/>
        <v>130.453352</v>
      </c>
      <c r="F63" s="11">
        <f t="shared" si="3"/>
        <v>358.162992</v>
      </c>
    </row>
    <row r="64" spans="1:6" ht="12.75">
      <c r="A64" s="30" t="s">
        <v>2195</v>
      </c>
      <c r="B64" s="12">
        <v>0.8</v>
      </c>
      <c r="C64" s="11">
        <f t="shared" si="0"/>
        <v>109.108</v>
      </c>
      <c r="D64" s="11">
        <f t="shared" si="1"/>
        <v>636.808</v>
      </c>
      <c r="E64" s="11">
        <f t="shared" si="2"/>
        <v>116.684</v>
      </c>
      <c r="F64" s="11">
        <f t="shared" si="3"/>
        <v>288.144</v>
      </c>
    </row>
    <row r="65" spans="1:6" ht="12.75">
      <c r="A65" s="30" t="s">
        <v>2183</v>
      </c>
      <c r="B65" s="12" t="s">
        <v>2159</v>
      </c>
      <c r="C65" s="11"/>
      <c r="D65" s="11"/>
      <c r="E65" s="11"/>
      <c r="F65" s="11"/>
    </row>
    <row r="66" spans="1:6" ht="12.75">
      <c r="A66" s="30" t="s">
        <v>2184</v>
      </c>
      <c r="B66" s="12" t="s">
        <v>2159</v>
      </c>
      <c r="C66" s="11"/>
      <c r="D66" s="11"/>
      <c r="E66" s="11"/>
      <c r="F66" s="11"/>
    </row>
    <row r="67" spans="1:6" ht="12.75">
      <c r="A67" s="30" t="s">
        <v>2196</v>
      </c>
      <c r="B67" s="12">
        <v>0.8458</v>
      </c>
      <c r="C67" s="11">
        <f t="shared" si="0"/>
        <v>113.088478</v>
      </c>
      <c r="D67" s="11">
        <f t="shared" si="1"/>
        <v>660.040508</v>
      </c>
      <c r="E67" s="11">
        <f t="shared" si="2"/>
        <v>119.928014</v>
      </c>
      <c r="F67" s="11">
        <f t="shared" si="3"/>
        <v>304.640244</v>
      </c>
    </row>
    <row r="68" spans="1:6" ht="12.75">
      <c r="A68" s="30" t="s">
        <v>2186</v>
      </c>
      <c r="B68" s="12">
        <v>1.0071</v>
      </c>
      <c r="C68" s="11">
        <f t="shared" si="0"/>
        <v>127.107061</v>
      </c>
      <c r="D68" s="11">
        <f t="shared" si="1"/>
        <v>741.8615460000001</v>
      </c>
      <c r="E68" s="11">
        <f t="shared" si="2"/>
        <v>131.35289300000002</v>
      </c>
      <c r="F68" s="11">
        <f t="shared" si="3"/>
        <v>362.73727800000006</v>
      </c>
    </row>
    <row r="69" spans="1:6" ht="12.75">
      <c r="A69" s="30" t="s">
        <v>2187</v>
      </c>
      <c r="B69" s="12">
        <v>0.9739</v>
      </c>
      <c r="C69" s="11">
        <f t="shared" si="0"/>
        <v>124.221649</v>
      </c>
      <c r="D69" s="11">
        <f t="shared" si="1"/>
        <v>725.020514</v>
      </c>
      <c r="E69" s="11">
        <f t="shared" si="2"/>
        <v>129.001337</v>
      </c>
      <c r="F69" s="11">
        <f t="shared" si="3"/>
        <v>350.77930200000003</v>
      </c>
    </row>
    <row r="70" spans="1:6" ht="12.75">
      <c r="A70" s="31" t="s">
        <v>2188</v>
      </c>
      <c r="B70" s="34">
        <v>1.0191</v>
      </c>
      <c r="C70" s="13">
        <f t="shared" si="0"/>
        <v>128.14998099999997</v>
      </c>
      <c r="D70" s="13">
        <f t="shared" si="1"/>
        <v>747.9486659999999</v>
      </c>
      <c r="E70" s="13">
        <f t="shared" si="2"/>
        <v>132.202853</v>
      </c>
      <c r="F70" s="13">
        <f t="shared" si="3"/>
        <v>367.05943799999994</v>
      </c>
    </row>
    <row r="72" ht="15.75">
      <c r="A72" s="41" t="s">
        <v>94</v>
      </c>
    </row>
    <row r="73" spans="4:7" ht="12.75">
      <c r="D73" s="35" t="s">
        <v>2199</v>
      </c>
      <c r="E73" s="42"/>
      <c r="F73" s="42"/>
      <c r="G73" s="43"/>
    </row>
    <row r="74" spans="1:7" s="1" customFormat="1" ht="38.25">
      <c r="A74" s="19" t="s">
        <v>2136</v>
      </c>
      <c r="B74" s="19" t="s">
        <v>92</v>
      </c>
      <c r="C74" s="19" t="s">
        <v>2137</v>
      </c>
      <c r="D74" s="19" t="s">
        <v>2129</v>
      </c>
      <c r="E74" s="19" t="s">
        <v>2130</v>
      </c>
      <c r="F74" s="19" t="s">
        <v>2131</v>
      </c>
      <c r="G74" s="19" t="s">
        <v>2132</v>
      </c>
    </row>
    <row r="75" spans="1:7" ht="12.75">
      <c r="A75" s="39" t="s">
        <v>2200</v>
      </c>
      <c r="B75" s="39" t="s">
        <v>2201</v>
      </c>
      <c r="C75" s="32">
        <v>0.8096</v>
      </c>
      <c r="D75" s="40">
        <f aca="true" t="shared" si="4" ref="D75:D138">(C75*86.91)+39.58</f>
        <v>109.942336</v>
      </c>
      <c r="E75" s="40">
        <f>(507.26*C75)+231</f>
        <v>641.677696</v>
      </c>
      <c r="F75" s="40">
        <f>(70.83*C75)+60.02</f>
        <v>117.363968</v>
      </c>
      <c r="G75" s="40">
        <f>(360.18*C75)+I67</f>
        <v>291.601728</v>
      </c>
    </row>
    <row r="76" spans="1:7" ht="12.75">
      <c r="A76" s="16" t="s">
        <v>2200</v>
      </c>
      <c r="B76" s="16" t="s">
        <v>2202</v>
      </c>
      <c r="C76" s="12">
        <v>0.8096</v>
      </c>
      <c r="D76" s="11">
        <f t="shared" si="4"/>
        <v>109.942336</v>
      </c>
      <c r="E76" s="11">
        <f aca="true" t="shared" si="5" ref="E76:E139">(507.26*C76)+231</f>
        <v>641.677696</v>
      </c>
      <c r="F76" s="11">
        <f aca="true" t="shared" si="6" ref="F76:F139">(70.83*C76)+60.02</f>
        <v>117.363968</v>
      </c>
      <c r="G76" s="11">
        <f aca="true" t="shared" si="7" ref="G76:G139">(360.18*C76)+I68</f>
        <v>291.601728</v>
      </c>
    </row>
    <row r="77" spans="1:7" ht="12.75">
      <c r="A77" s="16" t="s">
        <v>2200</v>
      </c>
      <c r="B77" s="16" t="s">
        <v>2203</v>
      </c>
      <c r="C77" s="12">
        <v>0.8096</v>
      </c>
      <c r="D77" s="11">
        <f t="shared" si="4"/>
        <v>109.942336</v>
      </c>
      <c r="E77" s="11">
        <f t="shared" si="5"/>
        <v>641.677696</v>
      </c>
      <c r="F77" s="11">
        <f t="shared" si="6"/>
        <v>117.363968</v>
      </c>
      <c r="G77" s="11">
        <f t="shared" si="7"/>
        <v>291.601728</v>
      </c>
    </row>
    <row r="78" spans="1:7" ht="12.75">
      <c r="A78" s="16" t="s">
        <v>2200</v>
      </c>
      <c r="B78" s="16" t="s">
        <v>2204</v>
      </c>
      <c r="C78" s="12">
        <v>0.8096</v>
      </c>
      <c r="D78" s="11">
        <f t="shared" si="4"/>
        <v>109.942336</v>
      </c>
      <c r="E78" s="11">
        <f t="shared" si="5"/>
        <v>641.677696</v>
      </c>
      <c r="F78" s="11">
        <f t="shared" si="6"/>
        <v>117.363968</v>
      </c>
      <c r="G78" s="11">
        <f t="shared" si="7"/>
        <v>291.601728</v>
      </c>
    </row>
    <row r="79" spans="1:7" ht="12.75">
      <c r="A79" s="16" t="s">
        <v>2200</v>
      </c>
      <c r="B79" s="16" t="s">
        <v>2205</v>
      </c>
      <c r="C79" s="12">
        <v>0.8096</v>
      </c>
      <c r="D79" s="11">
        <f t="shared" si="4"/>
        <v>109.942336</v>
      </c>
      <c r="E79" s="11">
        <f t="shared" si="5"/>
        <v>641.677696</v>
      </c>
      <c r="F79" s="11">
        <f t="shared" si="6"/>
        <v>117.363968</v>
      </c>
      <c r="G79" s="11">
        <f t="shared" si="7"/>
        <v>291.601728</v>
      </c>
    </row>
    <row r="80" spans="1:7" ht="12.75">
      <c r="A80" s="16" t="s">
        <v>2200</v>
      </c>
      <c r="B80" s="16" t="s">
        <v>2206</v>
      </c>
      <c r="C80" s="12">
        <v>0.8096</v>
      </c>
      <c r="D80" s="11">
        <f t="shared" si="4"/>
        <v>109.942336</v>
      </c>
      <c r="E80" s="11">
        <f t="shared" si="5"/>
        <v>641.677696</v>
      </c>
      <c r="F80" s="11">
        <f t="shared" si="6"/>
        <v>117.363968</v>
      </c>
      <c r="G80" s="11">
        <f t="shared" si="7"/>
        <v>291.601728</v>
      </c>
    </row>
    <row r="81" spans="1:7" ht="12.75">
      <c r="A81" s="16" t="s">
        <v>2200</v>
      </c>
      <c r="B81" s="16" t="s">
        <v>2207</v>
      </c>
      <c r="C81" s="12">
        <v>0.8096</v>
      </c>
      <c r="D81" s="11">
        <f t="shared" si="4"/>
        <v>109.942336</v>
      </c>
      <c r="E81" s="11">
        <f t="shared" si="5"/>
        <v>641.677696</v>
      </c>
      <c r="F81" s="11">
        <f t="shared" si="6"/>
        <v>117.363968</v>
      </c>
      <c r="G81" s="11">
        <f t="shared" si="7"/>
        <v>291.601728</v>
      </c>
    </row>
    <row r="82" spans="1:7" ht="12.75">
      <c r="A82" s="16" t="s">
        <v>2200</v>
      </c>
      <c r="B82" s="16" t="s">
        <v>2208</v>
      </c>
      <c r="C82" s="12">
        <v>0.8096</v>
      </c>
      <c r="D82" s="11">
        <f t="shared" si="4"/>
        <v>109.942336</v>
      </c>
      <c r="E82" s="11">
        <f t="shared" si="5"/>
        <v>641.677696</v>
      </c>
      <c r="F82" s="11">
        <f t="shared" si="6"/>
        <v>117.363968</v>
      </c>
      <c r="G82" s="11">
        <f t="shared" si="7"/>
        <v>291.601728</v>
      </c>
    </row>
    <row r="83" spans="1:7" ht="12.75">
      <c r="A83" s="16" t="s">
        <v>2200</v>
      </c>
      <c r="B83" s="16" t="s">
        <v>2209</v>
      </c>
      <c r="C83" s="12">
        <v>0.8096</v>
      </c>
      <c r="D83" s="11">
        <f t="shared" si="4"/>
        <v>109.942336</v>
      </c>
      <c r="E83" s="11">
        <f t="shared" si="5"/>
        <v>641.677696</v>
      </c>
      <c r="F83" s="11">
        <f t="shared" si="6"/>
        <v>117.363968</v>
      </c>
      <c r="G83" s="11">
        <f t="shared" si="7"/>
        <v>291.601728</v>
      </c>
    </row>
    <row r="84" spans="1:7" ht="12.75">
      <c r="A84" s="16" t="s">
        <v>2200</v>
      </c>
      <c r="B84" s="16" t="s">
        <v>2210</v>
      </c>
      <c r="C84" s="12">
        <v>0.8096</v>
      </c>
      <c r="D84" s="11">
        <f t="shared" si="4"/>
        <v>109.942336</v>
      </c>
      <c r="E84" s="11">
        <f t="shared" si="5"/>
        <v>641.677696</v>
      </c>
      <c r="F84" s="11">
        <f t="shared" si="6"/>
        <v>117.363968</v>
      </c>
      <c r="G84" s="11">
        <f t="shared" si="7"/>
        <v>291.601728</v>
      </c>
    </row>
    <row r="85" spans="1:7" ht="12.75">
      <c r="A85" s="16" t="s">
        <v>2200</v>
      </c>
      <c r="B85" s="16" t="s">
        <v>2211</v>
      </c>
      <c r="C85" s="12">
        <v>0.8096</v>
      </c>
      <c r="D85" s="11">
        <f t="shared" si="4"/>
        <v>109.942336</v>
      </c>
      <c r="E85" s="11">
        <f t="shared" si="5"/>
        <v>641.677696</v>
      </c>
      <c r="F85" s="11">
        <f t="shared" si="6"/>
        <v>117.363968</v>
      </c>
      <c r="G85" s="11">
        <f t="shared" si="7"/>
        <v>291.601728</v>
      </c>
    </row>
    <row r="86" spans="1:7" ht="12.75">
      <c r="A86" s="16" t="s">
        <v>2200</v>
      </c>
      <c r="B86" s="16" t="s">
        <v>2212</v>
      </c>
      <c r="C86" s="12">
        <v>0.8096</v>
      </c>
      <c r="D86" s="11">
        <f t="shared" si="4"/>
        <v>109.942336</v>
      </c>
      <c r="E86" s="11">
        <f t="shared" si="5"/>
        <v>641.677696</v>
      </c>
      <c r="F86" s="11">
        <f t="shared" si="6"/>
        <v>117.363968</v>
      </c>
      <c r="G86" s="11">
        <f t="shared" si="7"/>
        <v>291.601728</v>
      </c>
    </row>
    <row r="87" spans="1:7" ht="12.75">
      <c r="A87" s="16" t="s">
        <v>2200</v>
      </c>
      <c r="B87" s="16" t="s">
        <v>2213</v>
      </c>
      <c r="C87" s="12">
        <v>0.8096</v>
      </c>
      <c r="D87" s="11">
        <f t="shared" si="4"/>
        <v>109.942336</v>
      </c>
      <c r="E87" s="11">
        <f t="shared" si="5"/>
        <v>641.677696</v>
      </c>
      <c r="F87" s="11">
        <f t="shared" si="6"/>
        <v>117.363968</v>
      </c>
      <c r="G87" s="11">
        <f t="shared" si="7"/>
        <v>291.601728</v>
      </c>
    </row>
    <row r="88" spans="1:7" ht="12.75">
      <c r="A88" s="16" t="s">
        <v>2200</v>
      </c>
      <c r="B88" s="16" t="s">
        <v>2214</v>
      </c>
      <c r="C88" s="12">
        <v>0.8096</v>
      </c>
      <c r="D88" s="11">
        <f t="shared" si="4"/>
        <v>109.942336</v>
      </c>
      <c r="E88" s="11">
        <f t="shared" si="5"/>
        <v>641.677696</v>
      </c>
      <c r="F88" s="11">
        <f t="shared" si="6"/>
        <v>117.363968</v>
      </c>
      <c r="G88" s="11">
        <f t="shared" si="7"/>
        <v>291.601728</v>
      </c>
    </row>
    <row r="89" spans="1:7" ht="12.75">
      <c r="A89" s="16" t="s">
        <v>2200</v>
      </c>
      <c r="B89" s="16" t="s">
        <v>2215</v>
      </c>
      <c r="C89" s="12">
        <v>0.8096</v>
      </c>
      <c r="D89" s="11">
        <f t="shared" si="4"/>
        <v>109.942336</v>
      </c>
      <c r="E89" s="11">
        <f t="shared" si="5"/>
        <v>641.677696</v>
      </c>
      <c r="F89" s="11">
        <f t="shared" si="6"/>
        <v>117.363968</v>
      </c>
      <c r="G89" s="11">
        <f t="shared" si="7"/>
        <v>291.601728</v>
      </c>
    </row>
    <row r="90" spans="1:7" ht="12.75">
      <c r="A90" s="16" t="s">
        <v>2200</v>
      </c>
      <c r="B90" s="16" t="s">
        <v>2216</v>
      </c>
      <c r="C90" s="12">
        <v>0.8096</v>
      </c>
      <c r="D90" s="11">
        <f t="shared" si="4"/>
        <v>109.942336</v>
      </c>
      <c r="E90" s="11">
        <f t="shared" si="5"/>
        <v>641.677696</v>
      </c>
      <c r="F90" s="11">
        <f t="shared" si="6"/>
        <v>117.363968</v>
      </c>
      <c r="G90" s="11">
        <f t="shared" si="7"/>
        <v>291.601728</v>
      </c>
    </row>
    <row r="91" spans="1:7" ht="12.75">
      <c r="A91" s="16" t="s">
        <v>2200</v>
      </c>
      <c r="B91" s="16" t="s">
        <v>27</v>
      </c>
      <c r="C91" s="12">
        <v>0.8096</v>
      </c>
      <c r="D91" s="11">
        <f t="shared" si="4"/>
        <v>109.942336</v>
      </c>
      <c r="E91" s="11">
        <f t="shared" si="5"/>
        <v>641.677696</v>
      </c>
      <c r="F91" s="11">
        <f t="shared" si="6"/>
        <v>117.363968</v>
      </c>
      <c r="G91" s="11">
        <f t="shared" si="7"/>
        <v>291.601728</v>
      </c>
    </row>
    <row r="92" spans="1:7" ht="12.75">
      <c r="A92" s="16" t="s">
        <v>2200</v>
      </c>
      <c r="B92" s="16" t="s">
        <v>2217</v>
      </c>
      <c r="C92" s="12">
        <v>0.8096</v>
      </c>
      <c r="D92" s="11">
        <f t="shared" si="4"/>
        <v>109.942336</v>
      </c>
      <c r="E92" s="11">
        <f t="shared" si="5"/>
        <v>641.677696</v>
      </c>
      <c r="F92" s="11">
        <f t="shared" si="6"/>
        <v>117.363968</v>
      </c>
      <c r="G92" s="11">
        <f t="shared" si="7"/>
        <v>291.601728</v>
      </c>
    </row>
    <row r="93" spans="1:7" ht="12.75">
      <c r="A93" s="16" t="s">
        <v>2200</v>
      </c>
      <c r="B93" s="16" t="s">
        <v>2218</v>
      </c>
      <c r="C93" s="12">
        <v>0.8096</v>
      </c>
      <c r="D93" s="11">
        <f t="shared" si="4"/>
        <v>109.942336</v>
      </c>
      <c r="E93" s="11">
        <f t="shared" si="5"/>
        <v>641.677696</v>
      </c>
      <c r="F93" s="11">
        <f t="shared" si="6"/>
        <v>117.363968</v>
      </c>
      <c r="G93" s="11">
        <f t="shared" si="7"/>
        <v>291.601728</v>
      </c>
    </row>
    <row r="94" spans="1:7" ht="12.75">
      <c r="A94" s="16" t="s">
        <v>2200</v>
      </c>
      <c r="B94" s="16" t="s">
        <v>2219</v>
      </c>
      <c r="C94" s="12">
        <v>0.8096</v>
      </c>
      <c r="D94" s="11">
        <f t="shared" si="4"/>
        <v>109.942336</v>
      </c>
      <c r="E94" s="11">
        <f t="shared" si="5"/>
        <v>641.677696</v>
      </c>
      <c r="F94" s="11">
        <f t="shared" si="6"/>
        <v>117.363968</v>
      </c>
      <c r="G94" s="11">
        <f t="shared" si="7"/>
        <v>291.601728</v>
      </c>
    </row>
    <row r="95" spans="1:7" ht="12.75">
      <c r="A95" s="16" t="s">
        <v>2200</v>
      </c>
      <c r="B95" s="16" t="s">
        <v>2220</v>
      </c>
      <c r="C95" s="12">
        <v>0.8096</v>
      </c>
      <c r="D95" s="11">
        <f t="shared" si="4"/>
        <v>109.942336</v>
      </c>
      <c r="E95" s="11">
        <f t="shared" si="5"/>
        <v>641.677696</v>
      </c>
      <c r="F95" s="11">
        <f t="shared" si="6"/>
        <v>117.363968</v>
      </c>
      <c r="G95" s="11">
        <f t="shared" si="7"/>
        <v>291.601728</v>
      </c>
    </row>
    <row r="96" spans="1:7" ht="12.75">
      <c r="A96" s="16" t="s">
        <v>2200</v>
      </c>
      <c r="B96" s="16" t="s">
        <v>2221</v>
      </c>
      <c r="C96" s="12">
        <v>0.8096</v>
      </c>
      <c r="D96" s="11">
        <f t="shared" si="4"/>
        <v>109.942336</v>
      </c>
      <c r="E96" s="11">
        <f t="shared" si="5"/>
        <v>641.677696</v>
      </c>
      <c r="F96" s="11">
        <f t="shared" si="6"/>
        <v>117.363968</v>
      </c>
      <c r="G96" s="11">
        <f t="shared" si="7"/>
        <v>291.601728</v>
      </c>
    </row>
    <row r="97" spans="1:7" ht="12.75">
      <c r="A97" s="16" t="s">
        <v>2200</v>
      </c>
      <c r="B97" s="16" t="s">
        <v>2222</v>
      </c>
      <c r="C97" s="12">
        <v>0.8096</v>
      </c>
      <c r="D97" s="11">
        <f t="shared" si="4"/>
        <v>109.942336</v>
      </c>
      <c r="E97" s="11">
        <f t="shared" si="5"/>
        <v>641.677696</v>
      </c>
      <c r="F97" s="11">
        <f t="shared" si="6"/>
        <v>117.363968</v>
      </c>
      <c r="G97" s="11">
        <f t="shared" si="7"/>
        <v>291.601728</v>
      </c>
    </row>
    <row r="98" spans="1:7" ht="12.75">
      <c r="A98" s="16" t="s">
        <v>2200</v>
      </c>
      <c r="B98" s="16" t="s">
        <v>2223</v>
      </c>
      <c r="C98" s="12">
        <v>0.8096</v>
      </c>
      <c r="D98" s="11">
        <f t="shared" si="4"/>
        <v>109.942336</v>
      </c>
      <c r="E98" s="11">
        <f t="shared" si="5"/>
        <v>641.677696</v>
      </c>
      <c r="F98" s="11">
        <f t="shared" si="6"/>
        <v>117.363968</v>
      </c>
      <c r="G98" s="11">
        <f t="shared" si="7"/>
        <v>291.601728</v>
      </c>
    </row>
    <row r="99" spans="1:7" ht="12.75">
      <c r="A99" s="16" t="s">
        <v>2200</v>
      </c>
      <c r="B99" s="16" t="s">
        <v>2224</v>
      </c>
      <c r="C99" s="12">
        <v>0.8096</v>
      </c>
      <c r="D99" s="11">
        <f t="shared" si="4"/>
        <v>109.942336</v>
      </c>
      <c r="E99" s="11">
        <f t="shared" si="5"/>
        <v>641.677696</v>
      </c>
      <c r="F99" s="11">
        <f t="shared" si="6"/>
        <v>117.363968</v>
      </c>
      <c r="G99" s="11">
        <f t="shared" si="7"/>
        <v>291.601728</v>
      </c>
    </row>
    <row r="100" spans="1:7" ht="12.75">
      <c r="A100" s="16" t="s">
        <v>2200</v>
      </c>
      <c r="B100" s="16" t="s">
        <v>2225</v>
      </c>
      <c r="C100" s="12">
        <v>0.8096</v>
      </c>
      <c r="D100" s="11">
        <f t="shared" si="4"/>
        <v>109.942336</v>
      </c>
      <c r="E100" s="11">
        <f t="shared" si="5"/>
        <v>641.677696</v>
      </c>
      <c r="F100" s="11">
        <f t="shared" si="6"/>
        <v>117.363968</v>
      </c>
      <c r="G100" s="11">
        <f t="shared" si="7"/>
        <v>291.601728</v>
      </c>
    </row>
    <row r="101" spans="1:7" ht="12.75">
      <c r="A101" s="16" t="s">
        <v>2200</v>
      </c>
      <c r="B101" s="16" t="s">
        <v>2226</v>
      </c>
      <c r="C101" s="12">
        <v>0.8096</v>
      </c>
      <c r="D101" s="11">
        <f t="shared" si="4"/>
        <v>109.942336</v>
      </c>
      <c r="E101" s="11">
        <f t="shared" si="5"/>
        <v>641.677696</v>
      </c>
      <c r="F101" s="11">
        <f t="shared" si="6"/>
        <v>117.363968</v>
      </c>
      <c r="G101" s="11">
        <f t="shared" si="7"/>
        <v>291.601728</v>
      </c>
    </row>
    <row r="102" spans="1:7" ht="12.75">
      <c r="A102" s="16" t="s">
        <v>2200</v>
      </c>
      <c r="B102" s="16" t="s">
        <v>2227</v>
      </c>
      <c r="C102" s="12">
        <v>0.8096</v>
      </c>
      <c r="D102" s="11">
        <f t="shared" si="4"/>
        <v>109.942336</v>
      </c>
      <c r="E102" s="11">
        <f t="shared" si="5"/>
        <v>641.677696</v>
      </c>
      <c r="F102" s="11">
        <f t="shared" si="6"/>
        <v>117.363968</v>
      </c>
      <c r="G102" s="11">
        <f t="shared" si="7"/>
        <v>291.601728</v>
      </c>
    </row>
    <row r="103" spans="1:7" ht="12.75">
      <c r="A103" s="16" t="s">
        <v>2200</v>
      </c>
      <c r="B103" s="16" t="s">
        <v>661</v>
      </c>
      <c r="C103" s="12">
        <v>0.8096</v>
      </c>
      <c r="D103" s="11">
        <f t="shared" si="4"/>
        <v>109.942336</v>
      </c>
      <c r="E103" s="11">
        <f t="shared" si="5"/>
        <v>641.677696</v>
      </c>
      <c r="F103" s="11">
        <f t="shared" si="6"/>
        <v>117.363968</v>
      </c>
      <c r="G103" s="11">
        <f t="shared" si="7"/>
        <v>291.601728</v>
      </c>
    </row>
    <row r="104" spans="1:7" ht="12.75">
      <c r="A104" s="16" t="s">
        <v>2200</v>
      </c>
      <c r="B104" s="16" t="s">
        <v>662</v>
      </c>
      <c r="C104" s="12">
        <v>0.8096</v>
      </c>
      <c r="D104" s="11">
        <f t="shared" si="4"/>
        <v>109.942336</v>
      </c>
      <c r="E104" s="11">
        <f t="shared" si="5"/>
        <v>641.677696</v>
      </c>
      <c r="F104" s="11">
        <f t="shared" si="6"/>
        <v>117.363968</v>
      </c>
      <c r="G104" s="11">
        <f t="shared" si="7"/>
        <v>291.601728</v>
      </c>
    </row>
    <row r="105" spans="1:7" ht="12.75">
      <c r="A105" s="16" t="s">
        <v>2200</v>
      </c>
      <c r="B105" s="16" t="s">
        <v>663</v>
      </c>
      <c r="C105" s="12">
        <v>0.8096</v>
      </c>
      <c r="D105" s="11">
        <f t="shared" si="4"/>
        <v>109.942336</v>
      </c>
      <c r="E105" s="11">
        <f t="shared" si="5"/>
        <v>641.677696</v>
      </c>
      <c r="F105" s="11">
        <f t="shared" si="6"/>
        <v>117.363968</v>
      </c>
      <c r="G105" s="11">
        <f t="shared" si="7"/>
        <v>291.601728</v>
      </c>
    </row>
    <row r="106" spans="1:7" ht="12.75">
      <c r="A106" s="16" t="s">
        <v>2200</v>
      </c>
      <c r="B106" s="16" t="s">
        <v>664</v>
      </c>
      <c r="C106" s="12">
        <v>0.8096</v>
      </c>
      <c r="D106" s="11">
        <f t="shared" si="4"/>
        <v>109.942336</v>
      </c>
      <c r="E106" s="11">
        <f t="shared" si="5"/>
        <v>641.677696</v>
      </c>
      <c r="F106" s="11">
        <f t="shared" si="6"/>
        <v>117.363968</v>
      </c>
      <c r="G106" s="11">
        <f t="shared" si="7"/>
        <v>291.601728</v>
      </c>
    </row>
    <row r="107" spans="1:7" ht="12.75">
      <c r="A107" s="16" t="s">
        <v>2200</v>
      </c>
      <c r="B107" s="16" t="s">
        <v>665</v>
      </c>
      <c r="C107" s="12">
        <v>0.8096</v>
      </c>
      <c r="D107" s="11">
        <f t="shared" si="4"/>
        <v>109.942336</v>
      </c>
      <c r="E107" s="11">
        <f t="shared" si="5"/>
        <v>641.677696</v>
      </c>
      <c r="F107" s="11">
        <f t="shared" si="6"/>
        <v>117.363968</v>
      </c>
      <c r="G107" s="11">
        <f t="shared" si="7"/>
        <v>291.601728</v>
      </c>
    </row>
    <row r="108" spans="1:7" ht="12.75">
      <c r="A108" s="16" t="s">
        <v>2200</v>
      </c>
      <c r="B108" s="16" t="s">
        <v>666</v>
      </c>
      <c r="C108" s="12">
        <v>0.8096</v>
      </c>
      <c r="D108" s="11">
        <f t="shared" si="4"/>
        <v>109.942336</v>
      </c>
      <c r="E108" s="11">
        <f t="shared" si="5"/>
        <v>641.677696</v>
      </c>
      <c r="F108" s="11">
        <f t="shared" si="6"/>
        <v>117.363968</v>
      </c>
      <c r="G108" s="11">
        <f t="shared" si="7"/>
        <v>291.601728</v>
      </c>
    </row>
    <row r="109" spans="1:7" ht="12.75">
      <c r="A109" s="16" t="s">
        <v>2200</v>
      </c>
      <c r="B109" s="16" t="s">
        <v>667</v>
      </c>
      <c r="C109" s="12">
        <v>0.8096</v>
      </c>
      <c r="D109" s="11">
        <f t="shared" si="4"/>
        <v>109.942336</v>
      </c>
      <c r="E109" s="11">
        <f t="shared" si="5"/>
        <v>641.677696</v>
      </c>
      <c r="F109" s="11">
        <f t="shared" si="6"/>
        <v>117.363968</v>
      </c>
      <c r="G109" s="11">
        <f t="shared" si="7"/>
        <v>291.601728</v>
      </c>
    </row>
    <row r="110" spans="1:7" ht="12.75">
      <c r="A110" s="16" t="s">
        <v>2200</v>
      </c>
      <c r="B110" s="16" t="s">
        <v>668</v>
      </c>
      <c r="C110" s="12">
        <v>0.8096</v>
      </c>
      <c r="D110" s="11">
        <f t="shared" si="4"/>
        <v>109.942336</v>
      </c>
      <c r="E110" s="11">
        <f t="shared" si="5"/>
        <v>641.677696</v>
      </c>
      <c r="F110" s="11">
        <f t="shared" si="6"/>
        <v>117.363968</v>
      </c>
      <c r="G110" s="11">
        <f t="shared" si="7"/>
        <v>291.601728</v>
      </c>
    </row>
    <row r="111" spans="1:7" ht="12.75">
      <c r="A111" s="16" t="s">
        <v>2200</v>
      </c>
      <c r="B111" s="16" t="s">
        <v>669</v>
      </c>
      <c r="C111" s="12">
        <v>0.8096</v>
      </c>
      <c r="D111" s="11">
        <f t="shared" si="4"/>
        <v>109.942336</v>
      </c>
      <c r="E111" s="11">
        <f t="shared" si="5"/>
        <v>641.677696</v>
      </c>
      <c r="F111" s="11">
        <f t="shared" si="6"/>
        <v>117.363968</v>
      </c>
      <c r="G111" s="11">
        <f t="shared" si="7"/>
        <v>291.601728</v>
      </c>
    </row>
    <row r="112" spans="1:7" ht="12.75">
      <c r="A112" s="16" t="s">
        <v>2200</v>
      </c>
      <c r="B112" s="16" t="s">
        <v>670</v>
      </c>
      <c r="C112" s="12">
        <v>0.8096</v>
      </c>
      <c r="D112" s="11">
        <f t="shared" si="4"/>
        <v>109.942336</v>
      </c>
      <c r="E112" s="11">
        <f t="shared" si="5"/>
        <v>641.677696</v>
      </c>
      <c r="F112" s="11">
        <f t="shared" si="6"/>
        <v>117.363968</v>
      </c>
      <c r="G112" s="11">
        <f t="shared" si="7"/>
        <v>291.601728</v>
      </c>
    </row>
    <row r="113" spans="1:7" ht="12.75">
      <c r="A113" s="16" t="s">
        <v>2200</v>
      </c>
      <c r="B113" s="16" t="s">
        <v>671</v>
      </c>
      <c r="C113" s="12">
        <v>0.8074</v>
      </c>
      <c r="D113" s="11">
        <f t="shared" si="4"/>
        <v>109.751134</v>
      </c>
      <c r="E113" s="11">
        <f t="shared" si="5"/>
        <v>640.5617239999999</v>
      </c>
      <c r="F113" s="11">
        <f t="shared" si="6"/>
        <v>117.20814200000001</v>
      </c>
      <c r="G113" s="11">
        <f t="shared" si="7"/>
        <v>290.809332</v>
      </c>
    </row>
    <row r="114" spans="1:7" ht="12.75">
      <c r="A114" s="16" t="s">
        <v>2200</v>
      </c>
      <c r="B114" s="16" t="s">
        <v>672</v>
      </c>
      <c r="C114" s="12">
        <v>0.8252</v>
      </c>
      <c r="D114" s="11">
        <f t="shared" si="4"/>
        <v>111.298132</v>
      </c>
      <c r="E114" s="11">
        <f t="shared" si="5"/>
        <v>649.590952</v>
      </c>
      <c r="F114" s="11">
        <f t="shared" si="6"/>
        <v>118.46891600000001</v>
      </c>
      <c r="G114" s="11">
        <f t="shared" si="7"/>
        <v>297.22053600000004</v>
      </c>
    </row>
    <row r="115" spans="1:7" ht="12.75">
      <c r="A115" s="16" t="s">
        <v>673</v>
      </c>
      <c r="B115" s="16" t="s">
        <v>674</v>
      </c>
      <c r="C115" s="12">
        <v>0.9586</v>
      </c>
      <c r="D115" s="11">
        <f t="shared" si="4"/>
        <v>122.891926</v>
      </c>
      <c r="E115" s="11">
        <f t="shared" si="5"/>
        <v>717.259436</v>
      </c>
      <c r="F115" s="11">
        <f t="shared" si="6"/>
        <v>127.91763800000001</v>
      </c>
      <c r="G115" s="11">
        <f t="shared" si="7"/>
        <v>345.268548</v>
      </c>
    </row>
    <row r="116" spans="1:7" ht="12.75">
      <c r="A116" s="16" t="s">
        <v>673</v>
      </c>
      <c r="B116" s="16" t="s">
        <v>675</v>
      </c>
      <c r="C116" s="12">
        <v>0.9586</v>
      </c>
      <c r="D116" s="11">
        <f t="shared" si="4"/>
        <v>122.891926</v>
      </c>
      <c r="E116" s="11">
        <f t="shared" si="5"/>
        <v>717.259436</v>
      </c>
      <c r="F116" s="11">
        <f t="shared" si="6"/>
        <v>127.91763800000001</v>
      </c>
      <c r="G116" s="11">
        <f t="shared" si="7"/>
        <v>345.268548</v>
      </c>
    </row>
    <row r="117" spans="1:7" ht="12.75">
      <c r="A117" s="16" t="s">
        <v>673</v>
      </c>
      <c r="B117" s="16" t="s">
        <v>676</v>
      </c>
      <c r="C117" s="12">
        <v>0.9586</v>
      </c>
      <c r="D117" s="11">
        <f t="shared" si="4"/>
        <v>122.891926</v>
      </c>
      <c r="E117" s="11">
        <f t="shared" si="5"/>
        <v>717.259436</v>
      </c>
      <c r="F117" s="11">
        <f t="shared" si="6"/>
        <v>127.91763800000001</v>
      </c>
      <c r="G117" s="11">
        <f t="shared" si="7"/>
        <v>345.268548</v>
      </c>
    </row>
    <row r="118" spans="1:7" ht="12.75">
      <c r="A118" s="16" t="s">
        <v>673</v>
      </c>
      <c r="B118" s="16" t="s">
        <v>677</v>
      </c>
      <c r="C118" s="12">
        <v>0.9586</v>
      </c>
      <c r="D118" s="11">
        <f t="shared" si="4"/>
        <v>122.891926</v>
      </c>
      <c r="E118" s="11">
        <f t="shared" si="5"/>
        <v>717.259436</v>
      </c>
      <c r="F118" s="11">
        <f t="shared" si="6"/>
        <v>127.91763800000001</v>
      </c>
      <c r="G118" s="11">
        <f t="shared" si="7"/>
        <v>345.268548</v>
      </c>
    </row>
    <row r="119" spans="1:7" ht="12.75">
      <c r="A119" s="16" t="s">
        <v>673</v>
      </c>
      <c r="B119" s="16" t="s">
        <v>678</v>
      </c>
      <c r="C119" s="12">
        <v>0.9586</v>
      </c>
      <c r="D119" s="11">
        <f t="shared" si="4"/>
        <v>122.891926</v>
      </c>
      <c r="E119" s="11">
        <f t="shared" si="5"/>
        <v>717.259436</v>
      </c>
      <c r="F119" s="11">
        <f t="shared" si="6"/>
        <v>127.91763800000001</v>
      </c>
      <c r="G119" s="11">
        <f t="shared" si="7"/>
        <v>345.268548</v>
      </c>
    </row>
    <row r="120" spans="1:7" ht="12.75">
      <c r="A120" s="16" t="s">
        <v>673</v>
      </c>
      <c r="B120" s="16" t="s">
        <v>679</v>
      </c>
      <c r="C120" s="12">
        <v>0.9586</v>
      </c>
      <c r="D120" s="11">
        <f t="shared" si="4"/>
        <v>122.891926</v>
      </c>
      <c r="E120" s="11">
        <f t="shared" si="5"/>
        <v>717.259436</v>
      </c>
      <c r="F120" s="11">
        <f t="shared" si="6"/>
        <v>127.91763800000001</v>
      </c>
      <c r="G120" s="11">
        <f t="shared" si="7"/>
        <v>345.268548</v>
      </c>
    </row>
    <row r="121" spans="1:7" ht="12.75">
      <c r="A121" s="16" t="s">
        <v>673</v>
      </c>
      <c r="B121" s="16" t="s">
        <v>680</v>
      </c>
      <c r="C121" s="12">
        <v>0.9586</v>
      </c>
      <c r="D121" s="11">
        <f t="shared" si="4"/>
        <v>122.891926</v>
      </c>
      <c r="E121" s="11">
        <f t="shared" si="5"/>
        <v>717.259436</v>
      </c>
      <c r="F121" s="11">
        <f t="shared" si="6"/>
        <v>127.91763800000001</v>
      </c>
      <c r="G121" s="11">
        <f t="shared" si="7"/>
        <v>345.268548</v>
      </c>
    </row>
    <row r="122" spans="1:7" ht="12.75">
      <c r="A122" s="16" t="s">
        <v>673</v>
      </c>
      <c r="B122" s="16" t="s">
        <v>28</v>
      </c>
      <c r="C122" s="12">
        <v>0.9586</v>
      </c>
      <c r="D122" s="11">
        <f t="shared" si="4"/>
        <v>122.891926</v>
      </c>
      <c r="E122" s="11">
        <f t="shared" si="5"/>
        <v>717.259436</v>
      </c>
      <c r="F122" s="11">
        <f t="shared" si="6"/>
        <v>127.91763800000001</v>
      </c>
      <c r="G122" s="11">
        <f t="shared" si="7"/>
        <v>345.268548</v>
      </c>
    </row>
    <row r="123" spans="1:7" ht="12.75">
      <c r="A123" s="16" t="s">
        <v>673</v>
      </c>
      <c r="B123" s="16" t="s">
        <v>664</v>
      </c>
      <c r="C123" s="12">
        <v>0.9586</v>
      </c>
      <c r="D123" s="11">
        <f t="shared" si="4"/>
        <v>122.891926</v>
      </c>
      <c r="E123" s="11">
        <f t="shared" si="5"/>
        <v>717.259436</v>
      </c>
      <c r="F123" s="11">
        <f t="shared" si="6"/>
        <v>127.91763800000001</v>
      </c>
      <c r="G123" s="11">
        <f t="shared" si="7"/>
        <v>345.268548</v>
      </c>
    </row>
    <row r="124" spans="1:7" ht="12.75">
      <c r="A124" s="16" t="s">
        <v>673</v>
      </c>
      <c r="B124" s="16" t="s">
        <v>681</v>
      </c>
      <c r="C124" s="12">
        <v>1.0637</v>
      </c>
      <c r="D124" s="11">
        <f t="shared" si="4"/>
        <v>132.026167</v>
      </c>
      <c r="E124" s="11">
        <f t="shared" si="5"/>
        <v>770.5724620000001</v>
      </c>
      <c r="F124" s="11">
        <f t="shared" si="6"/>
        <v>135.361871</v>
      </c>
      <c r="G124" s="11">
        <f t="shared" si="7"/>
        <v>383.12346600000006</v>
      </c>
    </row>
    <row r="125" spans="1:7" ht="12.75">
      <c r="A125" s="16" t="s">
        <v>682</v>
      </c>
      <c r="B125" s="16" t="s">
        <v>683</v>
      </c>
      <c r="C125" s="12">
        <v>0.9172</v>
      </c>
      <c r="D125" s="11">
        <f t="shared" si="4"/>
        <v>119.293852</v>
      </c>
      <c r="E125" s="11">
        <f t="shared" si="5"/>
        <v>696.258872</v>
      </c>
      <c r="F125" s="11">
        <f t="shared" si="6"/>
        <v>124.985276</v>
      </c>
      <c r="G125" s="11">
        <f t="shared" si="7"/>
        <v>330.357096</v>
      </c>
    </row>
    <row r="126" spans="1:7" ht="12.75">
      <c r="A126" s="16" t="s">
        <v>682</v>
      </c>
      <c r="B126" s="16" t="s">
        <v>684</v>
      </c>
      <c r="C126" s="12">
        <v>0.9172</v>
      </c>
      <c r="D126" s="11">
        <f t="shared" si="4"/>
        <v>119.293852</v>
      </c>
      <c r="E126" s="11">
        <f t="shared" si="5"/>
        <v>696.258872</v>
      </c>
      <c r="F126" s="11">
        <f t="shared" si="6"/>
        <v>124.985276</v>
      </c>
      <c r="G126" s="11">
        <f t="shared" si="7"/>
        <v>330.357096</v>
      </c>
    </row>
    <row r="127" spans="1:7" ht="12.75">
      <c r="A127" s="16" t="s">
        <v>682</v>
      </c>
      <c r="B127" s="16" t="s">
        <v>685</v>
      </c>
      <c r="C127" s="12">
        <v>0.9172</v>
      </c>
      <c r="D127" s="11">
        <f t="shared" si="4"/>
        <v>119.293852</v>
      </c>
      <c r="E127" s="11">
        <f t="shared" si="5"/>
        <v>696.258872</v>
      </c>
      <c r="F127" s="11">
        <f t="shared" si="6"/>
        <v>124.985276</v>
      </c>
      <c r="G127" s="11">
        <f t="shared" si="7"/>
        <v>330.357096</v>
      </c>
    </row>
    <row r="128" spans="1:7" ht="12.75">
      <c r="A128" s="16" t="s">
        <v>682</v>
      </c>
      <c r="B128" s="16" t="s">
        <v>686</v>
      </c>
      <c r="C128" s="12">
        <v>0.9172</v>
      </c>
      <c r="D128" s="11">
        <f t="shared" si="4"/>
        <v>119.293852</v>
      </c>
      <c r="E128" s="11">
        <f t="shared" si="5"/>
        <v>696.258872</v>
      </c>
      <c r="F128" s="11">
        <f t="shared" si="6"/>
        <v>124.985276</v>
      </c>
      <c r="G128" s="11">
        <f t="shared" si="7"/>
        <v>330.357096</v>
      </c>
    </row>
    <row r="129" spans="1:7" ht="12.75">
      <c r="A129" s="16" t="s">
        <v>682</v>
      </c>
      <c r="B129" s="16" t="s">
        <v>29</v>
      </c>
      <c r="C129" s="12">
        <v>0.9172</v>
      </c>
      <c r="D129" s="11">
        <f t="shared" si="4"/>
        <v>119.293852</v>
      </c>
      <c r="E129" s="11">
        <f t="shared" si="5"/>
        <v>696.258872</v>
      </c>
      <c r="F129" s="11">
        <f t="shared" si="6"/>
        <v>124.985276</v>
      </c>
      <c r="G129" s="11">
        <f t="shared" si="7"/>
        <v>330.357096</v>
      </c>
    </row>
    <row r="130" spans="1:7" ht="12.75">
      <c r="A130" s="16" t="s">
        <v>682</v>
      </c>
      <c r="B130" s="16" t="s">
        <v>687</v>
      </c>
      <c r="C130" s="12">
        <v>0.9172</v>
      </c>
      <c r="D130" s="11">
        <f t="shared" si="4"/>
        <v>119.293852</v>
      </c>
      <c r="E130" s="11">
        <f t="shared" si="5"/>
        <v>696.258872</v>
      </c>
      <c r="F130" s="11">
        <f t="shared" si="6"/>
        <v>124.985276</v>
      </c>
      <c r="G130" s="11">
        <f t="shared" si="7"/>
        <v>330.357096</v>
      </c>
    </row>
    <row r="131" spans="1:7" ht="12.75">
      <c r="A131" s="16" t="s">
        <v>682</v>
      </c>
      <c r="B131" s="16" t="s">
        <v>2219</v>
      </c>
      <c r="C131" s="12">
        <v>0.9172</v>
      </c>
      <c r="D131" s="11">
        <f t="shared" si="4"/>
        <v>119.293852</v>
      </c>
      <c r="E131" s="11">
        <f t="shared" si="5"/>
        <v>696.258872</v>
      </c>
      <c r="F131" s="11">
        <f t="shared" si="6"/>
        <v>124.985276</v>
      </c>
      <c r="G131" s="11">
        <f t="shared" si="7"/>
        <v>330.357096</v>
      </c>
    </row>
    <row r="132" spans="1:7" ht="12.75">
      <c r="A132" s="16" t="s">
        <v>682</v>
      </c>
      <c r="B132" s="16" t="s">
        <v>688</v>
      </c>
      <c r="C132" s="12">
        <v>0.9172</v>
      </c>
      <c r="D132" s="11">
        <f t="shared" si="4"/>
        <v>119.293852</v>
      </c>
      <c r="E132" s="11">
        <f t="shared" si="5"/>
        <v>696.258872</v>
      </c>
      <c r="F132" s="11">
        <f t="shared" si="6"/>
        <v>124.985276</v>
      </c>
      <c r="G132" s="11">
        <f t="shared" si="7"/>
        <v>330.357096</v>
      </c>
    </row>
    <row r="133" spans="1:7" ht="12.75">
      <c r="A133" s="16" t="s">
        <v>682</v>
      </c>
      <c r="B133" s="16" t="s">
        <v>689</v>
      </c>
      <c r="C133" s="12">
        <v>0.9172</v>
      </c>
      <c r="D133" s="11">
        <f t="shared" si="4"/>
        <v>119.293852</v>
      </c>
      <c r="E133" s="11">
        <f t="shared" si="5"/>
        <v>696.258872</v>
      </c>
      <c r="F133" s="11">
        <f t="shared" si="6"/>
        <v>124.985276</v>
      </c>
      <c r="G133" s="11">
        <f t="shared" si="7"/>
        <v>330.357096</v>
      </c>
    </row>
    <row r="134" spans="1:7" ht="12.75">
      <c r="A134" s="16" t="s">
        <v>682</v>
      </c>
      <c r="B134" s="16" t="s">
        <v>690</v>
      </c>
      <c r="C134" s="12">
        <v>0.9172</v>
      </c>
      <c r="D134" s="11">
        <f t="shared" si="4"/>
        <v>119.293852</v>
      </c>
      <c r="E134" s="11">
        <f t="shared" si="5"/>
        <v>696.258872</v>
      </c>
      <c r="F134" s="11">
        <f t="shared" si="6"/>
        <v>124.985276</v>
      </c>
      <c r="G134" s="11">
        <f t="shared" si="7"/>
        <v>330.357096</v>
      </c>
    </row>
    <row r="135" spans="1:7" ht="12.75">
      <c r="A135" s="16" t="s">
        <v>682</v>
      </c>
      <c r="B135" s="16" t="s">
        <v>691</v>
      </c>
      <c r="C135" s="12">
        <v>0.9172</v>
      </c>
      <c r="D135" s="11">
        <f t="shared" si="4"/>
        <v>119.293852</v>
      </c>
      <c r="E135" s="11">
        <f t="shared" si="5"/>
        <v>696.258872</v>
      </c>
      <c r="F135" s="11">
        <f t="shared" si="6"/>
        <v>124.985276</v>
      </c>
      <c r="G135" s="11">
        <f t="shared" si="7"/>
        <v>330.357096</v>
      </c>
    </row>
    <row r="136" spans="1:7" ht="12.75">
      <c r="A136" s="16" t="s">
        <v>682</v>
      </c>
      <c r="B136" s="16" t="s">
        <v>692</v>
      </c>
      <c r="C136" s="12">
        <v>0.9172</v>
      </c>
      <c r="D136" s="11">
        <f t="shared" si="4"/>
        <v>119.293852</v>
      </c>
      <c r="E136" s="11">
        <f t="shared" si="5"/>
        <v>696.258872</v>
      </c>
      <c r="F136" s="11">
        <f t="shared" si="6"/>
        <v>124.985276</v>
      </c>
      <c r="G136" s="11">
        <f t="shared" si="7"/>
        <v>330.357096</v>
      </c>
    </row>
    <row r="137" spans="1:7" ht="12.75">
      <c r="A137" s="16" t="s">
        <v>682</v>
      </c>
      <c r="B137" s="16" t="s">
        <v>693</v>
      </c>
      <c r="C137" s="12">
        <v>0.9172</v>
      </c>
      <c r="D137" s="11">
        <f t="shared" si="4"/>
        <v>119.293852</v>
      </c>
      <c r="E137" s="11">
        <f t="shared" si="5"/>
        <v>696.258872</v>
      </c>
      <c r="F137" s="11">
        <f t="shared" si="6"/>
        <v>124.985276</v>
      </c>
      <c r="G137" s="11">
        <f t="shared" si="7"/>
        <v>330.357096</v>
      </c>
    </row>
    <row r="138" spans="1:7" ht="12.75">
      <c r="A138" s="16" t="s">
        <v>682</v>
      </c>
      <c r="B138" s="16" t="s">
        <v>694</v>
      </c>
      <c r="C138" s="12">
        <v>0.9172</v>
      </c>
      <c r="D138" s="11">
        <f t="shared" si="4"/>
        <v>119.293852</v>
      </c>
      <c r="E138" s="11">
        <f t="shared" si="5"/>
        <v>696.258872</v>
      </c>
      <c r="F138" s="11">
        <f t="shared" si="6"/>
        <v>124.985276</v>
      </c>
      <c r="G138" s="11">
        <f t="shared" si="7"/>
        <v>330.357096</v>
      </c>
    </row>
    <row r="139" spans="1:7" ht="12.75">
      <c r="A139" s="16" t="s">
        <v>682</v>
      </c>
      <c r="B139" s="16" t="s">
        <v>2220</v>
      </c>
      <c r="C139" s="12">
        <v>0.9172</v>
      </c>
      <c r="D139" s="11">
        <f aca="true" t="shared" si="8" ref="D139:D202">(C139*86.91)+39.58</f>
        <v>119.293852</v>
      </c>
      <c r="E139" s="11">
        <f t="shared" si="5"/>
        <v>696.258872</v>
      </c>
      <c r="F139" s="11">
        <f t="shared" si="6"/>
        <v>124.985276</v>
      </c>
      <c r="G139" s="11">
        <f t="shared" si="7"/>
        <v>330.357096</v>
      </c>
    </row>
    <row r="140" spans="1:7" ht="12.75">
      <c r="A140" s="16" t="s">
        <v>682</v>
      </c>
      <c r="B140" s="16" t="s">
        <v>695</v>
      </c>
      <c r="C140" s="12">
        <v>0.9172</v>
      </c>
      <c r="D140" s="11">
        <f t="shared" si="8"/>
        <v>119.293852</v>
      </c>
      <c r="E140" s="11">
        <f aca="true" t="shared" si="9" ref="E140:E203">(507.26*C140)+231</f>
        <v>696.258872</v>
      </c>
      <c r="F140" s="11">
        <f aca="true" t="shared" si="10" ref="F140:F203">(70.83*C140)+60.02</f>
        <v>124.985276</v>
      </c>
      <c r="G140" s="11">
        <f aca="true" t="shared" si="11" ref="G140:G203">(360.18*C140)+I132</f>
        <v>330.357096</v>
      </c>
    </row>
    <row r="141" spans="1:7" ht="12.75">
      <c r="A141" s="16" t="s">
        <v>682</v>
      </c>
      <c r="B141" s="16" t="s">
        <v>696</v>
      </c>
      <c r="C141" s="12">
        <v>0.9172</v>
      </c>
      <c r="D141" s="11">
        <f t="shared" si="8"/>
        <v>119.293852</v>
      </c>
      <c r="E141" s="11">
        <f t="shared" si="9"/>
        <v>696.258872</v>
      </c>
      <c r="F141" s="11">
        <f t="shared" si="10"/>
        <v>124.985276</v>
      </c>
      <c r="G141" s="11">
        <f t="shared" si="11"/>
        <v>330.357096</v>
      </c>
    </row>
    <row r="142" spans="1:7" ht="12.75">
      <c r="A142" s="16" t="s">
        <v>682</v>
      </c>
      <c r="B142" s="16" t="s">
        <v>697</v>
      </c>
      <c r="C142" s="12">
        <v>0.9172</v>
      </c>
      <c r="D142" s="11">
        <f t="shared" si="8"/>
        <v>119.293852</v>
      </c>
      <c r="E142" s="11">
        <f t="shared" si="9"/>
        <v>696.258872</v>
      </c>
      <c r="F142" s="11">
        <f t="shared" si="10"/>
        <v>124.985276</v>
      </c>
      <c r="G142" s="11">
        <f t="shared" si="11"/>
        <v>330.357096</v>
      </c>
    </row>
    <row r="143" spans="1:7" ht="12.75">
      <c r="A143" s="16" t="s">
        <v>682</v>
      </c>
      <c r="B143" s="16" t="s">
        <v>698</v>
      </c>
      <c r="C143" s="12">
        <v>0.9172</v>
      </c>
      <c r="D143" s="11">
        <f t="shared" si="8"/>
        <v>119.293852</v>
      </c>
      <c r="E143" s="11">
        <f t="shared" si="9"/>
        <v>696.258872</v>
      </c>
      <c r="F143" s="11">
        <f t="shared" si="10"/>
        <v>124.985276</v>
      </c>
      <c r="G143" s="11">
        <f t="shared" si="11"/>
        <v>330.357096</v>
      </c>
    </row>
    <row r="144" spans="1:7" ht="12.75">
      <c r="A144" s="16" t="s">
        <v>682</v>
      </c>
      <c r="B144" s="16" t="s">
        <v>2226</v>
      </c>
      <c r="C144" s="12">
        <v>0.9172</v>
      </c>
      <c r="D144" s="11">
        <f t="shared" si="8"/>
        <v>119.293852</v>
      </c>
      <c r="E144" s="11">
        <f t="shared" si="9"/>
        <v>696.258872</v>
      </c>
      <c r="F144" s="11">
        <f t="shared" si="10"/>
        <v>124.985276</v>
      </c>
      <c r="G144" s="11">
        <f t="shared" si="11"/>
        <v>330.357096</v>
      </c>
    </row>
    <row r="145" spans="1:7" ht="12.75">
      <c r="A145" s="16" t="s">
        <v>682</v>
      </c>
      <c r="B145" s="16" t="s">
        <v>699</v>
      </c>
      <c r="C145" s="12">
        <v>0.9172</v>
      </c>
      <c r="D145" s="11">
        <f t="shared" si="8"/>
        <v>119.293852</v>
      </c>
      <c r="E145" s="11">
        <f t="shared" si="9"/>
        <v>696.258872</v>
      </c>
      <c r="F145" s="11">
        <f t="shared" si="10"/>
        <v>124.985276</v>
      </c>
      <c r="G145" s="11">
        <f t="shared" si="11"/>
        <v>330.357096</v>
      </c>
    </row>
    <row r="146" spans="1:7" ht="12.75">
      <c r="A146" s="16" t="s">
        <v>682</v>
      </c>
      <c r="B146" s="16" t="s">
        <v>700</v>
      </c>
      <c r="C146" s="12">
        <v>0.9172</v>
      </c>
      <c r="D146" s="11">
        <f t="shared" si="8"/>
        <v>119.293852</v>
      </c>
      <c r="E146" s="11">
        <f t="shared" si="9"/>
        <v>696.258872</v>
      </c>
      <c r="F146" s="11">
        <f t="shared" si="10"/>
        <v>124.985276</v>
      </c>
      <c r="G146" s="11">
        <f t="shared" si="11"/>
        <v>330.357096</v>
      </c>
    </row>
    <row r="147" spans="1:7" ht="12.75">
      <c r="A147" s="16" t="s">
        <v>682</v>
      </c>
      <c r="B147" s="16" t="s">
        <v>664</v>
      </c>
      <c r="C147" s="12">
        <v>0.9172</v>
      </c>
      <c r="D147" s="11">
        <f t="shared" si="8"/>
        <v>119.293852</v>
      </c>
      <c r="E147" s="11">
        <f t="shared" si="9"/>
        <v>696.258872</v>
      </c>
      <c r="F147" s="11">
        <f t="shared" si="10"/>
        <v>124.985276</v>
      </c>
      <c r="G147" s="11">
        <f t="shared" si="11"/>
        <v>330.357096</v>
      </c>
    </row>
    <row r="148" spans="1:7" ht="12.75">
      <c r="A148" s="16" t="s">
        <v>682</v>
      </c>
      <c r="B148" s="16" t="s">
        <v>665</v>
      </c>
      <c r="C148" s="12">
        <v>0.9172</v>
      </c>
      <c r="D148" s="11">
        <f t="shared" si="8"/>
        <v>119.293852</v>
      </c>
      <c r="E148" s="11">
        <f t="shared" si="9"/>
        <v>696.258872</v>
      </c>
      <c r="F148" s="11">
        <f t="shared" si="10"/>
        <v>124.985276</v>
      </c>
      <c r="G148" s="11">
        <f t="shared" si="11"/>
        <v>330.357096</v>
      </c>
    </row>
    <row r="149" spans="1:7" ht="12.75">
      <c r="A149" s="16" t="s">
        <v>682</v>
      </c>
      <c r="B149" s="16" t="s">
        <v>701</v>
      </c>
      <c r="C149" s="12">
        <v>0.9172</v>
      </c>
      <c r="D149" s="11">
        <f t="shared" si="8"/>
        <v>119.293852</v>
      </c>
      <c r="E149" s="11">
        <f t="shared" si="9"/>
        <v>696.258872</v>
      </c>
      <c r="F149" s="11">
        <f t="shared" si="10"/>
        <v>124.985276</v>
      </c>
      <c r="G149" s="11">
        <f t="shared" si="11"/>
        <v>330.357096</v>
      </c>
    </row>
    <row r="150" spans="1:7" ht="12.75">
      <c r="A150" s="16" t="s">
        <v>682</v>
      </c>
      <c r="B150" s="16" t="s">
        <v>702</v>
      </c>
      <c r="C150" s="12">
        <v>0.9172</v>
      </c>
      <c r="D150" s="11">
        <f t="shared" si="8"/>
        <v>119.293852</v>
      </c>
      <c r="E150" s="11">
        <f t="shared" si="9"/>
        <v>696.258872</v>
      </c>
      <c r="F150" s="11">
        <f t="shared" si="10"/>
        <v>124.985276</v>
      </c>
      <c r="G150" s="11">
        <f t="shared" si="11"/>
        <v>330.357096</v>
      </c>
    </row>
    <row r="151" spans="1:7" ht="12.75">
      <c r="A151" s="16" t="s">
        <v>682</v>
      </c>
      <c r="B151" s="16" t="s">
        <v>703</v>
      </c>
      <c r="C151" s="12">
        <v>0.9172</v>
      </c>
      <c r="D151" s="11">
        <f t="shared" si="8"/>
        <v>119.293852</v>
      </c>
      <c r="E151" s="11">
        <f t="shared" si="9"/>
        <v>696.258872</v>
      </c>
      <c r="F151" s="11">
        <f t="shared" si="10"/>
        <v>124.985276</v>
      </c>
      <c r="G151" s="11">
        <f t="shared" si="11"/>
        <v>330.357096</v>
      </c>
    </row>
    <row r="152" spans="1:7" ht="12.75">
      <c r="A152" s="16" t="s">
        <v>682</v>
      </c>
      <c r="B152" s="16" t="s">
        <v>704</v>
      </c>
      <c r="C152" s="12">
        <v>0.9172</v>
      </c>
      <c r="D152" s="11">
        <f t="shared" si="8"/>
        <v>119.293852</v>
      </c>
      <c r="E152" s="11">
        <f t="shared" si="9"/>
        <v>696.258872</v>
      </c>
      <c r="F152" s="11">
        <f t="shared" si="10"/>
        <v>124.985276</v>
      </c>
      <c r="G152" s="11">
        <f t="shared" si="11"/>
        <v>330.357096</v>
      </c>
    </row>
    <row r="153" spans="1:7" ht="12.75">
      <c r="A153" s="16" t="s">
        <v>682</v>
      </c>
      <c r="B153" s="16" t="s">
        <v>668</v>
      </c>
      <c r="C153" s="12">
        <v>0.9172</v>
      </c>
      <c r="D153" s="11">
        <f t="shared" si="8"/>
        <v>119.293852</v>
      </c>
      <c r="E153" s="11">
        <f t="shared" si="9"/>
        <v>696.258872</v>
      </c>
      <c r="F153" s="11">
        <f t="shared" si="10"/>
        <v>124.985276</v>
      </c>
      <c r="G153" s="11">
        <f t="shared" si="11"/>
        <v>330.357096</v>
      </c>
    </row>
    <row r="154" spans="1:7" ht="12.75">
      <c r="A154" s="16" t="s">
        <v>682</v>
      </c>
      <c r="B154" s="16" t="s">
        <v>705</v>
      </c>
      <c r="C154" s="12">
        <v>0.9267</v>
      </c>
      <c r="D154" s="11">
        <f t="shared" si="8"/>
        <v>120.119497</v>
      </c>
      <c r="E154" s="11">
        <f t="shared" si="9"/>
        <v>701.0778419999999</v>
      </c>
      <c r="F154" s="11">
        <f t="shared" si="10"/>
        <v>125.658161</v>
      </c>
      <c r="G154" s="11">
        <f t="shared" si="11"/>
        <v>333.778806</v>
      </c>
    </row>
    <row r="155" spans="1:7" ht="12.75">
      <c r="A155" s="16" t="s">
        <v>706</v>
      </c>
      <c r="B155" s="16" t="s">
        <v>707</v>
      </c>
      <c r="C155" s="12">
        <v>0.8475</v>
      </c>
      <c r="D155" s="11">
        <f t="shared" si="8"/>
        <v>113.236225</v>
      </c>
      <c r="E155" s="11">
        <f t="shared" si="9"/>
        <v>660.90285</v>
      </c>
      <c r="F155" s="11">
        <f t="shared" si="10"/>
        <v>120.04842500000001</v>
      </c>
      <c r="G155" s="11">
        <f t="shared" si="11"/>
        <v>305.25255000000004</v>
      </c>
    </row>
    <row r="156" spans="1:7" ht="12.75">
      <c r="A156" s="16" t="s">
        <v>706</v>
      </c>
      <c r="B156" s="16" t="s">
        <v>708</v>
      </c>
      <c r="C156" s="12">
        <v>0.8475</v>
      </c>
      <c r="D156" s="11">
        <f t="shared" si="8"/>
        <v>113.236225</v>
      </c>
      <c r="E156" s="11">
        <f t="shared" si="9"/>
        <v>660.90285</v>
      </c>
      <c r="F156" s="11">
        <f t="shared" si="10"/>
        <v>120.04842500000001</v>
      </c>
      <c r="G156" s="11">
        <f t="shared" si="11"/>
        <v>305.25255000000004</v>
      </c>
    </row>
    <row r="157" spans="1:7" ht="12.75">
      <c r="A157" s="16" t="s">
        <v>706</v>
      </c>
      <c r="B157" s="16" t="s">
        <v>709</v>
      </c>
      <c r="C157" s="12">
        <v>0.8475</v>
      </c>
      <c r="D157" s="11">
        <f t="shared" si="8"/>
        <v>113.236225</v>
      </c>
      <c r="E157" s="11">
        <f t="shared" si="9"/>
        <v>660.90285</v>
      </c>
      <c r="F157" s="11">
        <f t="shared" si="10"/>
        <v>120.04842500000001</v>
      </c>
      <c r="G157" s="11">
        <f t="shared" si="11"/>
        <v>305.25255000000004</v>
      </c>
    </row>
    <row r="158" spans="1:7" ht="12.75">
      <c r="A158" s="16" t="s">
        <v>706</v>
      </c>
      <c r="B158" s="16" t="s">
        <v>672</v>
      </c>
      <c r="C158" s="12">
        <v>0.8475</v>
      </c>
      <c r="D158" s="11">
        <f t="shared" si="8"/>
        <v>113.236225</v>
      </c>
      <c r="E158" s="11">
        <f t="shared" si="9"/>
        <v>660.90285</v>
      </c>
      <c r="F158" s="11">
        <f t="shared" si="10"/>
        <v>120.04842500000001</v>
      </c>
      <c r="G158" s="11">
        <f t="shared" si="11"/>
        <v>305.25255000000004</v>
      </c>
    </row>
    <row r="159" spans="1:7" ht="12.75">
      <c r="A159" s="16" t="s">
        <v>706</v>
      </c>
      <c r="B159" s="16" t="s">
        <v>710</v>
      </c>
      <c r="C159" s="12">
        <v>0.8475</v>
      </c>
      <c r="D159" s="11">
        <f t="shared" si="8"/>
        <v>113.236225</v>
      </c>
      <c r="E159" s="11">
        <f t="shared" si="9"/>
        <v>660.90285</v>
      </c>
      <c r="F159" s="11">
        <f t="shared" si="10"/>
        <v>120.04842500000001</v>
      </c>
      <c r="G159" s="11">
        <f t="shared" si="11"/>
        <v>305.25255000000004</v>
      </c>
    </row>
    <row r="160" spans="1:7" ht="12.75">
      <c r="A160" s="16" t="s">
        <v>706</v>
      </c>
      <c r="B160" s="16" t="s">
        <v>30</v>
      </c>
      <c r="C160" s="12">
        <v>0.8475</v>
      </c>
      <c r="D160" s="11">
        <f t="shared" si="8"/>
        <v>113.236225</v>
      </c>
      <c r="E160" s="11">
        <f t="shared" si="9"/>
        <v>660.90285</v>
      </c>
      <c r="F160" s="11">
        <f t="shared" si="10"/>
        <v>120.04842500000001</v>
      </c>
      <c r="G160" s="11">
        <f t="shared" si="11"/>
        <v>305.25255000000004</v>
      </c>
    </row>
    <row r="161" spans="1:7" ht="12.75">
      <c r="A161" s="16" t="s">
        <v>706</v>
      </c>
      <c r="B161" s="16" t="s">
        <v>712</v>
      </c>
      <c r="C161" s="12">
        <v>0.8475</v>
      </c>
      <c r="D161" s="11">
        <f t="shared" si="8"/>
        <v>113.236225</v>
      </c>
      <c r="E161" s="11">
        <f t="shared" si="9"/>
        <v>660.90285</v>
      </c>
      <c r="F161" s="11">
        <f t="shared" si="10"/>
        <v>120.04842500000001</v>
      </c>
      <c r="G161" s="11">
        <f t="shared" si="11"/>
        <v>305.25255000000004</v>
      </c>
    </row>
    <row r="162" spans="1:7" ht="12.75">
      <c r="A162" s="16" t="s">
        <v>706</v>
      </c>
      <c r="B162" s="16" t="s">
        <v>713</v>
      </c>
      <c r="C162" s="12">
        <v>0.8475</v>
      </c>
      <c r="D162" s="11">
        <f t="shared" si="8"/>
        <v>113.236225</v>
      </c>
      <c r="E162" s="11">
        <f t="shared" si="9"/>
        <v>660.90285</v>
      </c>
      <c r="F162" s="11">
        <f t="shared" si="10"/>
        <v>120.04842500000001</v>
      </c>
      <c r="G162" s="11">
        <f t="shared" si="11"/>
        <v>305.25255000000004</v>
      </c>
    </row>
    <row r="163" spans="1:7" ht="12.75">
      <c r="A163" s="16" t="s">
        <v>706</v>
      </c>
      <c r="B163" s="16" t="s">
        <v>714</v>
      </c>
      <c r="C163" s="12">
        <v>0.8475</v>
      </c>
      <c r="D163" s="11">
        <f t="shared" si="8"/>
        <v>113.236225</v>
      </c>
      <c r="E163" s="11">
        <f t="shared" si="9"/>
        <v>660.90285</v>
      </c>
      <c r="F163" s="11">
        <f t="shared" si="10"/>
        <v>120.04842500000001</v>
      </c>
      <c r="G163" s="11">
        <f t="shared" si="11"/>
        <v>305.25255000000004</v>
      </c>
    </row>
    <row r="164" spans="1:7" ht="12.75">
      <c r="A164" s="16" t="s">
        <v>706</v>
      </c>
      <c r="B164" s="16" t="s">
        <v>684</v>
      </c>
      <c r="C164" s="12">
        <v>0.8475</v>
      </c>
      <c r="D164" s="11">
        <f t="shared" si="8"/>
        <v>113.236225</v>
      </c>
      <c r="E164" s="11">
        <f t="shared" si="9"/>
        <v>660.90285</v>
      </c>
      <c r="F164" s="11">
        <f t="shared" si="10"/>
        <v>120.04842500000001</v>
      </c>
      <c r="G164" s="11">
        <f t="shared" si="11"/>
        <v>305.25255000000004</v>
      </c>
    </row>
    <row r="165" spans="1:7" ht="12.75">
      <c r="A165" s="16" t="s">
        <v>706</v>
      </c>
      <c r="B165" s="16" t="s">
        <v>715</v>
      </c>
      <c r="C165" s="12">
        <v>0.8475</v>
      </c>
      <c r="D165" s="11">
        <f t="shared" si="8"/>
        <v>113.236225</v>
      </c>
      <c r="E165" s="11">
        <f t="shared" si="9"/>
        <v>660.90285</v>
      </c>
      <c r="F165" s="11">
        <f t="shared" si="10"/>
        <v>120.04842500000001</v>
      </c>
      <c r="G165" s="11">
        <f t="shared" si="11"/>
        <v>305.25255000000004</v>
      </c>
    </row>
    <row r="166" spans="1:7" ht="12.75">
      <c r="A166" s="16" t="s">
        <v>706</v>
      </c>
      <c r="B166" s="16" t="s">
        <v>716</v>
      </c>
      <c r="C166" s="12">
        <v>0.8475</v>
      </c>
      <c r="D166" s="11">
        <f t="shared" si="8"/>
        <v>113.236225</v>
      </c>
      <c r="E166" s="11">
        <f t="shared" si="9"/>
        <v>660.90285</v>
      </c>
      <c r="F166" s="11">
        <f t="shared" si="10"/>
        <v>120.04842500000001</v>
      </c>
      <c r="G166" s="11">
        <f t="shared" si="11"/>
        <v>305.25255000000004</v>
      </c>
    </row>
    <row r="167" spans="1:7" ht="12.75">
      <c r="A167" s="16" t="s">
        <v>706</v>
      </c>
      <c r="B167" s="16" t="s">
        <v>717</v>
      </c>
      <c r="C167" s="12">
        <v>0.8475</v>
      </c>
      <c r="D167" s="11">
        <f t="shared" si="8"/>
        <v>113.236225</v>
      </c>
      <c r="E167" s="11">
        <f t="shared" si="9"/>
        <v>660.90285</v>
      </c>
      <c r="F167" s="11">
        <f t="shared" si="10"/>
        <v>120.04842500000001</v>
      </c>
      <c r="G167" s="11">
        <f t="shared" si="11"/>
        <v>305.25255000000004</v>
      </c>
    </row>
    <row r="168" spans="1:7" ht="12.75">
      <c r="A168" s="16" t="s">
        <v>706</v>
      </c>
      <c r="B168" s="16" t="s">
        <v>718</v>
      </c>
      <c r="C168" s="12">
        <v>0.8475</v>
      </c>
      <c r="D168" s="11">
        <f t="shared" si="8"/>
        <v>113.236225</v>
      </c>
      <c r="E168" s="11">
        <f t="shared" si="9"/>
        <v>660.90285</v>
      </c>
      <c r="F168" s="11">
        <f t="shared" si="10"/>
        <v>120.04842500000001</v>
      </c>
      <c r="G168" s="11">
        <f t="shared" si="11"/>
        <v>305.25255000000004</v>
      </c>
    </row>
    <row r="169" spans="1:7" ht="12.75">
      <c r="A169" s="16" t="s">
        <v>706</v>
      </c>
      <c r="B169" s="16" t="s">
        <v>2208</v>
      </c>
      <c r="C169" s="12">
        <v>0.8475</v>
      </c>
      <c r="D169" s="11">
        <f t="shared" si="8"/>
        <v>113.236225</v>
      </c>
      <c r="E169" s="11">
        <f t="shared" si="9"/>
        <v>660.90285</v>
      </c>
      <c r="F169" s="11">
        <f t="shared" si="10"/>
        <v>120.04842500000001</v>
      </c>
      <c r="G169" s="11">
        <f t="shared" si="11"/>
        <v>305.25255000000004</v>
      </c>
    </row>
    <row r="170" spans="1:7" ht="12.75">
      <c r="A170" s="16" t="s">
        <v>706</v>
      </c>
      <c r="B170" s="16" t="s">
        <v>719</v>
      </c>
      <c r="C170" s="12">
        <v>0.8475</v>
      </c>
      <c r="D170" s="11">
        <f t="shared" si="8"/>
        <v>113.236225</v>
      </c>
      <c r="E170" s="11">
        <f t="shared" si="9"/>
        <v>660.90285</v>
      </c>
      <c r="F170" s="11">
        <f t="shared" si="10"/>
        <v>120.04842500000001</v>
      </c>
      <c r="G170" s="11">
        <f t="shared" si="11"/>
        <v>305.25255000000004</v>
      </c>
    </row>
    <row r="171" spans="1:7" ht="12.75">
      <c r="A171" s="16" t="s">
        <v>706</v>
      </c>
      <c r="B171" s="16" t="s">
        <v>2210</v>
      </c>
      <c r="C171" s="12">
        <v>0.8475</v>
      </c>
      <c r="D171" s="11">
        <f t="shared" si="8"/>
        <v>113.236225</v>
      </c>
      <c r="E171" s="11">
        <f t="shared" si="9"/>
        <v>660.90285</v>
      </c>
      <c r="F171" s="11">
        <f t="shared" si="10"/>
        <v>120.04842500000001</v>
      </c>
      <c r="G171" s="11">
        <f t="shared" si="11"/>
        <v>305.25255000000004</v>
      </c>
    </row>
    <row r="172" spans="1:7" ht="12.75">
      <c r="A172" s="16" t="s">
        <v>706</v>
      </c>
      <c r="B172" s="16" t="s">
        <v>720</v>
      </c>
      <c r="C172" s="12">
        <v>0.8475</v>
      </c>
      <c r="D172" s="11">
        <f t="shared" si="8"/>
        <v>113.236225</v>
      </c>
      <c r="E172" s="11">
        <f t="shared" si="9"/>
        <v>660.90285</v>
      </c>
      <c r="F172" s="11">
        <f t="shared" si="10"/>
        <v>120.04842500000001</v>
      </c>
      <c r="G172" s="11">
        <f t="shared" si="11"/>
        <v>305.25255000000004</v>
      </c>
    </row>
    <row r="173" spans="1:7" ht="12.75">
      <c r="A173" s="16" t="s">
        <v>706</v>
      </c>
      <c r="B173" s="16" t="s">
        <v>721</v>
      </c>
      <c r="C173" s="12">
        <v>0.8475</v>
      </c>
      <c r="D173" s="11">
        <f t="shared" si="8"/>
        <v>113.236225</v>
      </c>
      <c r="E173" s="11">
        <f t="shared" si="9"/>
        <v>660.90285</v>
      </c>
      <c r="F173" s="11">
        <f t="shared" si="10"/>
        <v>120.04842500000001</v>
      </c>
      <c r="G173" s="11">
        <f t="shared" si="11"/>
        <v>305.25255000000004</v>
      </c>
    </row>
    <row r="174" spans="1:7" ht="12.75">
      <c r="A174" s="16" t="s">
        <v>706</v>
      </c>
      <c r="B174" s="16" t="s">
        <v>722</v>
      </c>
      <c r="C174" s="12">
        <v>0.8475</v>
      </c>
      <c r="D174" s="11">
        <f t="shared" si="8"/>
        <v>113.236225</v>
      </c>
      <c r="E174" s="11">
        <f t="shared" si="9"/>
        <v>660.90285</v>
      </c>
      <c r="F174" s="11">
        <f t="shared" si="10"/>
        <v>120.04842500000001</v>
      </c>
      <c r="G174" s="11">
        <f t="shared" si="11"/>
        <v>305.25255000000004</v>
      </c>
    </row>
    <row r="175" spans="1:7" ht="12.75">
      <c r="A175" s="16" t="s">
        <v>706</v>
      </c>
      <c r="B175" s="16" t="s">
        <v>723</v>
      </c>
      <c r="C175" s="12">
        <v>0.8475</v>
      </c>
      <c r="D175" s="11">
        <f t="shared" si="8"/>
        <v>113.236225</v>
      </c>
      <c r="E175" s="11">
        <f t="shared" si="9"/>
        <v>660.90285</v>
      </c>
      <c r="F175" s="11">
        <f t="shared" si="10"/>
        <v>120.04842500000001</v>
      </c>
      <c r="G175" s="11">
        <f t="shared" si="11"/>
        <v>305.25255000000004</v>
      </c>
    </row>
    <row r="176" spans="1:7" ht="12.75">
      <c r="A176" s="16" t="s">
        <v>706</v>
      </c>
      <c r="B176" s="16" t="s">
        <v>724</v>
      </c>
      <c r="C176" s="12">
        <v>0.8475</v>
      </c>
      <c r="D176" s="11">
        <f t="shared" si="8"/>
        <v>113.236225</v>
      </c>
      <c r="E176" s="11">
        <f t="shared" si="9"/>
        <v>660.90285</v>
      </c>
      <c r="F176" s="11">
        <f t="shared" si="10"/>
        <v>120.04842500000001</v>
      </c>
      <c r="G176" s="11">
        <f t="shared" si="11"/>
        <v>305.25255000000004</v>
      </c>
    </row>
    <row r="177" spans="1:7" ht="12.75">
      <c r="A177" s="16" t="s">
        <v>706</v>
      </c>
      <c r="B177" s="16" t="s">
        <v>725</v>
      </c>
      <c r="C177" s="12">
        <v>0.8475</v>
      </c>
      <c r="D177" s="11">
        <f t="shared" si="8"/>
        <v>113.236225</v>
      </c>
      <c r="E177" s="11">
        <f t="shared" si="9"/>
        <v>660.90285</v>
      </c>
      <c r="F177" s="11">
        <f t="shared" si="10"/>
        <v>120.04842500000001</v>
      </c>
      <c r="G177" s="11">
        <f t="shared" si="11"/>
        <v>305.25255000000004</v>
      </c>
    </row>
    <row r="178" spans="1:7" ht="12.75">
      <c r="A178" s="16" t="s">
        <v>706</v>
      </c>
      <c r="B178" s="16" t="s">
        <v>726</v>
      </c>
      <c r="C178" s="12">
        <v>0.8475</v>
      </c>
      <c r="D178" s="11">
        <f t="shared" si="8"/>
        <v>113.236225</v>
      </c>
      <c r="E178" s="11">
        <f t="shared" si="9"/>
        <v>660.90285</v>
      </c>
      <c r="F178" s="11">
        <f t="shared" si="10"/>
        <v>120.04842500000001</v>
      </c>
      <c r="G178" s="11">
        <f t="shared" si="11"/>
        <v>305.25255000000004</v>
      </c>
    </row>
    <row r="179" spans="1:7" ht="12.75">
      <c r="A179" s="16" t="s">
        <v>706</v>
      </c>
      <c r="B179" s="16" t="s">
        <v>727</v>
      </c>
      <c r="C179" s="12">
        <v>0.8475</v>
      </c>
      <c r="D179" s="11">
        <f t="shared" si="8"/>
        <v>113.236225</v>
      </c>
      <c r="E179" s="11">
        <f t="shared" si="9"/>
        <v>660.90285</v>
      </c>
      <c r="F179" s="11">
        <f t="shared" si="10"/>
        <v>120.04842500000001</v>
      </c>
      <c r="G179" s="11">
        <f t="shared" si="11"/>
        <v>305.25255000000004</v>
      </c>
    </row>
    <row r="180" spans="1:7" ht="12.75">
      <c r="A180" s="16" t="s">
        <v>706</v>
      </c>
      <c r="B180" s="16" t="s">
        <v>728</v>
      </c>
      <c r="C180" s="12">
        <v>0.8475</v>
      </c>
      <c r="D180" s="11">
        <f t="shared" si="8"/>
        <v>113.236225</v>
      </c>
      <c r="E180" s="11">
        <f t="shared" si="9"/>
        <v>660.90285</v>
      </c>
      <c r="F180" s="11">
        <f t="shared" si="10"/>
        <v>120.04842500000001</v>
      </c>
      <c r="G180" s="11">
        <f t="shared" si="11"/>
        <v>305.25255000000004</v>
      </c>
    </row>
    <row r="181" spans="1:7" ht="12.75">
      <c r="A181" s="16" t="s">
        <v>706</v>
      </c>
      <c r="B181" s="16" t="s">
        <v>729</v>
      </c>
      <c r="C181" s="12">
        <v>0.8475</v>
      </c>
      <c r="D181" s="11">
        <f t="shared" si="8"/>
        <v>113.236225</v>
      </c>
      <c r="E181" s="11">
        <f t="shared" si="9"/>
        <v>660.90285</v>
      </c>
      <c r="F181" s="11">
        <f t="shared" si="10"/>
        <v>120.04842500000001</v>
      </c>
      <c r="G181" s="11">
        <f t="shared" si="11"/>
        <v>305.25255000000004</v>
      </c>
    </row>
    <row r="182" spans="1:7" ht="12.75">
      <c r="A182" s="16" t="s">
        <v>706</v>
      </c>
      <c r="B182" s="16" t="s">
        <v>730</v>
      </c>
      <c r="C182" s="12">
        <v>0.8475</v>
      </c>
      <c r="D182" s="11">
        <f t="shared" si="8"/>
        <v>113.236225</v>
      </c>
      <c r="E182" s="11">
        <f t="shared" si="9"/>
        <v>660.90285</v>
      </c>
      <c r="F182" s="11">
        <f t="shared" si="10"/>
        <v>120.04842500000001</v>
      </c>
      <c r="G182" s="11">
        <f t="shared" si="11"/>
        <v>305.25255000000004</v>
      </c>
    </row>
    <row r="183" spans="1:7" ht="12.75">
      <c r="A183" s="16" t="s">
        <v>706</v>
      </c>
      <c r="B183" s="16" t="s">
        <v>2219</v>
      </c>
      <c r="C183" s="12">
        <v>0.8475</v>
      </c>
      <c r="D183" s="11">
        <f t="shared" si="8"/>
        <v>113.236225</v>
      </c>
      <c r="E183" s="11">
        <f t="shared" si="9"/>
        <v>660.90285</v>
      </c>
      <c r="F183" s="11">
        <f t="shared" si="10"/>
        <v>120.04842500000001</v>
      </c>
      <c r="G183" s="11">
        <f t="shared" si="11"/>
        <v>305.25255000000004</v>
      </c>
    </row>
    <row r="184" spans="1:7" ht="12.75">
      <c r="A184" s="16" t="s">
        <v>706</v>
      </c>
      <c r="B184" s="16" t="s">
        <v>731</v>
      </c>
      <c r="C184" s="12">
        <v>0.8475</v>
      </c>
      <c r="D184" s="11">
        <f t="shared" si="8"/>
        <v>113.236225</v>
      </c>
      <c r="E184" s="11">
        <f t="shared" si="9"/>
        <v>660.90285</v>
      </c>
      <c r="F184" s="11">
        <f t="shared" si="10"/>
        <v>120.04842500000001</v>
      </c>
      <c r="G184" s="11">
        <f t="shared" si="11"/>
        <v>305.25255000000004</v>
      </c>
    </row>
    <row r="185" spans="1:7" ht="12.75">
      <c r="A185" s="16" t="s">
        <v>706</v>
      </c>
      <c r="B185" s="16" t="s">
        <v>732</v>
      </c>
      <c r="C185" s="12">
        <v>0.8475</v>
      </c>
      <c r="D185" s="11">
        <f t="shared" si="8"/>
        <v>113.236225</v>
      </c>
      <c r="E185" s="11">
        <f t="shared" si="9"/>
        <v>660.90285</v>
      </c>
      <c r="F185" s="11">
        <f t="shared" si="10"/>
        <v>120.04842500000001</v>
      </c>
      <c r="G185" s="11">
        <f t="shared" si="11"/>
        <v>305.25255000000004</v>
      </c>
    </row>
    <row r="186" spans="1:7" ht="12.75">
      <c r="A186" s="16" t="s">
        <v>706</v>
      </c>
      <c r="B186" s="16" t="s">
        <v>733</v>
      </c>
      <c r="C186" s="12">
        <v>0.8475</v>
      </c>
      <c r="D186" s="11">
        <f t="shared" si="8"/>
        <v>113.236225</v>
      </c>
      <c r="E186" s="11">
        <f t="shared" si="9"/>
        <v>660.90285</v>
      </c>
      <c r="F186" s="11">
        <f t="shared" si="10"/>
        <v>120.04842500000001</v>
      </c>
      <c r="G186" s="11">
        <f t="shared" si="11"/>
        <v>305.25255000000004</v>
      </c>
    </row>
    <row r="187" spans="1:7" ht="12.75">
      <c r="A187" s="16" t="s">
        <v>706</v>
      </c>
      <c r="B187" s="16" t="s">
        <v>734</v>
      </c>
      <c r="C187" s="12">
        <v>0.8475</v>
      </c>
      <c r="D187" s="11">
        <f t="shared" si="8"/>
        <v>113.236225</v>
      </c>
      <c r="E187" s="11">
        <f t="shared" si="9"/>
        <v>660.90285</v>
      </c>
      <c r="F187" s="11">
        <f t="shared" si="10"/>
        <v>120.04842500000001</v>
      </c>
      <c r="G187" s="11">
        <f t="shared" si="11"/>
        <v>305.25255000000004</v>
      </c>
    </row>
    <row r="188" spans="1:7" ht="12.75">
      <c r="A188" s="16" t="s">
        <v>706</v>
      </c>
      <c r="B188" s="16" t="s">
        <v>735</v>
      </c>
      <c r="C188" s="12">
        <v>0.8475</v>
      </c>
      <c r="D188" s="11">
        <f t="shared" si="8"/>
        <v>113.236225</v>
      </c>
      <c r="E188" s="11">
        <f t="shared" si="9"/>
        <v>660.90285</v>
      </c>
      <c r="F188" s="11">
        <f t="shared" si="10"/>
        <v>120.04842500000001</v>
      </c>
      <c r="G188" s="11">
        <f t="shared" si="11"/>
        <v>305.25255000000004</v>
      </c>
    </row>
    <row r="189" spans="1:7" ht="12.75">
      <c r="A189" s="16" t="s">
        <v>706</v>
      </c>
      <c r="B189" s="16" t="s">
        <v>736</v>
      </c>
      <c r="C189" s="12">
        <v>0.8475</v>
      </c>
      <c r="D189" s="11">
        <f t="shared" si="8"/>
        <v>113.236225</v>
      </c>
      <c r="E189" s="11">
        <f t="shared" si="9"/>
        <v>660.90285</v>
      </c>
      <c r="F189" s="11">
        <f t="shared" si="10"/>
        <v>120.04842500000001</v>
      </c>
      <c r="G189" s="11">
        <f t="shared" si="11"/>
        <v>305.25255000000004</v>
      </c>
    </row>
    <row r="190" spans="1:7" ht="12.75">
      <c r="A190" s="16" t="s">
        <v>706</v>
      </c>
      <c r="B190" s="16" t="s">
        <v>737</v>
      </c>
      <c r="C190" s="12">
        <v>0.8475</v>
      </c>
      <c r="D190" s="11">
        <f t="shared" si="8"/>
        <v>113.236225</v>
      </c>
      <c r="E190" s="11">
        <f t="shared" si="9"/>
        <v>660.90285</v>
      </c>
      <c r="F190" s="11">
        <f t="shared" si="10"/>
        <v>120.04842500000001</v>
      </c>
      <c r="G190" s="11">
        <f t="shared" si="11"/>
        <v>305.25255000000004</v>
      </c>
    </row>
    <row r="191" spans="1:7" ht="12.75">
      <c r="A191" s="16" t="s">
        <v>706</v>
      </c>
      <c r="B191" s="16" t="s">
        <v>738</v>
      </c>
      <c r="C191" s="12">
        <v>0.8475</v>
      </c>
      <c r="D191" s="11">
        <f t="shared" si="8"/>
        <v>113.236225</v>
      </c>
      <c r="E191" s="11">
        <f t="shared" si="9"/>
        <v>660.90285</v>
      </c>
      <c r="F191" s="11">
        <f t="shared" si="10"/>
        <v>120.04842500000001</v>
      </c>
      <c r="G191" s="11">
        <f t="shared" si="11"/>
        <v>305.25255000000004</v>
      </c>
    </row>
    <row r="192" spans="1:7" ht="12.75">
      <c r="A192" s="16" t="s">
        <v>706</v>
      </c>
      <c r="B192" s="16" t="s">
        <v>739</v>
      </c>
      <c r="C192" s="12">
        <v>0.8475</v>
      </c>
      <c r="D192" s="11">
        <f t="shared" si="8"/>
        <v>113.236225</v>
      </c>
      <c r="E192" s="11">
        <f t="shared" si="9"/>
        <v>660.90285</v>
      </c>
      <c r="F192" s="11">
        <f t="shared" si="10"/>
        <v>120.04842500000001</v>
      </c>
      <c r="G192" s="11">
        <f t="shared" si="11"/>
        <v>305.25255000000004</v>
      </c>
    </row>
    <row r="193" spans="1:7" ht="12.75">
      <c r="A193" s="16" t="s">
        <v>706</v>
      </c>
      <c r="B193" s="16" t="s">
        <v>2220</v>
      </c>
      <c r="C193" s="12">
        <v>0.8475</v>
      </c>
      <c r="D193" s="11">
        <f t="shared" si="8"/>
        <v>113.236225</v>
      </c>
      <c r="E193" s="11">
        <f t="shared" si="9"/>
        <v>660.90285</v>
      </c>
      <c r="F193" s="11">
        <f t="shared" si="10"/>
        <v>120.04842500000001</v>
      </c>
      <c r="G193" s="11">
        <f t="shared" si="11"/>
        <v>305.25255000000004</v>
      </c>
    </row>
    <row r="194" spans="1:7" ht="12.75">
      <c r="A194" s="16" t="s">
        <v>706</v>
      </c>
      <c r="B194" s="16" t="s">
        <v>31</v>
      </c>
      <c r="C194" s="12">
        <v>0.8475</v>
      </c>
      <c r="D194" s="11">
        <f t="shared" si="8"/>
        <v>113.236225</v>
      </c>
      <c r="E194" s="11">
        <f t="shared" si="9"/>
        <v>660.90285</v>
      </c>
      <c r="F194" s="11">
        <f t="shared" si="10"/>
        <v>120.04842500000001</v>
      </c>
      <c r="G194" s="11">
        <f t="shared" si="11"/>
        <v>305.25255000000004</v>
      </c>
    </row>
    <row r="195" spans="1:7" ht="12.75">
      <c r="A195" s="16" t="s">
        <v>706</v>
      </c>
      <c r="B195" s="16" t="s">
        <v>740</v>
      </c>
      <c r="C195" s="12">
        <v>0.8475</v>
      </c>
      <c r="D195" s="11">
        <f t="shared" si="8"/>
        <v>113.236225</v>
      </c>
      <c r="E195" s="11">
        <f t="shared" si="9"/>
        <v>660.90285</v>
      </c>
      <c r="F195" s="11">
        <f t="shared" si="10"/>
        <v>120.04842500000001</v>
      </c>
      <c r="G195" s="11">
        <f t="shared" si="11"/>
        <v>305.25255000000004</v>
      </c>
    </row>
    <row r="196" spans="1:7" ht="12.75">
      <c r="A196" s="16" t="s">
        <v>706</v>
      </c>
      <c r="B196" s="16" t="s">
        <v>741</v>
      </c>
      <c r="C196" s="12">
        <v>0.8475</v>
      </c>
      <c r="D196" s="11">
        <f t="shared" si="8"/>
        <v>113.236225</v>
      </c>
      <c r="E196" s="11">
        <f t="shared" si="9"/>
        <v>660.90285</v>
      </c>
      <c r="F196" s="11">
        <f t="shared" si="10"/>
        <v>120.04842500000001</v>
      </c>
      <c r="G196" s="11">
        <f t="shared" si="11"/>
        <v>305.25255000000004</v>
      </c>
    </row>
    <row r="197" spans="1:7" ht="12.75">
      <c r="A197" s="16" t="s">
        <v>706</v>
      </c>
      <c r="B197" s="16" t="s">
        <v>742</v>
      </c>
      <c r="C197" s="12">
        <v>0.8475</v>
      </c>
      <c r="D197" s="11">
        <f t="shared" si="8"/>
        <v>113.236225</v>
      </c>
      <c r="E197" s="11">
        <f t="shared" si="9"/>
        <v>660.90285</v>
      </c>
      <c r="F197" s="11">
        <f t="shared" si="10"/>
        <v>120.04842500000001</v>
      </c>
      <c r="G197" s="11">
        <f t="shared" si="11"/>
        <v>305.25255000000004</v>
      </c>
    </row>
    <row r="198" spans="1:7" ht="12.75">
      <c r="A198" s="16" t="s">
        <v>706</v>
      </c>
      <c r="B198" s="16" t="s">
        <v>743</v>
      </c>
      <c r="C198" s="12">
        <v>0.8475</v>
      </c>
      <c r="D198" s="11">
        <f t="shared" si="8"/>
        <v>113.236225</v>
      </c>
      <c r="E198" s="11">
        <f t="shared" si="9"/>
        <v>660.90285</v>
      </c>
      <c r="F198" s="11">
        <f t="shared" si="10"/>
        <v>120.04842500000001</v>
      </c>
      <c r="G198" s="11">
        <f t="shared" si="11"/>
        <v>305.25255000000004</v>
      </c>
    </row>
    <row r="199" spans="1:7" ht="12.75">
      <c r="A199" s="16" t="s">
        <v>706</v>
      </c>
      <c r="B199" s="16" t="s">
        <v>744</v>
      </c>
      <c r="C199" s="12">
        <v>0.8475</v>
      </c>
      <c r="D199" s="11">
        <f t="shared" si="8"/>
        <v>113.236225</v>
      </c>
      <c r="E199" s="11">
        <f t="shared" si="9"/>
        <v>660.90285</v>
      </c>
      <c r="F199" s="11">
        <f t="shared" si="10"/>
        <v>120.04842500000001</v>
      </c>
      <c r="G199" s="11">
        <f t="shared" si="11"/>
        <v>305.25255000000004</v>
      </c>
    </row>
    <row r="200" spans="1:7" ht="12.75">
      <c r="A200" s="16" t="s">
        <v>706</v>
      </c>
      <c r="B200" s="16" t="s">
        <v>745</v>
      </c>
      <c r="C200" s="12">
        <v>0.8475</v>
      </c>
      <c r="D200" s="11">
        <f t="shared" si="8"/>
        <v>113.236225</v>
      </c>
      <c r="E200" s="11">
        <f t="shared" si="9"/>
        <v>660.90285</v>
      </c>
      <c r="F200" s="11">
        <f t="shared" si="10"/>
        <v>120.04842500000001</v>
      </c>
      <c r="G200" s="11">
        <f t="shared" si="11"/>
        <v>305.25255000000004</v>
      </c>
    </row>
    <row r="201" spans="1:7" ht="12.75">
      <c r="A201" s="16" t="s">
        <v>706</v>
      </c>
      <c r="B201" s="16" t="s">
        <v>2222</v>
      </c>
      <c r="C201" s="12">
        <v>0.8475</v>
      </c>
      <c r="D201" s="11">
        <f t="shared" si="8"/>
        <v>113.236225</v>
      </c>
      <c r="E201" s="11">
        <f t="shared" si="9"/>
        <v>660.90285</v>
      </c>
      <c r="F201" s="11">
        <f t="shared" si="10"/>
        <v>120.04842500000001</v>
      </c>
      <c r="G201" s="11">
        <f t="shared" si="11"/>
        <v>305.25255000000004</v>
      </c>
    </row>
    <row r="202" spans="1:7" ht="12.75">
      <c r="A202" s="16" t="s">
        <v>706</v>
      </c>
      <c r="B202" s="16" t="s">
        <v>746</v>
      </c>
      <c r="C202" s="12">
        <v>0.8475</v>
      </c>
      <c r="D202" s="11">
        <f t="shared" si="8"/>
        <v>113.236225</v>
      </c>
      <c r="E202" s="11">
        <f t="shared" si="9"/>
        <v>660.90285</v>
      </c>
      <c r="F202" s="11">
        <f t="shared" si="10"/>
        <v>120.04842500000001</v>
      </c>
      <c r="G202" s="11">
        <f t="shared" si="11"/>
        <v>305.25255000000004</v>
      </c>
    </row>
    <row r="203" spans="1:7" ht="12.75">
      <c r="A203" s="16" t="s">
        <v>706</v>
      </c>
      <c r="B203" s="16" t="s">
        <v>747</v>
      </c>
      <c r="C203" s="12">
        <v>0.8475</v>
      </c>
      <c r="D203" s="11">
        <f aca="true" t="shared" si="12" ref="D203:D266">(C203*86.91)+39.58</f>
        <v>113.236225</v>
      </c>
      <c r="E203" s="11">
        <f t="shared" si="9"/>
        <v>660.90285</v>
      </c>
      <c r="F203" s="11">
        <f t="shared" si="10"/>
        <v>120.04842500000001</v>
      </c>
      <c r="G203" s="11">
        <f t="shared" si="11"/>
        <v>305.25255000000004</v>
      </c>
    </row>
    <row r="204" spans="1:7" ht="12.75">
      <c r="A204" s="16" t="s">
        <v>706</v>
      </c>
      <c r="B204" s="16" t="s">
        <v>748</v>
      </c>
      <c r="C204" s="12">
        <v>0.8475</v>
      </c>
      <c r="D204" s="11">
        <f t="shared" si="12"/>
        <v>113.236225</v>
      </c>
      <c r="E204" s="11">
        <f aca="true" t="shared" si="13" ref="E204:E267">(507.26*C204)+231</f>
        <v>660.90285</v>
      </c>
      <c r="F204" s="11">
        <f aca="true" t="shared" si="14" ref="F204:F267">(70.83*C204)+60.02</f>
        <v>120.04842500000001</v>
      </c>
      <c r="G204" s="11">
        <f aca="true" t="shared" si="15" ref="G204:G267">(360.18*C204)+I196</f>
        <v>305.25255000000004</v>
      </c>
    </row>
    <row r="205" spans="1:7" ht="12.75">
      <c r="A205" s="16" t="s">
        <v>706</v>
      </c>
      <c r="B205" s="16" t="s">
        <v>749</v>
      </c>
      <c r="C205" s="12">
        <v>0.8475</v>
      </c>
      <c r="D205" s="11">
        <f t="shared" si="12"/>
        <v>113.236225</v>
      </c>
      <c r="E205" s="11">
        <f t="shared" si="13"/>
        <v>660.90285</v>
      </c>
      <c r="F205" s="11">
        <f t="shared" si="14"/>
        <v>120.04842500000001</v>
      </c>
      <c r="G205" s="11">
        <f t="shared" si="15"/>
        <v>305.25255000000004</v>
      </c>
    </row>
    <row r="206" spans="1:7" ht="12.75">
      <c r="A206" s="16" t="s">
        <v>706</v>
      </c>
      <c r="B206" s="16" t="s">
        <v>750</v>
      </c>
      <c r="C206" s="12">
        <v>0.8475</v>
      </c>
      <c r="D206" s="11">
        <f t="shared" si="12"/>
        <v>113.236225</v>
      </c>
      <c r="E206" s="11">
        <f t="shared" si="13"/>
        <v>660.90285</v>
      </c>
      <c r="F206" s="11">
        <f t="shared" si="14"/>
        <v>120.04842500000001</v>
      </c>
      <c r="G206" s="11">
        <f t="shared" si="15"/>
        <v>305.25255000000004</v>
      </c>
    </row>
    <row r="207" spans="1:7" ht="12.75">
      <c r="A207" s="16" t="s">
        <v>706</v>
      </c>
      <c r="B207" s="16" t="s">
        <v>751</v>
      </c>
      <c r="C207" s="12">
        <v>0.8475</v>
      </c>
      <c r="D207" s="11">
        <f t="shared" si="12"/>
        <v>113.236225</v>
      </c>
      <c r="E207" s="11">
        <f t="shared" si="13"/>
        <v>660.90285</v>
      </c>
      <c r="F207" s="11">
        <f t="shared" si="14"/>
        <v>120.04842500000001</v>
      </c>
      <c r="G207" s="11">
        <f t="shared" si="15"/>
        <v>305.25255000000004</v>
      </c>
    </row>
    <row r="208" spans="1:7" ht="12.75">
      <c r="A208" s="16" t="s">
        <v>706</v>
      </c>
      <c r="B208" s="16" t="s">
        <v>752</v>
      </c>
      <c r="C208" s="12">
        <v>0.8475</v>
      </c>
      <c r="D208" s="11">
        <f t="shared" si="12"/>
        <v>113.236225</v>
      </c>
      <c r="E208" s="11">
        <f t="shared" si="13"/>
        <v>660.90285</v>
      </c>
      <c r="F208" s="11">
        <f t="shared" si="14"/>
        <v>120.04842500000001</v>
      </c>
      <c r="G208" s="11">
        <f t="shared" si="15"/>
        <v>305.25255000000004</v>
      </c>
    </row>
    <row r="209" spans="1:7" ht="12.75">
      <c r="A209" s="16" t="s">
        <v>706</v>
      </c>
      <c r="B209" s="16" t="s">
        <v>700</v>
      </c>
      <c r="C209" s="12">
        <v>0.8475</v>
      </c>
      <c r="D209" s="11">
        <f t="shared" si="12"/>
        <v>113.236225</v>
      </c>
      <c r="E209" s="11">
        <f t="shared" si="13"/>
        <v>660.90285</v>
      </c>
      <c r="F209" s="11">
        <f t="shared" si="14"/>
        <v>120.04842500000001</v>
      </c>
      <c r="G209" s="11">
        <f t="shared" si="15"/>
        <v>305.25255000000004</v>
      </c>
    </row>
    <row r="210" spans="1:7" ht="12.75">
      <c r="A210" s="16" t="s">
        <v>706</v>
      </c>
      <c r="B210" s="16" t="s">
        <v>753</v>
      </c>
      <c r="C210" s="12">
        <v>0.8475</v>
      </c>
      <c r="D210" s="11">
        <f t="shared" si="12"/>
        <v>113.236225</v>
      </c>
      <c r="E210" s="11">
        <f t="shared" si="13"/>
        <v>660.90285</v>
      </c>
      <c r="F210" s="11">
        <f t="shared" si="14"/>
        <v>120.04842500000001</v>
      </c>
      <c r="G210" s="11">
        <f t="shared" si="15"/>
        <v>305.25255000000004</v>
      </c>
    </row>
    <row r="211" spans="1:7" ht="12.75">
      <c r="A211" s="16" t="s">
        <v>706</v>
      </c>
      <c r="B211" s="16" t="s">
        <v>754</v>
      </c>
      <c r="C211" s="12">
        <v>0.8475</v>
      </c>
      <c r="D211" s="11">
        <f t="shared" si="12"/>
        <v>113.236225</v>
      </c>
      <c r="E211" s="11">
        <f t="shared" si="13"/>
        <v>660.90285</v>
      </c>
      <c r="F211" s="11">
        <f t="shared" si="14"/>
        <v>120.04842500000001</v>
      </c>
      <c r="G211" s="11">
        <f t="shared" si="15"/>
        <v>305.25255000000004</v>
      </c>
    </row>
    <row r="212" spans="1:7" ht="12.75">
      <c r="A212" s="16" t="s">
        <v>706</v>
      </c>
      <c r="B212" s="16" t="s">
        <v>663</v>
      </c>
      <c r="C212" s="12">
        <v>0.8475</v>
      </c>
      <c r="D212" s="11">
        <f t="shared" si="12"/>
        <v>113.236225</v>
      </c>
      <c r="E212" s="11">
        <f t="shared" si="13"/>
        <v>660.90285</v>
      </c>
      <c r="F212" s="11">
        <f t="shared" si="14"/>
        <v>120.04842500000001</v>
      </c>
      <c r="G212" s="11">
        <f t="shared" si="15"/>
        <v>305.25255000000004</v>
      </c>
    </row>
    <row r="213" spans="1:7" ht="12.75">
      <c r="A213" s="16" t="s">
        <v>706</v>
      </c>
      <c r="B213" s="16" t="s">
        <v>755</v>
      </c>
      <c r="C213" s="12">
        <v>0.8475</v>
      </c>
      <c r="D213" s="11">
        <f t="shared" si="12"/>
        <v>113.236225</v>
      </c>
      <c r="E213" s="11">
        <f t="shared" si="13"/>
        <v>660.90285</v>
      </c>
      <c r="F213" s="11">
        <f t="shared" si="14"/>
        <v>120.04842500000001</v>
      </c>
      <c r="G213" s="11">
        <f t="shared" si="15"/>
        <v>305.25255000000004</v>
      </c>
    </row>
    <row r="214" spans="1:7" ht="12.75">
      <c r="A214" s="16" t="s">
        <v>706</v>
      </c>
      <c r="B214" s="16" t="s">
        <v>756</v>
      </c>
      <c r="C214" s="12">
        <v>0.8475</v>
      </c>
      <c r="D214" s="11">
        <f t="shared" si="12"/>
        <v>113.236225</v>
      </c>
      <c r="E214" s="11">
        <f t="shared" si="13"/>
        <v>660.90285</v>
      </c>
      <c r="F214" s="11">
        <f t="shared" si="14"/>
        <v>120.04842500000001</v>
      </c>
      <c r="G214" s="11">
        <f t="shared" si="15"/>
        <v>305.25255000000004</v>
      </c>
    </row>
    <row r="215" spans="1:7" ht="12.75">
      <c r="A215" s="16" t="s">
        <v>706</v>
      </c>
      <c r="B215" s="16" t="s">
        <v>757</v>
      </c>
      <c r="C215" s="12">
        <v>0.8475</v>
      </c>
      <c r="D215" s="11">
        <f t="shared" si="12"/>
        <v>113.236225</v>
      </c>
      <c r="E215" s="11">
        <f t="shared" si="13"/>
        <v>660.90285</v>
      </c>
      <c r="F215" s="11">
        <f t="shared" si="14"/>
        <v>120.04842500000001</v>
      </c>
      <c r="G215" s="11">
        <f t="shared" si="15"/>
        <v>305.25255000000004</v>
      </c>
    </row>
    <row r="216" spans="1:7" ht="12.75">
      <c r="A216" s="16" t="s">
        <v>706</v>
      </c>
      <c r="B216" s="16" t="s">
        <v>664</v>
      </c>
      <c r="C216" s="12">
        <v>0.8475</v>
      </c>
      <c r="D216" s="11">
        <f t="shared" si="12"/>
        <v>113.236225</v>
      </c>
      <c r="E216" s="11">
        <f t="shared" si="13"/>
        <v>660.90285</v>
      </c>
      <c r="F216" s="11">
        <f t="shared" si="14"/>
        <v>120.04842500000001</v>
      </c>
      <c r="G216" s="11">
        <f t="shared" si="15"/>
        <v>305.25255000000004</v>
      </c>
    </row>
    <row r="217" spans="1:7" ht="12.75">
      <c r="A217" s="16" t="s">
        <v>706</v>
      </c>
      <c r="B217" s="16" t="s">
        <v>758</v>
      </c>
      <c r="C217" s="12">
        <v>0.8475</v>
      </c>
      <c r="D217" s="11">
        <f t="shared" si="12"/>
        <v>113.236225</v>
      </c>
      <c r="E217" s="11">
        <f t="shared" si="13"/>
        <v>660.90285</v>
      </c>
      <c r="F217" s="11">
        <f t="shared" si="14"/>
        <v>120.04842500000001</v>
      </c>
      <c r="G217" s="11">
        <f t="shared" si="15"/>
        <v>305.25255000000004</v>
      </c>
    </row>
    <row r="218" spans="1:7" ht="12.75">
      <c r="A218" s="16" t="s">
        <v>706</v>
      </c>
      <c r="B218" s="16" t="s">
        <v>759</v>
      </c>
      <c r="C218" s="12">
        <v>0.8475</v>
      </c>
      <c r="D218" s="11">
        <f t="shared" si="12"/>
        <v>113.236225</v>
      </c>
      <c r="E218" s="11">
        <f t="shared" si="13"/>
        <v>660.90285</v>
      </c>
      <c r="F218" s="11">
        <f t="shared" si="14"/>
        <v>120.04842500000001</v>
      </c>
      <c r="G218" s="11">
        <f t="shared" si="15"/>
        <v>305.25255000000004</v>
      </c>
    </row>
    <row r="219" spans="1:7" ht="12.75">
      <c r="A219" s="16" t="s">
        <v>706</v>
      </c>
      <c r="B219" s="16" t="s">
        <v>665</v>
      </c>
      <c r="C219" s="12">
        <v>0.8475</v>
      </c>
      <c r="D219" s="11">
        <f t="shared" si="12"/>
        <v>113.236225</v>
      </c>
      <c r="E219" s="11">
        <f t="shared" si="13"/>
        <v>660.90285</v>
      </c>
      <c r="F219" s="11">
        <f t="shared" si="14"/>
        <v>120.04842500000001</v>
      </c>
      <c r="G219" s="11">
        <f t="shared" si="15"/>
        <v>305.25255000000004</v>
      </c>
    </row>
    <row r="220" spans="1:7" ht="12.75">
      <c r="A220" s="16" t="s">
        <v>706</v>
      </c>
      <c r="B220" s="16" t="s">
        <v>760</v>
      </c>
      <c r="C220" s="12">
        <v>0.8475</v>
      </c>
      <c r="D220" s="11">
        <f t="shared" si="12"/>
        <v>113.236225</v>
      </c>
      <c r="E220" s="11">
        <f t="shared" si="13"/>
        <v>660.90285</v>
      </c>
      <c r="F220" s="11">
        <f t="shared" si="14"/>
        <v>120.04842500000001</v>
      </c>
      <c r="G220" s="11">
        <f t="shared" si="15"/>
        <v>305.25255000000004</v>
      </c>
    </row>
    <row r="221" spans="1:7" ht="12.75">
      <c r="A221" s="16" t="s">
        <v>706</v>
      </c>
      <c r="B221" s="16" t="s">
        <v>761</v>
      </c>
      <c r="C221" s="12">
        <v>0.8475</v>
      </c>
      <c r="D221" s="11">
        <f t="shared" si="12"/>
        <v>113.236225</v>
      </c>
      <c r="E221" s="11">
        <f t="shared" si="13"/>
        <v>660.90285</v>
      </c>
      <c r="F221" s="11">
        <f t="shared" si="14"/>
        <v>120.04842500000001</v>
      </c>
      <c r="G221" s="11">
        <f t="shared" si="15"/>
        <v>305.25255000000004</v>
      </c>
    </row>
    <row r="222" spans="1:7" ht="12.75">
      <c r="A222" s="16" t="s">
        <v>706</v>
      </c>
      <c r="B222" s="16" t="s">
        <v>762</v>
      </c>
      <c r="C222" s="12">
        <v>0.8475</v>
      </c>
      <c r="D222" s="11">
        <f t="shared" si="12"/>
        <v>113.236225</v>
      </c>
      <c r="E222" s="11">
        <f t="shared" si="13"/>
        <v>660.90285</v>
      </c>
      <c r="F222" s="11">
        <f t="shared" si="14"/>
        <v>120.04842500000001</v>
      </c>
      <c r="G222" s="11">
        <f t="shared" si="15"/>
        <v>305.25255000000004</v>
      </c>
    </row>
    <row r="223" spans="1:7" ht="12.75">
      <c r="A223" s="16" t="s">
        <v>706</v>
      </c>
      <c r="B223" s="16" t="s">
        <v>702</v>
      </c>
      <c r="C223" s="12">
        <v>0.8475</v>
      </c>
      <c r="D223" s="11">
        <f t="shared" si="12"/>
        <v>113.236225</v>
      </c>
      <c r="E223" s="11">
        <f t="shared" si="13"/>
        <v>660.90285</v>
      </c>
      <c r="F223" s="11">
        <f t="shared" si="14"/>
        <v>120.04842500000001</v>
      </c>
      <c r="G223" s="11">
        <f t="shared" si="15"/>
        <v>305.25255000000004</v>
      </c>
    </row>
    <row r="224" spans="1:7" ht="12.75">
      <c r="A224" s="16" t="s">
        <v>706</v>
      </c>
      <c r="B224" s="16" t="s">
        <v>763</v>
      </c>
      <c r="C224" s="12">
        <v>0.8475</v>
      </c>
      <c r="D224" s="11">
        <f t="shared" si="12"/>
        <v>113.236225</v>
      </c>
      <c r="E224" s="11">
        <f t="shared" si="13"/>
        <v>660.90285</v>
      </c>
      <c r="F224" s="11">
        <f t="shared" si="14"/>
        <v>120.04842500000001</v>
      </c>
      <c r="G224" s="11">
        <f t="shared" si="15"/>
        <v>305.25255000000004</v>
      </c>
    </row>
    <row r="225" spans="1:7" ht="12.75">
      <c r="A225" s="16" t="s">
        <v>706</v>
      </c>
      <c r="B225" s="16" t="s">
        <v>764</v>
      </c>
      <c r="C225" s="12">
        <v>0.8475</v>
      </c>
      <c r="D225" s="11">
        <f t="shared" si="12"/>
        <v>113.236225</v>
      </c>
      <c r="E225" s="11">
        <f t="shared" si="13"/>
        <v>660.90285</v>
      </c>
      <c r="F225" s="11">
        <f t="shared" si="14"/>
        <v>120.04842500000001</v>
      </c>
      <c r="G225" s="11">
        <f t="shared" si="15"/>
        <v>305.25255000000004</v>
      </c>
    </row>
    <row r="226" spans="1:7" ht="12.75">
      <c r="A226" s="16" t="s">
        <v>706</v>
      </c>
      <c r="B226" s="16" t="s">
        <v>765</v>
      </c>
      <c r="C226" s="12">
        <v>0.8475</v>
      </c>
      <c r="D226" s="11">
        <f t="shared" si="12"/>
        <v>113.236225</v>
      </c>
      <c r="E226" s="11">
        <f t="shared" si="13"/>
        <v>660.90285</v>
      </c>
      <c r="F226" s="11">
        <f t="shared" si="14"/>
        <v>120.04842500000001</v>
      </c>
      <c r="G226" s="11">
        <f t="shared" si="15"/>
        <v>305.25255000000004</v>
      </c>
    </row>
    <row r="227" spans="1:7" ht="12.75">
      <c r="A227" s="16" t="s">
        <v>706</v>
      </c>
      <c r="B227" s="16" t="s">
        <v>766</v>
      </c>
      <c r="C227" s="12">
        <v>0.8475</v>
      </c>
      <c r="D227" s="11">
        <f t="shared" si="12"/>
        <v>113.236225</v>
      </c>
      <c r="E227" s="11">
        <f t="shared" si="13"/>
        <v>660.90285</v>
      </c>
      <c r="F227" s="11">
        <f t="shared" si="14"/>
        <v>120.04842500000001</v>
      </c>
      <c r="G227" s="11">
        <f t="shared" si="15"/>
        <v>305.25255000000004</v>
      </c>
    </row>
    <row r="228" spans="1:7" ht="12.75">
      <c r="A228" s="16" t="s">
        <v>706</v>
      </c>
      <c r="B228" s="16" t="s">
        <v>767</v>
      </c>
      <c r="C228" s="12">
        <v>0.8475</v>
      </c>
      <c r="D228" s="11">
        <f t="shared" si="12"/>
        <v>113.236225</v>
      </c>
      <c r="E228" s="11">
        <f t="shared" si="13"/>
        <v>660.90285</v>
      </c>
      <c r="F228" s="11">
        <f t="shared" si="14"/>
        <v>120.04842500000001</v>
      </c>
      <c r="G228" s="11">
        <f t="shared" si="15"/>
        <v>305.25255000000004</v>
      </c>
    </row>
    <row r="229" spans="1:7" ht="12.75">
      <c r="A229" s="16" t="s">
        <v>706</v>
      </c>
      <c r="B229" s="16" t="s">
        <v>768</v>
      </c>
      <c r="C229" s="12">
        <v>0.8475</v>
      </c>
      <c r="D229" s="11">
        <f t="shared" si="12"/>
        <v>113.236225</v>
      </c>
      <c r="E229" s="11">
        <f t="shared" si="13"/>
        <v>660.90285</v>
      </c>
      <c r="F229" s="11">
        <f t="shared" si="14"/>
        <v>120.04842500000001</v>
      </c>
      <c r="G229" s="11">
        <f t="shared" si="15"/>
        <v>305.25255000000004</v>
      </c>
    </row>
    <row r="230" spans="1:7" ht="12.75">
      <c r="A230" s="16" t="s">
        <v>706</v>
      </c>
      <c r="B230" s="16" t="s">
        <v>769</v>
      </c>
      <c r="C230" s="12">
        <v>0.8475</v>
      </c>
      <c r="D230" s="11">
        <f t="shared" si="12"/>
        <v>113.236225</v>
      </c>
      <c r="E230" s="11">
        <f t="shared" si="13"/>
        <v>660.90285</v>
      </c>
      <c r="F230" s="11">
        <f t="shared" si="14"/>
        <v>120.04842500000001</v>
      </c>
      <c r="G230" s="11">
        <f t="shared" si="15"/>
        <v>305.25255000000004</v>
      </c>
    </row>
    <row r="231" spans="1:7" ht="12.75">
      <c r="A231" s="16" t="s">
        <v>706</v>
      </c>
      <c r="B231" s="16" t="s">
        <v>770</v>
      </c>
      <c r="C231" s="12">
        <v>0.8475</v>
      </c>
      <c r="D231" s="11">
        <f t="shared" si="12"/>
        <v>113.236225</v>
      </c>
      <c r="E231" s="11">
        <f t="shared" si="13"/>
        <v>660.90285</v>
      </c>
      <c r="F231" s="11">
        <f t="shared" si="14"/>
        <v>120.04842500000001</v>
      </c>
      <c r="G231" s="11">
        <f t="shared" si="15"/>
        <v>305.25255000000004</v>
      </c>
    </row>
    <row r="232" spans="1:7" ht="12.75">
      <c r="A232" s="16" t="s">
        <v>706</v>
      </c>
      <c r="B232" s="16" t="s">
        <v>703</v>
      </c>
      <c r="C232" s="12">
        <v>0.8475</v>
      </c>
      <c r="D232" s="11">
        <f t="shared" si="12"/>
        <v>113.236225</v>
      </c>
      <c r="E232" s="11">
        <f t="shared" si="13"/>
        <v>660.90285</v>
      </c>
      <c r="F232" s="11">
        <f t="shared" si="14"/>
        <v>120.04842500000001</v>
      </c>
      <c r="G232" s="11">
        <f t="shared" si="15"/>
        <v>305.25255000000004</v>
      </c>
    </row>
    <row r="233" spans="1:7" ht="12.75">
      <c r="A233" s="16" t="s">
        <v>706</v>
      </c>
      <c r="B233" s="16" t="s">
        <v>771</v>
      </c>
      <c r="C233" s="12">
        <v>0.8475</v>
      </c>
      <c r="D233" s="11">
        <f t="shared" si="12"/>
        <v>113.236225</v>
      </c>
      <c r="E233" s="11">
        <f t="shared" si="13"/>
        <v>660.90285</v>
      </c>
      <c r="F233" s="11">
        <f t="shared" si="14"/>
        <v>120.04842500000001</v>
      </c>
      <c r="G233" s="11">
        <f t="shared" si="15"/>
        <v>305.25255000000004</v>
      </c>
    </row>
    <row r="234" spans="1:7" ht="12.75">
      <c r="A234" s="16" t="s">
        <v>706</v>
      </c>
      <c r="B234" s="16" t="s">
        <v>772</v>
      </c>
      <c r="C234" s="12">
        <v>0.8475</v>
      </c>
      <c r="D234" s="11">
        <f t="shared" si="12"/>
        <v>113.236225</v>
      </c>
      <c r="E234" s="11">
        <f t="shared" si="13"/>
        <v>660.90285</v>
      </c>
      <c r="F234" s="11">
        <f t="shared" si="14"/>
        <v>120.04842500000001</v>
      </c>
      <c r="G234" s="11">
        <f t="shared" si="15"/>
        <v>305.25255000000004</v>
      </c>
    </row>
    <row r="235" spans="1:7" ht="12.75">
      <c r="A235" s="16" t="s">
        <v>706</v>
      </c>
      <c r="B235" s="16" t="s">
        <v>773</v>
      </c>
      <c r="C235" s="12">
        <v>0.8475</v>
      </c>
      <c r="D235" s="11">
        <f t="shared" si="12"/>
        <v>113.236225</v>
      </c>
      <c r="E235" s="11">
        <f t="shared" si="13"/>
        <v>660.90285</v>
      </c>
      <c r="F235" s="11">
        <f t="shared" si="14"/>
        <v>120.04842500000001</v>
      </c>
      <c r="G235" s="11">
        <f t="shared" si="15"/>
        <v>305.25255000000004</v>
      </c>
    </row>
    <row r="236" spans="1:7" ht="12.75">
      <c r="A236" s="16" t="s">
        <v>706</v>
      </c>
      <c r="B236" s="16" t="s">
        <v>668</v>
      </c>
      <c r="C236" s="12">
        <v>0.8475</v>
      </c>
      <c r="D236" s="11">
        <f t="shared" si="12"/>
        <v>113.236225</v>
      </c>
      <c r="E236" s="11">
        <f t="shared" si="13"/>
        <v>660.90285</v>
      </c>
      <c r="F236" s="11">
        <f t="shared" si="14"/>
        <v>120.04842500000001</v>
      </c>
      <c r="G236" s="11">
        <f t="shared" si="15"/>
        <v>305.25255000000004</v>
      </c>
    </row>
    <row r="237" spans="1:7" ht="12.75">
      <c r="A237" s="16" t="s">
        <v>706</v>
      </c>
      <c r="B237" s="16" t="s">
        <v>774</v>
      </c>
      <c r="C237" s="12">
        <v>0.8475</v>
      </c>
      <c r="D237" s="11">
        <f t="shared" si="12"/>
        <v>113.236225</v>
      </c>
      <c r="E237" s="11">
        <f t="shared" si="13"/>
        <v>660.90285</v>
      </c>
      <c r="F237" s="11">
        <f t="shared" si="14"/>
        <v>120.04842500000001</v>
      </c>
      <c r="G237" s="11">
        <f t="shared" si="15"/>
        <v>305.25255000000004</v>
      </c>
    </row>
    <row r="238" spans="1:7" ht="12.75">
      <c r="A238" s="16" t="s">
        <v>706</v>
      </c>
      <c r="B238" s="16" t="s">
        <v>775</v>
      </c>
      <c r="C238" s="12">
        <v>0.8475</v>
      </c>
      <c r="D238" s="11">
        <f t="shared" si="12"/>
        <v>113.236225</v>
      </c>
      <c r="E238" s="11">
        <f t="shared" si="13"/>
        <v>660.90285</v>
      </c>
      <c r="F238" s="11">
        <f t="shared" si="14"/>
        <v>120.04842500000001</v>
      </c>
      <c r="G238" s="11">
        <f t="shared" si="15"/>
        <v>305.25255000000004</v>
      </c>
    </row>
    <row r="239" spans="1:7" ht="12.75">
      <c r="A239" s="16" t="s">
        <v>706</v>
      </c>
      <c r="B239" s="16" t="s">
        <v>539</v>
      </c>
      <c r="C239" s="12">
        <v>0.8475</v>
      </c>
      <c r="D239" s="11">
        <f t="shared" si="12"/>
        <v>113.236225</v>
      </c>
      <c r="E239" s="11">
        <f t="shared" si="13"/>
        <v>660.90285</v>
      </c>
      <c r="F239" s="11">
        <f t="shared" si="14"/>
        <v>120.04842500000001</v>
      </c>
      <c r="G239" s="11">
        <f t="shared" si="15"/>
        <v>305.25255000000004</v>
      </c>
    </row>
    <row r="240" spans="1:7" ht="12.75">
      <c r="A240" s="16" t="s">
        <v>706</v>
      </c>
      <c r="B240" s="16" t="s">
        <v>540</v>
      </c>
      <c r="C240" s="12">
        <v>0.8475</v>
      </c>
      <c r="D240" s="11">
        <f t="shared" si="12"/>
        <v>113.236225</v>
      </c>
      <c r="E240" s="11">
        <f t="shared" si="13"/>
        <v>660.90285</v>
      </c>
      <c r="F240" s="11">
        <f t="shared" si="14"/>
        <v>120.04842500000001</v>
      </c>
      <c r="G240" s="11">
        <f t="shared" si="15"/>
        <v>305.25255000000004</v>
      </c>
    </row>
    <row r="241" spans="1:7" ht="12.75">
      <c r="A241" s="16" t="s">
        <v>706</v>
      </c>
      <c r="B241" s="16" t="s">
        <v>669</v>
      </c>
      <c r="C241" s="12">
        <v>0.8475</v>
      </c>
      <c r="D241" s="11">
        <f t="shared" si="12"/>
        <v>113.236225</v>
      </c>
      <c r="E241" s="11">
        <f t="shared" si="13"/>
        <v>660.90285</v>
      </c>
      <c r="F241" s="11">
        <f t="shared" si="14"/>
        <v>120.04842500000001</v>
      </c>
      <c r="G241" s="11">
        <f t="shared" si="15"/>
        <v>305.25255000000004</v>
      </c>
    </row>
    <row r="242" spans="1:7" ht="12.75">
      <c r="A242" s="16" t="s">
        <v>706</v>
      </c>
      <c r="B242" s="16" t="s">
        <v>541</v>
      </c>
      <c r="C242" s="12">
        <v>0.8475</v>
      </c>
      <c r="D242" s="11">
        <f t="shared" si="12"/>
        <v>113.236225</v>
      </c>
      <c r="E242" s="11">
        <f t="shared" si="13"/>
        <v>660.90285</v>
      </c>
      <c r="F242" s="11">
        <f t="shared" si="14"/>
        <v>120.04842500000001</v>
      </c>
      <c r="G242" s="11">
        <f t="shared" si="15"/>
        <v>305.25255000000004</v>
      </c>
    </row>
    <row r="243" spans="1:7" ht="12.75">
      <c r="A243" s="16" t="s">
        <v>706</v>
      </c>
      <c r="B243" s="16" t="s">
        <v>542</v>
      </c>
      <c r="C243" s="12">
        <v>0.8475</v>
      </c>
      <c r="D243" s="11">
        <f t="shared" si="12"/>
        <v>113.236225</v>
      </c>
      <c r="E243" s="11">
        <f t="shared" si="13"/>
        <v>660.90285</v>
      </c>
      <c r="F243" s="11">
        <f t="shared" si="14"/>
        <v>120.04842500000001</v>
      </c>
      <c r="G243" s="11">
        <f t="shared" si="15"/>
        <v>305.25255000000004</v>
      </c>
    </row>
    <row r="244" spans="1:7" ht="12.75">
      <c r="A244" s="16" t="s">
        <v>706</v>
      </c>
      <c r="B244" s="16" t="s">
        <v>543</v>
      </c>
      <c r="C244" s="12">
        <v>0.919</v>
      </c>
      <c r="D244" s="11">
        <f t="shared" si="12"/>
        <v>119.45029</v>
      </c>
      <c r="E244" s="11">
        <f t="shared" si="13"/>
        <v>697.17194</v>
      </c>
      <c r="F244" s="11">
        <f t="shared" si="14"/>
        <v>125.11277000000001</v>
      </c>
      <c r="G244" s="11">
        <f t="shared" si="15"/>
        <v>331.00542</v>
      </c>
    </row>
    <row r="245" spans="1:7" ht="12.75">
      <c r="A245" s="16" t="s">
        <v>544</v>
      </c>
      <c r="B245" s="16" t="s">
        <v>545</v>
      </c>
      <c r="C245" s="12">
        <v>0.8845</v>
      </c>
      <c r="D245" s="11">
        <f t="shared" si="12"/>
        <v>116.451895</v>
      </c>
      <c r="E245" s="11">
        <f t="shared" si="13"/>
        <v>679.67147</v>
      </c>
      <c r="F245" s="11">
        <f t="shared" si="14"/>
        <v>122.669135</v>
      </c>
      <c r="G245" s="11">
        <f t="shared" si="15"/>
        <v>318.57921</v>
      </c>
    </row>
    <row r="246" spans="1:7" ht="12.75">
      <c r="A246" s="16" t="s">
        <v>544</v>
      </c>
      <c r="B246" s="16" t="s">
        <v>546</v>
      </c>
      <c r="C246" s="12">
        <v>0.8845</v>
      </c>
      <c r="D246" s="11">
        <f t="shared" si="12"/>
        <v>116.451895</v>
      </c>
      <c r="E246" s="11">
        <f t="shared" si="13"/>
        <v>679.67147</v>
      </c>
      <c r="F246" s="11">
        <f t="shared" si="14"/>
        <v>122.669135</v>
      </c>
      <c r="G246" s="11">
        <f t="shared" si="15"/>
        <v>318.57921</v>
      </c>
    </row>
    <row r="247" spans="1:7" ht="12.75">
      <c r="A247" s="16" t="s">
        <v>544</v>
      </c>
      <c r="B247" s="16" t="s">
        <v>547</v>
      </c>
      <c r="C247" s="12">
        <v>0.8845</v>
      </c>
      <c r="D247" s="11">
        <f t="shared" si="12"/>
        <v>116.451895</v>
      </c>
      <c r="E247" s="11">
        <f t="shared" si="13"/>
        <v>679.67147</v>
      </c>
      <c r="F247" s="11">
        <f t="shared" si="14"/>
        <v>122.669135</v>
      </c>
      <c r="G247" s="11">
        <f t="shared" si="15"/>
        <v>318.57921</v>
      </c>
    </row>
    <row r="248" spans="1:7" ht="12.75">
      <c r="A248" s="16" t="s">
        <v>544</v>
      </c>
      <c r="B248" s="16" t="s">
        <v>548</v>
      </c>
      <c r="C248" s="12">
        <v>0.8845</v>
      </c>
      <c r="D248" s="11">
        <f t="shared" si="12"/>
        <v>116.451895</v>
      </c>
      <c r="E248" s="11">
        <f t="shared" si="13"/>
        <v>679.67147</v>
      </c>
      <c r="F248" s="11">
        <f t="shared" si="14"/>
        <v>122.669135</v>
      </c>
      <c r="G248" s="11">
        <f t="shared" si="15"/>
        <v>318.57921</v>
      </c>
    </row>
    <row r="249" spans="1:7" ht="12.75">
      <c r="A249" s="16" t="s">
        <v>544</v>
      </c>
      <c r="B249" s="16" t="s">
        <v>549</v>
      </c>
      <c r="C249" s="12">
        <v>0.8845</v>
      </c>
      <c r="D249" s="11">
        <f t="shared" si="12"/>
        <v>116.451895</v>
      </c>
      <c r="E249" s="11">
        <f t="shared" si="13"/>
        <v>679.67147</v>
      </c>
      <c r="F249" s="11">
        <f t="shared" si="14"/>
        <v>122.669135</v>
      </c>
      <c r="G249" s="11">
        <f t="shared" si="15"/>
        <v>318.57921</v>
      </c>
    </row>
    <row r="250" spans="1:7" ht="12.75">
      <c r="A250" s="16" t="s">
        <v>544</v>
      </c>
      <c r="B250" s="16" t="s">
        <v>550</v>
      </c>
      <c r="C250" s="12">
        <v>0.8845</v>
      </c>
      <c r="D250" s="11">
        <f t="shared" si="12"/>
        <v>116.451895</v>
      </c>
      <c r="E250" s="11">
        <f t="shared" si="13"/>
        <v>679.67147</v>
      </c>
      <c r="F250" s="11">
        <f t="shared" si="14"/>
        <v>122.669135</v>
      </c>
      <c r="G250" s="11">
        <f t="shared" si="15"/>
        <v>318.57921</v>
      </c>
    </row>
    <row r="251" spans="1:7" ht="12.75">
      <c r="A251" s="16" t="s">
        <v>544</v>
      </c>
      <c r="B251" s="16" t="s">
        <v>551</v>
      </c>
      <c r="C251" s="12">
        <v>0.8845</v>
      </c>
      <c r="D251" s="11">
        <f t="shared" si="12"/>
        <v>116.451895</v>
      </c>
      <c r="E251" s="11">
        <f t="shared" si="13"/>
        <v>679.67147</v>
      </c>
      <c r="F251" s="11">
        <f t="shared" si="14"/>
        <v>122.669135</v>
      </c>
      <c r="G251" s="11">
        <f t="shared" si="15"/>
        <v>318.57921</v>
      </c>
    </row>
    <row r="252" spans="1:7" ht="12.75">
      <c r="A252" s="16" t="s">
        <v>544</v>
      </c>
      <c r="B252" s="16" t="s">
        <v>552</v>
      </c>
      <c r="C252" s="12">
        <v>0.8845</v>
      </c>
      <c r="D252" s="11">
        <f t="shared" si="12"/>
        <v>116.451895</v>
      </c>
      <c r="E252" s="11">
        <f t="shared" si="13"/>
        <v>679.67147</v>
      </c>
      <c r="F252" s="11">
        <f t="shared" si="14"/>
        <v>122.669135</v>
      </c>
      <c r="G252" s="11">
        <f t="shared" si="15"/>
        <v>318.57921</v>
      </c>
    </row>
    <row r="253" spans="1:7" ht="12.75">
      <c r="A253" s="16" t="s">
        <v>544</v>
      </c>
      <c r="B253" s="16" t="s">
        <v>2208</v>
      </c>
      <c r="C253" s="12">
        <v>0.8845</v>
      </c>
      <c r="D253" s="11">
        <f t="shared" si="12"/>
        <v>116.451895</v>
      </c>
      <c r="E253" s="11">
        <f t="shared" si="13"/>
        <v>679.67147</v>
      </c>
      <c r="F253" s="11">
        <f t="shared" si="14"/>
        <v>122.669135</v>
      </c>
      <c r="G253" s="11">
        <f t="shared" si="15"/>
        <v>318.57921</v>
      </c>
    </row>
    <row r="254" spans="1:7" ht="12.75">
      <c r="A254" s="16" t="s">
        <v>544</v>
      </c>
      <c r="B254" s="16" t="s">
        <v>553</v>
      </c>
      <c r="C254" s="12">
        <v>0.8845</v>
      </c>
      <c r="D254" s="11">
        <f t="shared" si="12"/>
        <v>116.451895</v>
      </c>
      <c r="E254" s="11">
        <f t="shared" si="13"/>
        <v>679.67147</v>
      </c>
      <c r="F254" s="11">
        <f t="shared" si="14"/>
        <v>122.669135</v>
      </c>
      <c r="G254" s="11">
        <f t="shared" si="15"/>
        <v>318.57921</v>
      </c>
    </row>
    <row r="255" spans="1:7" ht="12.75">
      <c r="A255" s="16" t="s">
        <v>544</v>
      </c>
      <c r="B255" s="16" t="s">
        <v>554</v>
      </c>
      <c r="C255" s="12">
        <v>0.8845</v>
      </c>
      <c r="D255" s="11">
        <f t="shared" si="12"/>
        <v>116.451895</v>
      </c>
      <c r="E255" s="11">
        <f t="shared" si="13"/>
        <v>679.67147</v>
      </c>
      <c r="F255" s="11">
        <f t="shared" si="14"/>
        <v>122.669135</v>
      </c>
      <c r="G255" s="11">
        <f t="shared" si="15"/>
        <v>318.57921</v>
      </c>
    </row>
    <row r="256" spans="1:7" ht="12.75">
      <c r="A256" s="16" t="s">
        <v>544</v>
      </c>
      <c r="B256" s="16" t="s">
        <v>555</v>
      </c>
      <c r="C256" s="12">
        <v>0.8845</v>
      </c>
      <c r="D256" s="11">
        <f t="shared" si="12"/>
        <v>116.451895</v>
      </c>
      <c r="E256" s="11">
        <f t="shared" si="13"/>
        <v>679.67147</v>
      </c>
      <c r="F256" s="11">
        <f t="shared" si="14"/>
        <v>122.669135</v>
      </c>
      <c r="G256" s="11">
        <f t="shared" si="15"/>
        <v>318.57921</v>
      </c>
    </row>
    <row r="257" spans="1:7" ht="12.75">
      <c r="A257" s="16" t="s">
        <v>544</v>
      </c>
      <c r="B257" s="16" t="s">
        <v>32</v>
      </c>
      <c r="C257" s="12">
        <v>0.8845</v>
      </c>
      <c r="D257" s="11">
        <f t="shared" si="12"/>
        <v>116.451895</v>
      </c>
      <c r="E257" s="11">
        <f t="shared" si="13"/>
        <v>679.67147</v>
      </c>
      <c r="F257" s="11">
        <f t="shared" si="14"/>
        <v>122.669135</v>
      </c>
      <c r="G257" s="11">
        <f t="shared" si="15"/>
        <v>318.57921</v>
      </c>
    </row>
    <row r="258" spans="1:7" ht="12.75">
      <c r="A258" s="16" t="s">
        <v>544</v>
      </c>
      <c r="B258" s="16" t="s">
        <v>556</v>
      </c>
      <c r="C258" s="12">
        <v>0.8845</v>
      </c>
      <c r="D258" s="11">
        <f t="shared" si="12"/>
        <v>116.451895</v>
      </c>
      <c r="E258" s="11">
        <f t="shared" si="13"/>
        <v>679.67147</v>
      </c>
      <c r="F258" s="11">
        <f t="shared" si="14"/>
        <v>122.669135</v>
      </c>
      <c r="G258" s="11">
        <f t="shared" si="15"/>
        <v>318.57921</v>
      </c>
    </row>
    <row r="259" spans="1:7" ht="12.75">
      <c r="A259" s="16" t="s">
        <v>544</v>
      </c>
      <c r="B259" s="16" t="s">
        <v>557</v>
      </c>
      <c r="C259" s="12">
        <v>0.8845</v>
      </c>
      <c r="D259" s="11">
        <f t="shared" si="12"/>
        <v>116.451895</v>
      </c>
      <c r="E259" s="11">
        <f t="shared" si="13"/>
        <v>679.67147</v>
      </c>
      <c r="F259" s="11">
        <f t="shared" si="14"/>
        <v>122.669135</v>
      </c>
      <c r="G259" s="11">
        <f t="shared" si="15"/>
        <v>318.57921</v>
      </c>
    </row>
    <row r="260" spans="1:7" ht="12.75">
      <c r="A260" s="16" t="s">
        <v>544</v>
      </c>
      <c r="B260" s="16" t="s">
        <v>558</v>
      </c>
      <c r="C260" s="12">
        <v>0.8845</v>
      </c>
      <c r="D260" s="11">
        <f t="shared" si="12"/>
        <v>116.451895</v>
      </c>
      <c r="E260" s="11">
        <f t="shared" si="13"/>
        <v>679.67147</v>
      </c>
      <c r="F260" s="11">
        <f t="shared" si="14"/>
        <v>122.669135</v>
      </c>
      <c r="G260" s="11">
        <f t="shared" si="15"/>
        <v>318.57921</v>
      </c>
    </row>
    <row r="261" spans="1:7" ht="12.75">
      <c r="A261" s="16" t="s">
        <v>544</v>
      </c>
      <c r="B261" s="16" t="s">
        <v>559</v>
      </c>
      <c r="C261" s="12">
        <v>0.8845</v>
      </c>
      <c r="D261" s="11">
        <f t="shared" si="12"/>
        <v>116.451895</v>
      </c>
      <c r="E261" s="11">
        <f t="shared" si="13"/>
        <v>679.67147</v>
      </c>
      <c r="F261" s="11">
        <f t="shared" si="14"/>
        <v>122.669135</v>
      </c>
      <c r="G261" s="11">
        <f t="shared" si="15"/>
        <v>318.57921</v>
      </c>
    </row>
    <row r="262" spans="1:7" ht="12.75">
      <c r="A262" s="16" t="s">
        <v>544</v>
      </c>
      <c r="B262" s="16" t="s">
        <v>2218</v>
      </c>
      <c r="C262" s="12">
        <v>0.8845</v>
      </c>
      <c r="D262" s="11">
        <f t="shared" si="12"/>
        <v>116.451895</v>
      </c>
      <c r="E262" s="11">
        <f t="shared" si="13"/>
        <v>679.67147</v>
      </c>
      <c r="F262" s="11">
        <f t="shared" si="14"/>
        <v>122.669135</v>
      </c>
      <c r="G262" s="11">
        <f t="shared" si="15"/>
        <v>318.57921</v>
      </c>
    </row>
    <row r="263" spans="1:7" ht="12.75">
      <c r="A263" s="16" t="s">
        <v>544</v>
      </c>
      <c r="B263" s="16" t="s">
        <v>2219</v>
      </c>
      <c r="C263" s="12">
        <v>0.8845</v>
      </c>
      <c r="D263" s="11">
        <f t="shared" si="12"/>
        <v>116.451895</v>
      </c>
      <c r="E263" s="11">
        <f t="shared" si="13"/>
        <v>679.67147</v>
      </c>
      <c r="F263" s="11">
        <f t="shared" si="14"/>
        <v>122.669135</v>
      </c>
      <c r="G263" s="11">
        <f t="shared" si="15"/>
        <v>318.57921</v>
      </c>
    </row>
    <row r="264" spans="1:7" ht="12.75">
      <c r="A264" s="16" t="s">
        <v>544</v>
      </c>
      <c r="B264" s="16" t="s">
        <v>560</v>
      </c>
      <c r="C264" s="12">
        <v>0.8845</v>
      </c>
      <c r="D264" s="11">
        <f t="shared" si="12"/>
        <v>116.451895</v>
      </c>
      <c r="E264" s="11">
        <f t="shared" si="13"/>
        <v>679.67147</v>
      </c>
      <c r="F264" s="11">
        <f t="shared" si="14"/>
        <v>122.669135</v>
      </c>
      <c r="G264" s="11">
        <f t="shared" si="15"/>
        <v>318.57921</v>
      </c>
    </row>
    <row r="265" spans="1:7" ht="12.75">
      <c r="A265" s="16" t="s">
        <v>544</v>
      </c>
      <c r="B265" s="16" t="s">
        <v>561</v>
      </c>
      <c r="C265" s="12">
        <v>0.8845</v>
      </c>
      <c r="D265" s="11">
        <f t="shared" si="12"/>
        <v>116.451895</v>
      </c>
      <c r="E265" s="11">
        <f t="shared" si="13"/>
        <v>679.67147</v>
      </c>
      <c r="F265" s="11">
        <f t="shared" si="14"/>
        <v>122.669135</v>
      </c>
      <c r="G265" s="11">
        <f t="shared" si="15"/>
        <v>318.57921</v>
      </c>
    </row>
    <row r="266" spans="1:7" ht="12.75">
      <c r="A266" s="16" t="s">
        <v>544</v>
      </c>
      <c r="B266" s="16" t="s">
        <v>735</v>
      </c>
      <c r="C266" s="12">
        <v>0.8845</v>
      </c>
      <c r="D266" s="11">
        <f t="shared" si="12"/>
        <v>116.451895</v>
      </c>
      <c r="E266" s="11">
        <f t="shared" si="13"/>
        <v>679.67147</v>
      </c>
      <c r="F266" s="11">
        <f t="shared" si="14"/>
        <v>122.669135</v>
      </c>
      <c r="G266" s="11">
        <f t="shared" si="15"/>
        <v>318.57921</v>
      </c>
    </row>
    <row r="267" spans="1:7" ht="12.75">
      <c r="A267" s="16" t="s">
        <v>544</v>
      </c>
      <c r="B267" s="16" t="s">
        <v>690</v>
      </c>
      <c r="C267" s="12">
        <v>0.8845</v>
      </c>
      <c r="D267" s="11">
        <f aca="true" t="shared" si="16" ref="D267:D330">(C267*86.91)+39.58</f>
        <v>116.451895</v>
      </c>
      <c r="E267" s="11">
        <f t="shared" si="13"/>
        <v>679.67147</v>
      </c>
      <c r="F267" s="11">
        <f t="shared" si="14"/>
        <v>122.669135</v>
      </c>
      <c r="G267" s="11">
        <f t="shared" si="15"/>
        <v>318.57921</v>
      </c>
    </row>
    <row r="268" spans="1:7" ht="12.75">
      <c r="A268" s="16" t="s">
        <v>544</v>
      </c>
      <c r="B268" s="16" t="s">
        <v>737</v>
      </c>
      <c r="C268" s="12">
        <v>0.8845</v>
      </c>
      <c r="D268" s="11">
        <f t="shared" si="16"/>
        <v>116.451895</v>
      </c>
      <c r="E268" s="11">
        <f aca="true" t="shared" si="17" ref="E268:E331">(507.26*C268)+231</f>
        <v>679.67147</v>
      </c>
      <c r="F268" s="11">
        <f aca="true" t="shared" si="18" ref="F268:F331">(70.83*C268)+60.02</f>
        <v>122.669135</v>
      </c>
      <c r="G268" s="11">
        <f aca="true" t="shared" si="19" ref="G268:G331">(360.18*C268)+I260</f>
        <v>318.57921</v>
      </c>
    </row>
    <row r="269" spans="1:7" ht="12.75">
      <c r="A269" s="16" t="s">
        <v>544</v>
      </c>
      <c r="B269" s="16" t="s">
        <v>562</v>
      </c>
      <c r="C269" s="12">
        <v>0.8845</v>
      </c>
      <c r="D269" s="11">
        <f t="shared" si="16"/>
        <v>116.451895</v>
      </c>
      <c r="E269" s="11">
        <f t="shared" si="17"/>
        <v>679.67147</v>
      </c>
      <c r="F269" s="11">
        <f t="shared" si="18"/>
        <v>122.669135</v>
      </c>
      <c r="G269" s="11">
        <f t="shared" si="19"/>
        <v>318.57921</v>
      </c>
    </row>
    <row r="270" spans="1:7" ht="12.75">
      <c r="A270" s="16" t="s">
        <v>544</v>
      </c>
      <c r="B270" s="16" t="s">
        <v>563</v>
      </c>
      <c r="C270" s="12">
        <v>0.8845</v>
      </c>
      <c r="D270" s="11">
        <f t="shared" si="16"/>
        <v>116.451895</v>
      </c>
      <c r="E270" s="11">
        <f t="shared" si="17"/>
        <v>679.67147</v>
      </c>
      <c r="F270" s="11">
        <f t="shared" si="18"/>
        <v>122.669135</v>
      </c>
      <c r="G270" s="11">
        <f t="shared" si="19"/>
        <v>318.57921</v>
      </c>
    </row>
    <row r="271" spans="1:7" ht="12.75">
      <c r="A271" s="16" t="s">
        <v>544</v>
      </c>
      <c r="B271" s="16" t="s">
        <v>564</v>
      </c>
      <c r="C271" s="12">
        <v>0.8845</v>
      </c>
      <c r="D271" s="11">
        <f t="shared" si="16"/>
        <v>116.451895</v>
      </c>
      <c r="E271" s="11">
        <f t="shared" si="17"/>
        <v>679.67147</v>
      </c>
      <c r="F271" s="11">
        <f t="shared" si="18"/>
        <v>122.669135</v>
      </c>
      <c r="G271" s="11">
        <f t="shared" si="19"/>
        <v>318.57921</v>
      </c>
    </row>
    <row r="272" spans="1:7" ht="12.75">
      <c r="A272" s="16" t="s">
        <v>544</v>
      </c>
      <c r="B272" s="16" t="s">
        <v>2220</v>
      </c>
      <c r="C272" s="12">
        <v>0.8845</v>
      </c>
      <c r="D272" s="11">
        <f t="shared" si="16"/>
        <v>116.451895</v>
      </c>
      <c r="E272" s="11">
        <f t="shared" si="17"/>
        <v>679.67147</v>
      </c>
      <c r="F272" s="11">
        <f t="shared" si="18"/>
        <v>122.669135</v>
      </c>
      <c r="G272" s="11">
        <f t="shared" si="19"/>
        <v>318.57921</v>
      </c>
    </row>
    <row r="273" spans="1:7" ht="12.75">
      <c r="A273" s="16" t="s">
        <v>544</v>
      </c>
      <c r="B273" s="16" t="s">
        <v>565</v>
      </c>
      <c r="C273" s="12">
        <v>0.8845</v>
      </c>
      <c r="D273" s="11">
        <f t="shared" si="16"/>
        <v>116.451895</v>
      </c>
      <c r="E273" s="11">
        <f t="shared" si="17"/>
        <v>679.67147</v>
      </c>
      <c r="F273" s="11">
        <f t="shared" si="18"/>
        <v>122.669135</v>
      </c>
      <c r="G273" s="11">
        <f t="shared" si="19"/>
        <v>318.57921</v>
      </c>
    </row>
    <row r="274" spans="1:7" ht="12.75">
      <c r="A274" s="16" t="s">
        <v>544</v>
      </c>
      <c r="B274" s="16" t="s">
        <v>740</v>
      </c>
      <c r="C274" s="12">
        <v>0.8845</v>
      </c>
      <c r="D274" s="11">
        <f t="shared" si="16"/>
        <v>116.451895</v>
      </c>
      <c r="E274" s="11">
        <f t="shared" si="17"/>
        <v>679.67147</v>
      </c>
      <c r="F274" s="11">
        <f t="shared" si="18"/>
        <v>122.669135</v>
      </c>
      <c r="G274" s="11">
        <f t="shared" si="19"/>
        <v>318.57921</v>
      </c>
    </row>
    <row r="275" spans="1:7" ht="12.75">
      <c r="A275" s="16" t="s">
        <v>544</v>
      </c>
      <c r="B275" s="16" t="s">
        <v>33</v>
      </c>
      <c r="C275" s="12">
        <v>0.8845</v>
      </c>
      <c r="D275" s="11">
        <f t="shared" si="16"/>
        <v>116.451895</v>
      </c>
      <c r="E275" s="11">
        <f t="shared" si="17"/>
        <v>679.67147</v>
      </c>
      <c r="F275" s="11">
        <f t="shared" si="18"/>
        <v>122.669135</v>
      </c>
      <c r="G275" s="11">
        <f t="shared" si="19"/>
        <v>318.57921</v>
      </c>
    </row>
    <row r="276" spans="1:7" ht="12.75">
      <c r="A276" s="16" t="s">
        <v>544</v>
      </c>
      <c r="B276" s="16" t="s">
        <v>742</v>
      </c>
      <c r="C276" s="12">
        <v>0.8845</v>
      </c>
      <c r="D276" s="11">
        <f t="shared" si="16"/>
        <v>116.451895</v>
      </c>
      <c r="E276" s="11">
        <f t="shared" si="17"/>
        <v>679.67147</v>
      </c>
      <c r="F276" s="11">
        <f t="shared" si="18"/>
        <v>122.669135</v>
      </c>
      <c r="G276" s="11">
        <f t="shared" si="19"/>
        <v>318.57921</v>
      </c>
    </row>
    <row r="277" spans="1:7" ht="12.75">
      <c r="A277" s="16" t="s">
        <v>544</v>
      </c>
      <c r="B277" s="16" t="s">
        <v>567</v>
      </c>
      <c r="C277" s="12">
        <v>0.8845</v>
      </c>
      <c r="D277" s="11">
        <f t="shared" si="16"/>
        <v>116.451895</v>
      </c>
      <c r="E277" s="11">
        <f t="shared" si="17"/>
        <v>679.67147</v>
      </c>
      <c r="F277" s="11">
        <f t="shared" si="18"/>
        <v>122.669135</v>
      </c>
      <c r="G277" s="11">
        <f t="shared" si="19"/>
        <v>318.57921</v>
      </c>
    </row>
    <row r="278" spans="1:7" ht="12.75">
      <c r="A278" s="16" t="s">
        <v>544</v>
      </c>
      <c r="B278" s="16" t="s">
        <v>34</v>
      </c>
      <c r="C278" s="12">
        <v>0.8845</v>
      </c>
      <c r="D278" s="11">
        <f t="shared" si="16"/>
        <v>116.451895</v>
      </c>
      <c r="E278" s="11">
        <f t="shared" si="17"/>
        <v>679.67147</v>
      </c>
      <c r="F278" s="11">
        <f t="shared" si="18"/>
        <v>122.669135</v>
      </c>
      <c r="G278" s="11">
        <f t="shared" si="19"/>
        <v>318.57921</v>
      </c>
    </row>
    <row r="279" spans="1:7" ht="12.75">
      <c r="A279" s="16" t="s">
        <v>544</v>
      </c>
      <c r="B279" s="16" t="s">
        <v>568</v>
      </c>
      <c r="C279" s="12">
        <v>0.8845</v>
      </c>
      <c r="D279" s="11">
        <f t="shared" si="16"/>
        <v>116.451895</v>
      </c>
      <c r="E279" s="11">
        <f t="shared" si="17"/>
        <v>679.67147</v>
      </c>
      <c r="F279" s="11">
        <f t="shared" si="18"/>
        <v>122.669135</v>
      </c>
      <c r="G279" s="11">
        <f t="shared" si="19"/>
        <v>318.57921</v>
      </c>
    </row>
    <row r="280" spans="1:7" ht="12.75">
      <c r="A280" s="16" t="s">
        <v>544</v>
      </c>
      <c r="B280" s="16" t="s">
        <v>569</v>
      </c>
      <c r="C280" s="12">
        <v>0.8845</v>
      </c>
      <c r="D280" s="11">
        <f t="shared" si="16"/>
        <v>116.451895</v>
      </c>
      <c r="E280" s="11">
        <f t="shared" si="17"/>
        <v>679.67147</v>
      </c>
      <c r="F280" s="11">
        <f t="shared" si="18"/>
        <v>122.669135</v>
      </c>
      <c r="G280" s="11">
        <f t="shared" si="19"/>
        <v>318.57921</v>
      </c>
    </row>
    <row r="281" spans="1:7" ht="12.75">
      <c r="A281" s="16" t="s">
        <v>544</v>
      </c>
      <c r="B281" s="16" t="s">
        <v>570</v>
      </c>
      <c r="C281" s="12">
        <v>0.8845</v>
      </c>
      <c r="D281" s="11">
        <f t="shared" si="16"/>
        <v>116.451895</v>
      </c>
      <c r="E281" s="11">
        <f t="shared" si="17"/>
        <v>679.67147</v>
      </c>
      <c r="F281" s="11">
        <f t="shared" si="18"/>
        <v>122.669135</v>
      </c>
      <c r="G281" s="11">
        <f t="shared" si="19"/>
        <v>318.57921</v>
      </c>
    </row>
    <row r="282" spans="1:7" ht="12.75">
      <c r="A282" s="16" t="s">
        <v>544</v>
      </c>
      <c r="B282" s="16" t="s">
        <v>571</v>
      </c>
      <c r="C282" s="12">
        <v>0.8845</v>
      </c>
      <c r="D282" s="11">
        <f t="shared" si="16"/>
        <v>116.451895</v>
      </c>
      <c r="E282" s="11">
        <f t="shared" si="17"/>
        <v>679.67147</v>
      </c>
      <c r="F282" s="11">
        <f t="shared" si="18"/>
        <v>122.669135</v>
      </c>
      <c r="G282" s="11">
        <f t="shared" si="19"/>
        <v>318.57921</v>
      </c>
    </row>
    <row r="283" spans="1:7" ht="12.75">
      <c r="A283" s="16" t="s">
        <v>544</v>
      </c>
      <c r="B283" s="16" t="s">
        <v>2224</v>
      </c>
      <c r="C283" s="12">
        <v>0.8845</v>
      </c>
      <c r="D283" s="11">
        <f t="shared" si="16"/>
        <v>116.451895</v>
      </c>
      <c r="E283" s="11">
        <f t="shared" si="17"/>
        <v>679.67147</v>
      </c>
      <c r="F283" s="11">
        <f t="shared" si="18"/>
        <v>122.669135</v>
      </c>
      <c r="G283" s="11">
        <f t="shared" si="19"/>
        <v>318.57921</v>
      </c>
    </row>
    <row r="284" spans="1:7" ht="12.75">
      <c r="A284" s="16" t="s">
        <v>544</v>
      </c>
      <c r="B284" s="16" t="s">
        <v>572</v>
      </c>
      <c r="C284" s="12">
        <v>0.8845</v>
      </c>
      <c r="D284" s="11">
        <f t="shared" si="16"/>
        <v>116.451895</v>
      </c>
      <c r="E284" s="11">
        <f t="shared" si="17"/>
        <v>679.67147</v>
      </c>
      <c r="F284" s="11">
        <f t="shared" si="18"/>
        <v>122.669135</v>
      </c>
      <c r="G284" s="11">
        <f t="shared" si="19"/>
        <v>318.57921</v>
      </c>
    </row>
    <row r="285" spans="1:7" ht="12.75">
      <c r="A285" s="16" t="s">
        <v>544</v>
      </c>
      <c r="B285" s="16" t="s">
        <v>573</v>
      </c>
      <c r="C285" s="12">
        <v>0.8845</v>
      </c>
      <c r="D285" s="11">
        <f t="shared" si="16"/>
        <v>116.451895</v>
      </c>
      <c r="E285" s="11">
        <f t="shared" si="17"/>
        <v>679.67147</v>
      </c>
      <c r="F285" s="11">
        <f t="shared" si="18"/>
        <v>122.669135</v>
      </c>
      <c r="G285" s="11">
        <f t="shared" si="19"/>
        <v>318.57921</v>
      </c>
    </row>
    <row r="286" spans="1:7" ht="12.75">
      <c r="A286" s="16" t="s">
        <v>544</v>
      </c>
      <c r="B286" s="16" t="s">
        <v>35</v>
      </c>
      <c r="C286" s="12">
        <v>0.8845</v>
      </c>
      <c r="D286" s="11">
        <f t="shared" si="16"/>
        <v>116.451895</v>
      </c>
      <c r="E286" s="11">
        <f t="shared" si="17"/>
        <v>679.67147</v>
      </c>
      <c r="F286" s="11">
        <f t="shared" si="18"/>
        <v>122.669135</v>
      </c>
      <c r="G286" s="11">
        <f t="shared" si="19"/>
        <v>318.57921</v>
      </c>
    </row>
    <row r="287" spans="1:7" ht="12.75">
      <c r="A287" s="16" t="s">
        <v>544</v>
      </c>
      <c r="B287" s="16" t="s">
        <v>748</v>
      </c>
      <c r="C287" s="12">
        <v>0.8845</v>
      </c>
      <c r="D287" s="11">
        <f t="shared" si="16"/>
        <v>116.451895</v>
      </c>
      <c r="E287" s="11">
        <f t="shared" si="17"/>
        <v>679.67147</v>
      </c>
      <c r="F287" s="11">
        <f t="shared" si="18"/>
        <v>122.669135</v>
      </c>
      <c r="G287" s="11">
        <f t="shared" si="19"/>
        <v>318.57921</v>
      </c>
    </row>
    <row r="288" spans="1:7" ht="12.75">
      <c r="A288" s="16" t="s">
        <v>544</v>
      </c>
      <c r="B288" s="16" t="s">
        <v>749</v>
      </c>
      <c r="C288" s="12">
        <v>0.8845</v>
      </c>
      <c r="D288" s="11">
        <f t="shared" si="16"/>
        <v>116.451895</v>
      </c>
      <c r="E288" s="11">
        <f t="shared" si="17"/>
        <v>679.67147</v>
      </c>
      <c r="F288" s="11">
        <f t="shared" si="18"/>
        <v>122.669135</v>
      </c>
      <c r="G288" s="11">
        <f t="shared" si="19"/>
        <v>318.57921</v>
      </c>
    </row>
    <row r="289" spans="1:7" ht="12.75">
      <c r="A289" s="16" t="s">
        <v>544</v>
      </c>
      <c r="B289" s="16" t="s">
        <v>574</v>
      </c>
      <c r="C289" s="12">
        <v>0.8845</v>
      </c>
      <c r="D289" s="11">
        <f t="shared" si="16"/>
        <v>116.451895</v>
      </c>
      <c r="E289" s="11">
        <f t="shared" si="17"/>
        <v>679.67147</v>
      </c>
      <c r="F289" s="11">
        <f t="shared" si="18"/>
        <v>122.669135</v>
      </c>
      <c r="G289" s="11">
        <f t="shared" si="19"/>
        <v>318.57921</v>
      </c>
    </row>
    <row r="290" spans="1:7" ht="12.75">
      <c r="A290" s="16" t="s">
        <v>544</v>
      </c>
      <c r="B290" s="16" t="s">
        <v>2227</v>
      </c>
      <c r="C290" s="12">
        <v>0.8845</v>
      </c>
      <c r="D290" s="11">
        <f t="shared" si="16"/>
        <v>116.451895</v>
      </c>
      <c r="E290" s="11">
        <f t="shared" si="17"/>
        <v>679.67147</v>
      </c>
      <c r="F290" s="11">
        <f t="shared" si="18"/>
        <v>122.669135</v>
      </c>
      <c r="G290" s="11">
        <f t="shared" si="19"/>
        <v>318.57921</v>
      </c>
    </row>
    <row r="291" spans="1:7" ht="12.75">
      <c r="A291" s="16" t="s">
        <v>544</v>
      </c>
      <c r="B291" s="16" t="s">
        <v>662</v>
      </c>
      <c r="C291" s="12">
        <v>0.8845</v>
      </c>
      <c r="D291" s="11">
        <f t="shared" si="16"/>
        <v>116.451895</v>
      </c>
      <c r="E291" s="11">
        <f t="shared" si="17"/>
        <v>679.67147</v>
      </c>
      <c r="F291" s="11">
        <f t="shared" si="18"/>
        <v>122.669135</v>
      </c>
      <c r="G291" s="11">
        <f t="shared" si="19"/>
        <v>318.57921</v>
      </c>
    </row>
    <row r="292" spans="1:7" ht="12.75">
      <c r="A292" s="16" t="s">
        <v>544</v>
      </c>
      <c r="B292" s="16" t="s">
        <v>575</v>
      </c>
      <c r="C292" s="12">
        <v>0.8845</v>
      </c>
      <c r="D292" s="11">
        <f t="shared" si="16"/>
        <v>116.451895</v>
      </c>
      <c r="E292" s="11">
        <f t="shared" si="17"/>
        <v>679.67147</v>
      </c>
      <c r="F292" s="11">
        <f t="shared" si="18"/>
        <v>122.669135</v>
      </c>
      <c r="G292" s="11">
        <f t="shared" si="19"/>
        <v>318.57921</v>
      </c>
    </row>
    <row r="293" spans="1:7" ht="12.75">
      <c r="A293" s="16" t="s">
        <v>544</v>
      </c>
      <c r="B293" s="16" t="s">
        <v>752</v>
      </c>
      <c r="C293" s="12">
        <v>0.8845</v>
      </c>
      <c r="D293" s="11">
        <f t="shared" si="16"/>
        <v>116.451895</v>
      </c>
      <c r="E293" s="11">
        <f t="shared" si="17"/>
        <v>679.67147</v>
      </c>
      <c r="F293" s="11">
        <f t="shared" si="18"/>
        <v>122.669135</v>
      </c>
      <c r="G293" s="11">
        <f t="shared" si="19"/>
        <v>318.57921</v>
      </c>
    </row>
    <row r="294" spans="1:7" ht="12.75">
      <c r="A294" s="16" t="s">
        <v>544</v>
      </c>
      <c r="B294" s="16" t="s">
        <v>700</v>
      </c>
      <c r="C294" s="12">
        <v>0.8845</v>
      </c>
      <c r="D294" s="11">
        <f t="shared" si="16"/>
        <v>116.451895</v>
      </c>
      <c r="E294" s="11">
        <f t="shared" si="17"/>
        <v>679.67147</v>
      </c>
      <c r="F294" s="11">
        <f t="shared" si="18"/>
        <v>122.669135</v>
      </c>
      <c r="G294" s="11">
        <f t="shared" si="19"/>
        <v>318.57921</v>
      </c>
    </row>
    <row r="295" spans="1:7" ht="12.75">
      <c r="A295" s="16" t="s">
        <v>544</v>
      </c>
      <c r="B295" s="16" t="s">
        <v>663</v>
      </c>
      <c r="C295" s="12">
        <v>0.8845</v>
      </c>
      <c r="D295" s="11">
        <f t="shared" si="16"/>
        <v>116.451895</v>
      </c>
      <c r="E295" s="11">
        <f t="shared" si="17"/>
        <v>679.67147</v>
      </c>
      <c r="F295" s="11">
        <f t="shared" si="18"/>
        <v>122.669135</v>
      </c>
      <c r="G295" s="11">
        <f t="shared" si="19"/>
        <v>318.57921</v>
      </c>
    </row>
    <row r="296" spans="1:7" ht="12.75">
      <c r="A296" s="16" t="s">
        <v>544</v>
      </c>
      <c r="B296" s="16" t="s">
        <v>576</v>
      </c>
      <c r="C296" s="12">
        <v>0.8845</v>
      </c>
      <c r="D296" s="11">
        <f t="shared" si="16"/>
        <v>116.451895</v>
      </c>
      <c r="E296" s="11">
        <f t="shared" si="17"/>
        <v>679.67147</v>
      </c>
      <c r="F296" s="11">
        <f t="shared" si="18"/>
        <v>122.669135</v>
      </c>
      <c r="G296" s="11">
        <f t="shared" si="19"/>
        <v>318.57921</v>
      </c>
    </row>
    <row r="297" spans="1:7" ht="12.75">
      <c r="A297" s="16" t="s">
        <v>544</v>
      </c>
      <c r="B297" s="16" t="s">
        <v>577</v>
      </c>
      <c r="C297" s="12">
        <v>0.8845</v>
      </c>
      <c r="D297" s="11">
        <f t="shared" si="16"/>
        <v>116.451895</v>
      </c>
      <c r="E297" s="11">
        <f t="shared" si="17"/>
        <v>679.67147</v>
      </c>
      <c r="F297" s="11">
        <f t="shared" si="18"/>
        <v>122.669135</v>
      </c>
      <c r="G297" s="11">
        <f t="shared" si="19"/>
        <v>318.57921</v>
      </c>
    </row>
    <row r="298" spans="1:7" ht="12.75">
      <c r="A298" s="16" t="s">
        <v>544</v>
      </c>
      <c r="B298" s="16" t="s">
        <v>578</v>
      </c>
      <c r="C298" s="12">
        <v>0.8845</v>
      </c>
      <c r="D298" s="11">
        <f t="shared" si="16"/>
        <v>116.451895</v>
      </c>
      <c r="E298" s="11">
        <f t="shared" si="17"/>
        <v>679.67147</v>
      </c>
      <c r="F298" s="11">
        <f t="shared" si="18"/>
        <v>122.669135</v>
      </c>
      <c r="G298" s="11">
        <f t="shared" si="19"/>
        <v>318.57921</v>
      </c>
    </row>
    <row r="299" spans="1:7" ht="12.75">
      <c r="A299" s="16" t="s">
        <v>544</v>
      </c>
      <c r="B299" s="16" t="s">
        <v>579</v>
      </c>
      <c r="C299" s="12">
        <v>0.8845</v>
      </c>
      <c r="D299" s="11">
        <f t="shared" si="16"/>
        <v>116.451895</v>
      </c>
      <c r="E299" s="11">
        <f t="shared" si="17"/>
        <v>679.67147</v>
      </c>
      <c r="F299" s="11">
        <f t="shared" si="18"/>
        <v>122.669135</v>
      </c>
      <c r="G299" s="11">
        <f t="shared" si="19"/>
        <v>318.57921</v>
      </c>
    </row>
    <row r="300" spans="1:7" ht="12.75">
      <c r="A300" s="16" t="s">
        <v>544</v>
      </c>
      <c r="B300" s="16" t="s">
        <v>580</v>
      </c>
      <c r="C300" s="12">
        <v>0.8845</v>
      </c>
      <c r="D300" s="11">
        <f t="shared" si="16"/>
        <v>116.451895</v>
      </c>
      <c r="E300" s="11">
        <f t="shared" si="17"/>
        <v>679.67147</v>
      </c>
      <c r="F300" s="11">
        <f t="shared" si="18"/>
        <v>122.669135</v>
      </c>
      <c r="G300" s="11">
        <f t="shared" si="19"/>
        <v>318.57921</v>
      </c>
    </row>
    <row r="301" spans="1:7" ht="12.75">
      <c r="A301" s="16" t="s">
        <v>544</v>
      </c>
      <c r="B301" s="16" t="s">
        <v>664</v>
      </c>
      <c r="C301" s="12">
        <v>0.8845</v>
      </c>
      <c r="D301" s="11">
        <f t="shared" si="16"/>
        <v>116.451895</v>
      </c>
      <c r="E301" s="11">
        <f t="shared" si="17"/>
        <v>679.67147</v>
      </c>
      <c r="F301" s="11">
        <f t="shared" si="18"/>
        <v>122.669135</v>
      </c>
      <c r="G301" s="11">
        <f t="shared" si="19"/>
        <v>318.57921</v>
      </c>
    </row>
    <row r="302" spans="1:7" ht="12.75">
      <c r="A302" s="16" t="s">
        <v>544</v>
      </c>
      <c r="B302" s="16" t="s">
        <v>581</v>
      </c>
      <c r="C302" s="12">
        <v>0.8845</v>
      </c>
      <c r="D302" s="11">
        <f t="shared" si="16"/>
        <v>116.451895</v>
      </c>
      <c r="E302" s="11">
        <f t="shared" si="17"/>
        <v>679.67147</v>
      </c>
      <c r="F302" s="11">
        <f t="shared" si="18"/>
        <v>122.669135</v>
      </c>
      <c r="G302" s="11">
        <f t="shared" si="19"/>
        <v>318.57921</v>
      </c>
    </row>
    <row r="303" spans="1:7" ht="12.75">
      <c r="A303" s="16" t="s">
        <v>544</v>
      </c>
      <c r="B303" s="16" t="s">
        <v>703</v>
      </c>
      <c r="C303" s="12">
        <v>0.8845</v>
      </c>
      <c r="D303" s="11">
        <f t="shared" si="16"/>
        <v>116.451895</v>
      </c>
      <c r="E303" s="11">
        <f t="shared" si="17"/>
        <v>679.67147</v>
      </c>
      <c r="F303" s="11">
        <f t="shared" si="18"/>
        <v>122.669135</v>
      </c>
      <c r="G303" s="11">
        <f t="shared" si="19"/>
        <v>318.57921</v>
      </c>
    </row>
    <row r="304" spans="1:7" ht="12.75">
      <c r="A304" s="16" t="s">
        <v>544</v>
      </c>
      <c r="B304" s="16" t="s">
        <v>582</v>
      </c>
      <c r="C304" s="12">
        <v>0.8845</v>
      </c>
      <c r="D304" s="11">
        <f t="shared" si="16"/>
        <v>116.451895</v>
      </c>
      <c r="E304" s="11">
        <f t="shared" si="17"/>
        <v>679.67147</v>
      </c>
      <c r="F304" s="11">
        <f t="shared" si="18"/>
        <v>122.669135</v>
      </c>
      <c r="G304" s="11">
        <f t="shared" si="19"/>
        <v>318.57921</v>
      </c>
    </row>
    <row r="305" spans="1:7" ht="12.75">
      <c r="A305" s="16" t="s">
        <v>544</v>
      </c>
      <c r="B305" s="16" t="s">
        <v>773</v>
      </c>
      <c r="C305" s="12">
        <v>0.8845</v>
      </c>
      <c r="D305" s="11">
        <f t="shared" si="16"/>
        <v>116.451895</v>
      </c>
      <c r="E305" s="11">
        <f t="shared" si="17"/>
        <v>679.67147</v>
      </c>
      <c r="F305" s="11">
        <f t="shared" si="18"/>
        <v>122.669135</v>
      </c>
      <c r="G305" s="11">
        <f t="shared" si="19"/>
        <v>318.57921</v>
      </c>
    </row>
    <row r="306" spans="1:7" ht="12.75">
      <c r="A306" s="16" t="s">
        <v>544</v>
      </c>
      <c r="B306" s="16" t="s">
        <v>668</v>
      </c>
      <c r="C306" s="12">
        <v>0.8845</v>
      </c>
      <c r="D306" s="11">
        <f t="shared" si="16"/>
        <v>116.451895</v>
      </c>
      <c r="E306" s="11">
        <f t="shared" si="17"/>
        <v>679.67147</v>
      </c>
      <c r="F306" s="11">
        <f t="shared" si="18"/>
        <v>122.669135</v>
      </c>
      <c r="G306" s="11">
        <f t="shared" si="19"/>
        <v>318.57921</v>
      </c>
    </row>
    <row r="307" spans="1:7" ht="12.75">
      <c r="A307" s="16" t="s">
        <v>544</v>
      </c>
      <c r="B307" s="16" t="s">
        <v>774</v>
      </c>
      <c r="C307" s="12">
        <v>0.8845</v>
      </c>
      <c r="D307" s="11">
        <f t="shared" si="16"/>
        <v>116.451895</v>
      </c>
      <c r="E307" s="11">
        <f t="shared" si="17"/>
        <v>679.67147</v>
      </c>
      <c r="F307" s="11">
        <f t="shared" si="18"/>
        <v>122.669135</v>
      </c>
      <c r="G307" s="11">
        <f t="shared" si="19"/>
        <v>318.57921</v>
      </c>
    </row>
    <row r="308" spans="1:7" ht="12.75">
      <c r="A308" s="16" t="s">
        <v>544</v>
      </c>
      <c r="B308" s="16" t="s">
        <v>540</v>
      </c>
      <c r="C308" s="12">
        <v>0.8845</v>
      </c>
      <c r="D308" s="11">
        <f t="shared" si="16"/>
        <v>116.451895</v>
      </c>
      <c r="E308" s="11">
        <f t="shared" si="17"/>
        <v>679.67147</v>
      </c>
      <c r="F308" s="11">
        <f t="shared" si="18"/>
        <v>122.669135</v>
      </c>
      <c r="G308" s="11">
        <f t="shared" si="19"/>
        <v>318.57921</v>
      </c>
    </row>
    <row r="309" spans="1:7" ht="12.75">
      <c r="A309" s="16" t="s">
        <v>544</v>
      </c>
      <c r="B309" s="16" t="s">
        <v>583</v>
      </c>
      <c r="C309" s="12">
        <v>0.8845</v>
      </c>
      <c r="D309" s="11">
        <f t="shared" si="16"/>
        <v>116.451895</v>
      </c>
      <c r="E309" s="11">
        <f t="shared" si="17"/>
        <v>679.67147</v>
      </c>
      <c r="F309" s="11">
        <f t="shared" si="18"/>
        <v>122.669135</v>
      </c>
      <c r="G309" s="11">
        <f t="shared" si="19"/>
        <v>318.57921</v>
      </c>
    </row>
    <row r="310" spans="1:7" ht="12.75">
      <c r="A310" s="16" t="s">
        <v>544</v>
      </c>
      <c r="B310" s="16" t="s">
        <v>584</v>
      </c>
      <c r="C310" s="12">
        <v>0.8845</v>
      </c>
      <c r="D310" s="11">
        <f t="shared" si="16"/>
        <v>116.451895</v>
      </c>
      <c r="E310" s="11">
        <f t="shared" si="17"/>
        <v>679.67147</v>
      </c>
      <c r="F310" s="11">
        <f t="shared" si="18"/>
        <v>122.669135</v>
      </c>
      <c r="G310" s="11">
        <f t="shared" si="19"/>
        <v>318.57921</v>
      </c>
    </row>
    <row r="311" spans="1:7" ht="12.75">
      <c r="A311" s="16" t="s">
        <v>544</v>
      </c>
      <c r="B311" s="16" t="s">
        <v>585</v>
      </c>
      <c r="C311" s="12">
        <v>0.9527</v>
      </c>
      <c r="D311" s="11">
        <f t="shared" si="16"/>
        <v>122.37915699999999</v>
      </c>
      <c r="E311" s="11">
        <f t="shared" si="17"/>
        <v>714.2666019999999</v>
      </c>
      <c r="F311" s="11">
        <f t="shared" si="18"/>
        <v>127.499741</v>
      </c>
      <c r="G311" s="11">
        <f t="shared" si="19"/>
        <v>343.143486</v>
      </c>
    </row>
    <row r="312" spans="1:7" ht="12.75">
      <c r="A312" s="16" t="s">
        <v>586</v>
      </c>
      <c r="B312" s="16" t="s">
        <v>587</v>
      </c>
      <c r="C312" s="12">
        <v>0.9222</v>
      </c>
      <c r="D312" s="11">
        <f t="shared" si="16"/>
        <v>119.728402</v>
      </c>
      <c r="E312" s="11">
        <f t="shared" si="17"/>
        <v>698.795172</v>
      </c>
      <c r="F312" s="11">
        <f t="shared" si="18"/>
        <v>125.339426</v>
      </c>
      <c r="G312" s="11">
        <f t="shared" si="19"/>
        <v>332.157996</v>
      </c>
    </row>
    <row r="313" spans="1:7" ht="12.75">
      <c r="A313" s="16" t="s">
        <v>586</v>
      </c>
      <c r="B313" s="16" t="s">
        <v>550</v>
      </c>
      <c r="C313" s="12">
        <v>0.9222</v>
      </c>
      <c r="D313" s="11">
        <f t="shared" si="16"/>
        <v>119.728402</v>
      </c>
      <c r="E313" s="11">
        <f t="shared" si="17"/>
        <v>698.795172</v>
      </c>
      <c r="F313" s="11">
        <f t="shared" si="18"/>
        <v>125.339426</v>
      </c>
      <c r="G313" s="11">
        <f t="shared" si="19"/>
        <v>332.157996</v>
      </c>
    </row>
    <row r="314" spans="1:7" ht="12.75">
      <c r="A314" s="16" t="s">
        <v>586</v>
      </c>
      <c r="B314" s="16" t="s">
        <v>554</v>
      </c>
      <c r="C314" s="12">
        <v>0.9222</v>
      </c>
      <c r="D314" s="11">
        <f t="shared" si="16"/>
        <v>119.728402</v>
      </c>
      <c r="E314" s="11">
        <f t="shared" si="17"/>
        <v>698.795172</v>
      </c>
      <c r="F314" s="11">
        <f t="shared" si="18"/>
        <v>125.339426</v>
      </c>
      <c r="G314" s="11">
        <f t="shared" si="19"/>
        <v>332.157996</v>
      </c>
    </row>
    <row r="315" spans="1:7" ht="12.75">
      <c r="A315" s="16" t="s">
        <v>586</v>
      </c>
      <c r="B315" s="16" t="s">
        <v>566</v>
      </c>
      <c r="C315" s="12">
        <v>0.9222</v>
      </c>
      <c r="D315" s="11">
        <f t="shared" si="16"/>
        <v>119.728402</v>
      </c>
      <c r="E315" s="11">
        <f t="shared" si="17"/>
        <v>698.795172</v>
      </c>
      <c r="F315" s="11">
        <f t="shared" si="18"/>
        <v>125.339426</v>
      </c>
      <c r="G315" s="11">
        <f t="shared" si="19"/>
        <v>332.157996</v>
      </c>
    </row>
    <row r="316" spans="1:7" ht="12.75">
      <c r="A316" s="16" t="s">
        <v>586</v>
      </c>
      <c r="B316" s="16" t="s">
        <v>723</v>
      </c>
      <c r="C316" s="12">
        <v>0.9222</v>
      </c>
      <c r="D316" s="11">
        <f t="shared" si="16"/>
        <v>119.728402</v>
      </c>
      <c r="E316" s="11">
        <f t="shared" si="17"/>
        <v>698.795172</v>
      </c>
      <c r="F316" s="11">
        <f t="shared" si="18"/>
        <v>125.339426</v>
      </c>
      <c r="G316" s="11">
        <f t="shared" si="19"/>
        <v>332.157996</v>
      </c>
    </row>
    <row r="317" spans="1:7" ht="12.75">
      <c r="A317" s="16" t="s">
        <v>586</v>
      </c>
      <c r="B317" s="16" t="s">
        <v>588</v>
      </c>
      <c r="C317" s="12">
        <v>0.9222</v>
      </c>
      <c r="D317" s="11">
        <f t="shared" si="16"/>
        <v>119.728402</v>
      </c>
      <c r="E317" s="11">
        <f t="shared" si="17"/>
        <v>698.795172</v>
      </c>
      <c r="F317" s="11">
        <f t="shared" si="18"/>
        <v>125.339426</v>
      </c>
      <c r="G317" s="11">
        <f t="shared" si="19"/>
        <v>332.157996</v>
      </c>
    </row>
    <row r="318" spans="1:7" ht="12.75">
      <c r="A318" s="16" t="s">
        <v>586</v>
      </c>
      <c r="B318" s="16" t="s">
        <v>2218</v>
      </c>
      <c r="C318" s="12">
        <v>0.9222</v>
      </c>
      <c r="D318" s="11">
        <f t="shared" si="16"/>
        <v>119.728402</v>
      </c>
      <c r="E318" s="11">
        <f t="shared" si="17"/>
        <v>698.795172</v>
      </c>
      <c r="F318" s="11">
        <f t="shared" si="18"/>
        <v>125.339426</v>
      </c>
      <c r="G318" s="11">
        <f t="shared" si="19"/>
        <v>332.157996</v>
      </c>
    </row>
    <row r="319" spans="1:7" ht="12.75">
      <c r="A319" s="16" t="s">
        <v>586</v>
      </c>
      <c r="B319" s="16" t="s">
        <v>589</v>
      </c>
      <c r="C319" s="12">
        <v>0.9222</v>
      </c>
      <c r="D319" s="11">
        <f t="shared" si="16"/>
        <v>119.728402</v>
      </c>
      <c r="E319" s="11">
        <f t="shared" si="17"/>
        <v>698.795172</v>
      </c>
      <c r="F319" s="11">
        <f t="shared" si="18"/>
        <v>125.339426</v>
      </c>
      <c r="G319" s="11">
        <f t="shared" si="19"/>
        <v>332.157996</v>
      </c>
    </row>
    <row r="320" spans="1:7" ht="12.75">
      <c r="A320" s="16" t="s">
        <v>586</v>
      </c>
      <c r="B320" s="16" t="s">
        <v>560</v>
      </c>
      <c r="C320" s="12">
        <v>0.9222</v>
      </c>
      <c r="D320" s="11">
        <f t="shared" si="16"/>
        <v>119.728402</v>
      </c>
      <c r="E320" s="11">
        <f t="shared" si="17"/>
        <v>698.795172</v>
      </c>
      <c r="F320" s="11">
        <f t="shared" si="18"/>
        <v>125.339426</v>
      </c>
      <c r="G320" s="11">
        <f t="shared" si="19"/>
        <v>332.157996</v>
      </c>
    </row>
    <row r="321" spans="1:7" ht="12.75">
      <c r="A321" s="16" t="s">
        <v>586</v>
      </c>
      <c r="B321" s="16" t="s">
        <v>590</v>
      </c>
      <c r="C321" s="12">
        <v>0.9222</v>
      </c>
      <c r="D321" s="11">
        <f t="shared" si="16"/>
        <v>119.728402</v>
      </c>
      <c r="E321" s="11">
        <f t="shared" si="17"/>
        <v>698.795172</v>
      </c>
      <c r="F321" s="11">
        <f t="shared" si="18"/>
        <v>125.339426</v>
      </c>
      <c r="G321" s="11">
        <f t="shared" si="19"/>
        <v>332.157996</v>
      </c>
    </row>
    <row r="322" spans="1:7" ht="12.75">
      <c r="A322" s="16" t="s">
        <v>586</v>
      </c>
      <c r="B322" s="16" t="s">
        <v>591</v>
      </c>
      <c r="C322" s="12">
        <v>0.9222</v>
      </c>
      <c r="D322" s="11">
        <f t="shared" si="16"/>
        <v>119.728402</v>
      </c>
      <c r="E322" s="11">
        <f t="shared" si="17"/>
        <v>698.795172</v>
      </c>
      <c r="F322" s="11">
        <f t="shared" si="18"/>
        <v>125.339426</v>
      </c>
      <c r="G322" s="11">
        <f t="shared" si="19"/>
        <v>332.157996</v>
      </c>
    </row>
    <row r="323" spans="1:7" ht="12.75">
      <c r="A323" s="16" t="s">
        <v>586</v>
      </c>
      <c r="B323" s="16" t="s">
        <v>2220</v>
      </c>
      <c r="C323" s="12">
        <v>0.9222</v>
      </c>
      <c r="D323" s="11">
        <f t="shared" si="16"/>
        <v>119.728402</v>
      </c>
      <c r="E323" s="11">
        <f t="shared" si="17"/>
        <v>698.795172</v>
      </c>
      <c r="F323" s="11">
        <f t="shared" si="18"/>
        <v>125.339426</v>
      </c>
      <c r="G323" s="11">
        <f t="shared" si="19"/>
        <v>332.157996</v>
      </c>
    </row>
    <row r="324" spans="1:7" ht="12.75">
      <c r="A324" s="16" t="s">
        <v>586</v>
      </c>
      <c r="B324" s="16" t="s">
        <v>592</v>
      </c>
      <c r="C324" s="12">
        <v>0.9222</v>
      </c>
      <c r="D324" s="11">
        <f t="shared" si="16"/>
        <v>119.728402</v>
      </c>
      <c r="E324" s="11">
        <f t="shared" si="17"/>
        <v>698.795172</v>
      </c>
      <c r="F324" s="11">
        <f t="shared" si="18"/>
        <v>125.339426</v>
      </c>
      <c r="G324" s="11">
        <f t="shared" si="19"/>
        <v>332.157996</v>
      </c>
    </row>
    <row r="325" spans="1:7" ht="12.75">
      <c r="A325" s="16" t="s">
        <v>586</v>
      </c>
      <c r="B325" s="16" t="s">
        <v>740</v>
      </c>
      <c r="C325" s="12">
        <v>0.9222</v>
      </c>
      <c r="D325" s="11">
        <f t="shared" si="16"/>
        <v>119.728402</v>
      </c>
      <c r="E325" s="11">
        <f t="shared" si="17"/>
        <v>698.795172</v>
      </c>
      <c r="F325" s="11">
        <f t="shared" si="18"/>
        <v>125.339426</v>
      </c>
      <c r="G325" s="11">
        <f t="shared" si="19"/>
        <v>332.157996</v>
      </c>
    </row>
    <row r="326" spans="1:7" ht="12.75">
      <c r="A326" s="16" t="s">
        <v>586</v>
      </c>
      <c r="B326" s="16" t="s">
        <v>593</v>
      </c>
      <c r="C326" s="12">
        <v>0.9222</v>
      </c>
      <c r="D326" s="11">
        <f t="shared" si="16"/>
        <v>119.728402</v>
      </c>
      <c r="E326" s="11">
        <f t="shared" si="17"/>
        <v>698.795172</v>
      </c>
      <c r="F326" s="11">
        <f t="shared" si="18"/>
        <v>125.339426</v>
      </c>
      <c r="G326" s="11">
        <f t="shared" si="19"/>
        <v>332.157996</v>
      </c>
    </row>
    <row r="327" spans="1:7" ht="12.75">
      <c r="A327" s="16" t="s">
        <v>586</v>
      </c>
      <c r="B327" s="16" t="s">
        <v>567</v>
      </c>
      <c r="C327" s="12">
        <v>0.9222</v>
      </c>
      <c r="D327" s="11">
        <f t="shared" si="16"/>
        <v>119.728402</v>
      </c>
      <c r="E327" s="11">
        <f t="shared" si="17"/>
        <v>698.795172</v>
      </c>
      <c r="F327" s="11">
        <f t="shared" si="18"/>
        <v>125.339426</v>
      </c>
      <c r="G327" s="11">
        <f t="shared" si="19"/>
        <v>332.157996</v>
      </c>
    </row>
    <row r="328" spans="1:7" ht="12.75">
      <c r="A328" s="16" t="s">
        <v>586</v>
      </c>
      <c r="B328" s="16" t="s">
        <v>594</v>
      </c>
      <c r="C328" s="12">
        <v>0.9222</v>
      </c>
      <c r="D328" s="11">
        <f t="shared" si="16"/>
        <v>119.728402</v>
      </c>
      <c r="E328" s="11">
        <f t="shared" si="17"/>
        <v>698.795172</v>
      </c>
      <c r="F328" s="11">
        <f t="shared" si="18"/>
        <v>125.339426</v>
      </c>
      <c r="G328" s="11">
        <f t="shared" si="19"/>
        <v>332.157996</v>
      </c>
    </row>
    <row r="329" spans="1:7" ht="12.75">
      <c r="A329" s="16" t="s">
        <v>586</v>
      </c>
      <c r="B329" s="16" t="s">
        <v>595</v>
      </c>
      <c r="C329" s="12">
        <v>0.9222</v>
      </c>
      <c r="D329" s="11">
        <f t="shared" si="16"/>
        <v>119.728402</v>
      </c>
      <c r="E329" s="11">
        <f t="shared" si="17"/>
        <v>698.795172</v>
      </c>
      <c r="F329" s="11">
        <f t="shared" si="18"/>
        <v>125.339426</v>
      </c>
      <c r="G329" s="11">
        <f t="shared" si="19"/>
        <v>332.157996</v>
      </c>
    </row>
    <row r="330" spans="1:7" ht="12.75">
      <c r="A330" s="16" t="s">
        <v>586</v>
      </c>
      <c r="B330" s="16" t="s">
        <v>568</v>
      </c>
      <c r="C330" s="12">
        <v>0.9222</v>
      </c>
      <c r="D330" s="11">
        <f t="shared" si="16"/>
        <v>119.728402</v>
      </c>
      <c r="E330" s="11">
        <f t="shared" si="17"/>
        <v>698.795172</v>
      </c>
      <c r="F330" s="11">
        <f t="shared" si="18"/>
        <v>125.339426</v>
      </c>
      <c r="G330" s="11">
        <f t="shared" si="19"/>
        <v>332.157996</v>
      </c>
    </row>
    <row r="331" spans="1:7" ht="12.75">
      <c r="A331" s="16" t="s">
        <v>586</v>
      </c>
      <c r="B331" s="16" t="s">
        <v>2225</v>
      </c>
      <c r="C331" s="12">
        <v>0.9222</v>
      </c>
      <c r="D331" s="11">
        <f aca="true" t="shared" si="20" ref="D331:D394">(C331*86.91)+39.58</f>
        <v>119.728402</v>
      </c>
      <c r="E331" s="11">
        <f t="shared" si="17"/>
        <v>698.795172</v>
      </c>
      <c r="F331" s="11">
        <f t="shared" si="18"/>
        <v>125.339426</v>
      </c>
      <c r="G331" s="11">
        <f t="shared" si="19"/>
        <v>332.157996</v>
      </c>
    </row>
    <row r="332" spans="1:7" ht="12.75">
      <c r="A332" s="16" t="s">
        <v>586</v>
      </c>
      <c r="B332" s="16" t="s">
        <v>596</v>
      </c>
      <c r="C332" s="12">
        <v>0.9222</v>
      </c>
      <c r="D332" s="11">
        <f t="shared" si="20"/>
        <v>119.728402</v>
      </c>
      <c r="E332" s="11">
        <f aca="true" t="shared" si="21" ref="E332:E395">(507.26*C332)+231</f>
        <v>698.795172</v>
      </c>
      <c r="F332" s="11">
        <f aca="true" t="shared" si="22" ref="F332:F395">(70.83*C332)+60.02</f>
        <v>125.339426</v>
      </c>
      <c r="G332" s="11">
        <f aca="true" t="shared" si="23" ref="G332:G395">(360.18*C332)+I324</f>
        <v>332.157996</v>
      </c>
    </row>
    <row r="333" spans="1:7" ht="12.75">
      <c r="A333" s="16" t="s">
        <v>586</v>
      </c>
      <c r="B333" s="16" t="s">
        <v>597</v>
      </c>
      <c r="C333" s="12">
        <v>0.9222</v>
      </c>
      <c r="D333" s="11">
        <f t="shared" si="20"/>
        <v>119.728402</v>
      </c>
      <c r="E333" s="11">
        <f t="shared" si="21"/>
        <v>698.795172</v>
      </c>
      <c r="F333" s="11">
        <f t="shared" si="22"/>
        <v>125.339426</v>
      </c>
      <c r="G333" s="11">
        <f t="shared" si="23"/>
        <v>332.157996</v>
      </c>
    </row>
    <row r="334" spans="1:7" ht="12.75">
      <c r="A334" s="16" t="s">
        <v>586</v>
      </c>
      <c r="B334" s="16" t="s">
        <v>748</v>
      </c>
      <c r="C334" s="12">
        <v>0.9222</v>
      </c>
      <c r="D334" s="11">
        <f t="shared" si="20"/>
        <v>119.728402</v>
      </c>
      <c r="E334" s="11">
        <f t="shared" si="21"/>
        <v>698.795172</v>
      </c>
      <c r="F334" s="11">
        <f t="shared" si="22"/>
        <v>125.339426</v>
      </c>
      <c r="G334" s="11">
        <f t="shared" si="23"/>
        <v>332.157996</v>
      </c>
    </row>
    <row r="335" spans="1:7" ht="12.75">
      <c r="A335" s="16" t="s">
        <v>586</v>
      </c>
      <c r="B335" s="16" t="s">
        <v>598</v>
      </c>
      <c r="C335" s="12">
        <v>0.9222</v>
      </c>
      <c r="D335" s="11">
        <f t="shared" si="20"/>
        <v>119.728402</v>
      </c>
      <c r="E335" s="11">
        <f t="shared" si="21"/>
        <v>698.795172</v>
      </c>
      <c r="F335" s="11">
        <f t="shared" si="22"/>
        <v>125.339426</v>
      </c>
      <c r="G335" s="11">
        <f t="shared" si="23"/>
        <v>332.157996</v>
      </c>
    </row>
    <row r="336" spans="1:7" ht="12.75">
      <c r="A336" s="16" t="s">
        <v>586</v>
      </c>
      <c r="B336" s="16" t="s">
        <v>599</v>
      </c>
      <c r="C336" s="12">
        <v>0.9222</v>
      </c>
      <c r="D336" s="11">
        <f t="shared" si="20"/>
        <v>119.728402</v>
      </c>
      <c r="E336" s="11">
        <f t="shared" si="21"/>
        <v>698.795172</v>
      </c>
      <c r="F336" s="11">
        <f t="shared" si="22"/>
        <v>125.339426</v>
      </c>
      <c r="G336" s="11">
        <f t="shared" si="23"/>
        <v>332.157996</v>
      </c>
    </row>
    <row r="337" spans="1:7" ht="12.75">
      <c r="A337" s="16" t="s">
        <v>586</v>
      </c>
      <c r="B337" s="16" t="s">
        <v>600</v>
      </c>
      <c r="C337" s="12">
        <v>0.9222</v>
      </c>
      <c r="D337" s="11">
        <f t="shared" si="20"/>
        <v>119.728402</v>
      </c>
      <c r="E337" s="11">
        <f t="shared" si="21"/>
        <v>698.795172</v>
      </c>
      <c r="F337" s="11">
        <f t="shared" si="22"/>
        <v>125.339426</v>
      </c>
      <c r="G337" s="11">
        <f t="shared" si="23"/>
        <v>332.157996</v>
      </c>
    </row>
    <row r="338" spans="1:7" ht="12.75">
      <c r="A338" s="16" t="s">
        <v>586</v>
      </c>
      <c r="B338" s="16" t="s">
        <v>2227</v>
      </c>
      <c r="C338" s="12">
        <v>0.9222</v>
      </c>
      <c r="D338" s="11">
        <f t="shared" si="20"/>
        <v>119.728402</v>
      </c>
      <c r="E338" s="11">
        <f t="shared" si="21"/>
        <v>698.795172</v>
      </c>
      <c r="F338" s="11">
        <f t="shared" si="22"/>
        <v>125.339426</v>
      </c>
      <c r="G338" s="11">
        <f t="shared" si="23"/>
        <v>332.157996</v>
      </c>
    </row>
    <row r="339" spans="1:7" ht="12.75">
      <c r="A339" s="16" t="s">
        <v>586</v>
      </c>
      <c r="B339" s="16" t="s">
        <v>662</v>
      </c>
      <c r="C339" s="12">
        <v>0.9222</v>
      </c>
      <c r="D339" s="11">
        <f t="shared" si="20"/>
        <v>119.728402</v>
      </c>
      <c r="E339" s="11">
        <f t="shared" si="21"/>
        <v>698.795172</v>
      </c>
      <c r="F339" s="11">
        <f t="shared" si="22"/>
        <v>125.339426</v>
      </c>
      <c r="G339" s="11">
        <f t="shared" si="23"/>
        <v>332.157996</v>
      </c>
    </row>
    <row r="340" spans="1:7" ht="12.75">
      <c r="A340" s="16" t="s">
        <v>586</v>
      </c>
      <c r="B340" s="16" t="s">
        <v>752</v>
      </c>
      <c r="C340" s="12">
        <v>0.9222</v>
      </c>
      <c r="D340" s="11">
        <f t="shared" si="20"/>
        <v>119.728402</v>
      </c>
      <c r="E340" s="11">
        <f t="shared" si="21"/>
        <v>698.795172</v>
      </c>
      <c r="F340" s="11">
        <f t="shared" si="22"/>
        <v>125.339426</v>
      </c>
      <c r="G340" s="11">
        <f t="shared" si="23"/>
        <v>332.157996</v>
      </c>
    </row>
    <row r="341" spans="1:7" ht="12.75">
      <c r="A341" s="16" t="s">
        <v>586</v>
      </c>
      <c r="B341" s="16" t="s">
        <v>663</v>
      </c>
      <c r="C341" s="12">
        <v>0.9222</v>
      </c>
      <c r="D341" s="11">
        <f t="shared" si="20"/>
        <v>119.728402</v>
      </c>
      <c r="E341" s="11">
        <f t="shared" si="21"/>
        <v>698.795172</v>
      </c>
      <c r="F341" s="11">
        <f t="shared" si="22"/>
        <v>125.339426</v>
      </c>
      <c r="G341" s="11">
        <f t="shared" si="23"/>
        <v>332.157996</v>
      </c>
    </row>
    <row r="342" spans="1:7" ht="12.75">
      <c r="A342" s="16" t="s">
        <v>586</v>
      </c>
      <c r="B342" s="16" t="s">
        <v>601</v>
      </c>
      <c r="C342" s="12">
        <v>0.9222</v>
      </c>
      <c r="D342" s="11">
        <f t="shared" si="20"/>
        <v>119.728402</v>
      </c>
      <c r="E342" s="11">
        <f t="shared" si="21"/>
        <v>698.795172</v>
      </c>
      <c r="F342" s="11">
        <f t="shared" si="22"/>
        <v>125.339426</v>
      </c>
      <c r="G342" s="11">
        <f t="shared" si="23"/>
        <v>332.157996</v>
      </c>
    </row>
    <row r="343" spans="1:7" ht="12.75">
      <c r="A343" s="16" t="s">
        <v>586</v>
      </c>
      <c r="B343" s="16" t="s">
        <v>602</v>
      </c>
      <c r="C343" s="12">
        <v>0.9222</v>
      </c>
      <c r="D343" s="11">
        <f t="shared" si="20"/>
        <v>119.728402</v>
      </c>
      <c r="E343" s="11">
        <f t="shared" si="21"/>
        <v>698.795172</v>
      </c>
      <c r="F343" s="11">
        <f t="shared" si="22"/>
        <v>125.339426</v>
      </c>
      <c r="G343" s="11">
        <f t="shared" si="23"/>
        <v>332.157996</v>
      </c>
    </row>
    <row r="344" spans="1:7" ht="12.75">
      <c r="A344" s="16" t="s">
        <v>586</v>
      </c>
      <c r="B344" s="16" t="s">
        <v>603</v>
      </c>
      <c r="C344" s="12">
        <v>0.9222</v>
      </c>
      <c r="D344" s="11">
        <f t="shared" si="20"/>
        <v>119.728402</v>
      </c>
      <c r="E344" s="11">
        <f t="shared" si="21"/>
        <v>698.795172</v>
      </c>
      <c r="F344" s="11">
        <f t="shared" si="22"/>
        <v>125.339426</v>
      </c>
      <c r="G344" s="11">
        <f t="shared" si="23"/>
        <v>332.157996</v>
      </c>
    </row>
    <row r="345" spans="1:7" ht="12.75">
      <c r="A345" s="16" t="s">
        <v>586</v>
      </c>
      <c r="B345" s="16" t="s">
        <v>604</v>
      </c>
      <c r="C345" s="12">
        <v>0.9222</v>
      </c>
      <c r="D345" s="11">
        <f t="shared" si="20"/>
        <v>119.728402</v>
      </c>
      <c r="E345" s="11">
        <f t="shared" si="21"/>
        <v>698.795172</v>
      </c>
      <c r="F345" s="11">
        <f t="shared" si="22"/>
        <v>125.339426</v>
      </c>
      <c r="G345" s="11">
        <f t="shared" si="23"/>
        <v>332.157996</v>
      </c>
    </row>
    <row r="346" spans="1:7" ht="12.75">
      <c r="A346" s="16" t="s">
        <v>586</v>
      </c>
      <c r="B346" s="16" t="s">
        <v>664</v>
      </c>
      <c r="C346" s="12">
        <v>0.9222</v>
      </c>
      <c r="D346" s="11">
        <f t="shared" si="20"/>
        <v>119.728402</v>
      </c>
      <c r="E346" s="11">
        <f t="shared" si="21"/>
        <v>698.795172</v>
      </c>
      <c r="F346" s="11">
        <f t="shared" si="22"/>
        <v>125.339426</v>
      </c>
      <c r="G346" s="11">
        <f t="shared" si="23"/>
        <v>332.157996</v>
      </c>
    </row>
    <row r="347" spans="1:7" ht="12.75">
      <c r="A347" s="16" t="s">
        <v>586</v>
      </c>
      <c r="B347" s="16" t="s">
        <v>605</v>
      </c>
      <c r="C347" s="12">
        <v>0.9222</v>
      </c>
      <c r="D347" s="11">
        <f t="shared" si="20"/>
        <v>119.728402</v>
      </c>
      <c r="E347" s="11">
        <f t="shared" si="21"/>
        <v>698.795172</v>
      </c>
      <c r="F347" s="11">
        <f t="shared" si="22"/>
        <v>125.339426</v>
      </c>
      <c r="G347" s="11">
        <f t="shared" si="23"/>
        <v>332.157996</v>
      </c>
    </row>
    <row r="348" spans="1:7" ht="12.75">
      <c r="A348" s="16" t="s">
        <v>586</v>
      </c>
      <c r="B348" s="16" t="s">
        <v>606</v>
      </c>
      <c r="C348" s="12">
        <v>0.9222</v>
      </c>
      <c r="D348" s="11">
        <f t="shared" si="20"/>
        <v>119.728402</v>
      </c>
      <c r="E348" s="11">
        <f t="shared" si="21"/>
        <v>698.795172</v>
      </c>
      <c r="F348" s="11">
        <f t="shared" si="22"/>
        <v>125.339426</v>
      </c>
      <c r="G348" s="11">
        <f t="shared" si="23"/>
        <v>332.157996</v>
      </c>
    </row>
    <row r="349" spans="1:7" ht="12.75">
      <c r="A349" s="16" t="s">
        <v>586</v>
      </c>
      <c r="B349" s="16" t="s">
        <v>703</v>
      </c>
      <c r="C349" s="12">
        <v>0.9222</v>
      </c>
      <c r="D349" s="11">
        <f t="shared" si="20"/>
        <v>119.728402</v>
      </c>
      <c r="E349" s="11">
        <f t="shared" si="21"/>
        <v>698.795172</v>
      </c>
      <c r="F349" s="11">
        <f t="shared" si="22"/>
        <v>125.339426</v>
      </c>
      <c r="G349" s="11">
        <f t="shared" si="23"/>
        <v>332.157996</v>
      </c>
    </row>
    <row r="350" spans="1:7" ht="12.75">
      <c r="A350" s="16" t="s">
        <v>586</v>
      </c>
      <c r="B350" s="16" t="s">
        <v>582</v>
      </c>
      <c r="C350" s="12">
        <v>0.9222</v>
      </c>
      <c r="D350" s="11">
        <f t="shared" si="20"/>
        <v>119.728402</v>
      </c>
      <c r="E350" s="11">
        <f t="shared" si="21"/>
        <v>698.795172</v>
      </c>
      <c r="F350" s="11">
        <f t="shared" si="22"/>
        <v>125.339426</v>
      </c>
      <c r="G350" s="11">
        <f t="shared" si="23"/>
        <v>332.157996</v>
      </c>
    </row>
    <row r="351" spans="1:7" ht="12.75">
      <c r="A351" s="16" t="s">
        <v>586</v>
      </c>
      <c r="B351" s="16" t="s">
        <v>773</v>
      </c>
      <c r="C351" s="12">
        <v>0.9222</v>
      </c>
      <c r="D351" s="11">
        <f t="shared" si="20"/>
        <v>119.728402</v>
      </c>
      <c r="E351" s="11">
        <f t="shared" si="21"/>
        <v>698.795172</v>
      </c>
      <c r="F351" s="11">
        <f t="shared" si="22"/>
        <v>125.339426</v>
      </c>
      <c r="G351" s="11">
        <f t="shared" si="23"/>
        <v>332.157996</v>
      </c>
    </row>
    <row r="352" spans="1:7" ht="12.75">
      <c r="A352" s="16" t="s">
        <v>586</v>
      </c>
      <c r="B352" s="16" t="s">
        <v>774</v>
      </c>
      <c r="C352" s="12">
        <v>0.9222</v>
      </c>
      <c r="D352" s="11">
        <f t="shared" si="20"/>
        <v>119.728402</v>
      </c>
      <c r="E352" s="11">
        <f t="shared" si="21"/>
        <v>698.795172</v>
      </c>
      <c r="F352" s="11">
        <f t="shared" si="22"/>
        <v>125.339426</v>
      </c>
      <c r="G352" s="11">
        <f t="shared" si="23"/>
        <v>332.157996</v>
      </c>
    </row>
    <row r="353" spans="1:7" ht="12.75">
      <c r="A353" s="16" t="s">
        <v>586</v>
      </c>
      <c r="B353" s="16" t="s">
        <v>540</v>
      </c>
      <c r="C353" s="12">
        <v>0.9222</v>
      </c>
      <c r="D353" s="11">
        <f t="shared" si="20"/>
        <v>119.728402</v>
      </c>
      <c r="E353" s="11">
        <f t="shared" si="21"/>
        <v>698.795172</v>
      </c>
      <c r="F353" s="11">
        <f t="shared" si="22"/>
        <v>125.339426</v>
      </c>
      <c r="G353" s="11">
        <f t="shared" si="23"/>
        <v>332.157996</v>
      </c>
    </row>
    <row r="354" spans="1:7" ht="12.75">
      <c r="A354" s="16" t="s">
        <v>586</v>
      </c>
      <c r="B354" s="16" t="s">
        <v>545</v>
      </c>
      <c r="C354" s="12">
        <v>0.9753</v>
      </c>
      <c r="D354" s="11">
        <f t="shared" si="20"/>
        <v>124.34332299999998</v>
      </c>
      <c r="E354" s="11">
        <f t="shared" si="21"/>
        <v>725.7306779999999</v>
      </c>
      <c r="F354" s="11">
        <f t="shared" si="22"/>
        <v>129.10049899999999</v>
      </c>
      <c r="G354" s="11">
        <f t="shared" si="23"/>
        <v>351.283554</v>
      </c>
    </row>
    <row r="355" spans="1:7" ht="12.75">
      <c r="A355" s="16" t="s">
        <v>586</v>
      </c>
      <c r="B355" s="16" t="s">
        <v>27</v>
      </c>
      <c r="C355" s="12">
        <v>0.9753</v>
      </c>
      <c r="D355" s="11">
        <f t="shared" si="20"/>
        <v>124.34332299999998</v>
      </c>
      <c r="E355" s="11">
        <f t="shared" si="21"/>
        <v>725.7306779999999</v>
      </c>
      <c r="F355" s="11">
        <f t="shared" si="22"/>
        <v>129.10049899999999</v>
      </c>
      <c r="G355" s="11">
        <f t="shared" si="23"/>
        <v>351.283554</v>
      </c>
    </row>
    <row r="356" spans="1:7" ht="12.75">
      <c r="A356" s="16" t="s">
        <v>586</v>
      </c>
      <c r="B356" s="16" t="s">
        <v>607</v>
      </c>
      <c r="C356" s="12">
        <v>0.9753</v>
      </c>
      <c r="D356" s="11">
        <f t="shared" si="20"/>
        <v>124.34332299999998</v>
      </c>
      <c r="E356" s="11">
        <f t="shared" si="21"/>
        <v>725.7306779999999</v>
      </c>
      <c r="F356" s="11">
        <f t="shared" si="22"/>
        <v>129.10049899999999</v>
      </c>
      <c r="G356" s="11">
        <f t="shared" si="23"/>
        <v>351.283554</v>
      </c>
    </row>
    <row r="357" spans="1:7" ht="12.75">
      <c r="A357" s="16" t="s">
        <v>586</v>
      </c>
      <c r="B357" s="16" t="s">
        <v>608</v>
      </c>
      <c r="C357" s="12">
        <v>0.9397</v>
      </c>
      <c r="D357" s="11">
        <f t="shared" si="20"/>
        <v>121.249327</v>
      </c>
      <c r="E357" s="11">
        <f t="shared" si="21"/>
        <v>707.6722219999999</v>
      </c>
      <c r="F357" s="11">
        <f t="shared" si="22"/>
        <v>126.57895099999999</v>
      </c>
      <c r="G357" s="11">
        <f t="shared" si="23"/>
        <v>338.461146</v>
      </c>
    </row>
    <row r="358" spans="1:7" ht="12.75">
      <c r="A358" s="16" t="s">
        <v>586</v>
      </c>
      <c r="B358" s="16" t="s">
        <v>579</v>
      </c>
      <c r="C358" s="12">
        <v>0.9448</v>
      </c>
      <c r="D358" s="11">
        <f t="shared" si="20"/>
        <v>121.692568</v>
      </c>
      <c r="E358" s="11">
        <f t="shared" si="21"/>
        <v>710.259248</v>
      </c>
      <c r="F358" s="11">
        <f t="shared" si="22"/>
        <v>126.94018399999999</v>
      </c>
      <c r="G358" s="11">
        <f t="shared" si="23"/>
        <v>340.298064</v>
      </c>
    </row>
    <row r="359" spans="1:7" ht="12.75">
      <c r="A359" s="16" t="s">
        <v>609</v>
      </c>
      <c r="B359" s="16" t="s">
        <v>610</v>
      </c>
      <c r="C359" s="12">
        <v>0.8273</v>
      </c>
      <c r="D359" s="11">
        <f t="shared" si="20"/>
        <v>111.480643</v>
      </c>
      <c r="E359" s="11">
        <f t="shared" si="21"/>
        <v>650.656198</v>
      </c>
      <c r="F359" s="11">
        <f t="shared" si="22"/>
        <v>118.617659</v>
      </c>
      <c r="G359" s="11">
        <f t="shared" si="23"/>
        <v>297.976914</v>
      </c>
    </row>
    <row r="360" spans="1:7" ht="12.75">
      <c r="A360" s="16" t="s">
        <v>609</v>
      </c>
      <c r="B360" s="16" t="s">
        <v>611</v>
      </c>
      <c r="C360" s="12">
        <v>0.8273</v>
      </c>
      <c r="D360" s="11">
        <f t="shared" si="20"/>
        <v>111.480643</v>
      </c>
      <c r="E360" s="11">
        <f t="shared" si="21"/>
        <v>650.656198</v>
      </c>
      <c r="F360" s="11">
        <f t="shared" si="22"/>
        <v>118.617659</v>
      </c>
      <c r="G360" s="11">
        <f t="shared" si="23"/>
        <v>297.976914</v>
      </c>
    </row>
    <row r="361" spans="1:7" ht="12.75">
      <c r="A361" s="16" t="s">
        <v>609</v>
      </c>
      <c r="B361" s="16" t="s">
        <v>612</v>
      </c>
      <c r="C361" s="12">
        <v>0.8273</v>
      </c>
      <c r="D361" s="11">
        <f t="shared" si="20"/>
        <v>111.480643</v>
      </c>
      <c r="E361" s="11">
        <f t="shared" si="21"/>
        <v>650.656198</v>
      </c>
      <c r="F361" s="11">
        <f t="shared" si="22"/>
        <v>118.617659</v>
      </c>
      <c r="G361" s="11">
        <f t="shared" si="23"/>
        <v>297.976914</v>
      </c>
    </row>
    <row r="362" spans="1:7" ht="12.75">
      <c r="A362" s="16" t="s">
        <v>609</v>
      </c>
      <c r="B362" s="16" t="s">
        <v>613</v>
      </c>
      <c r="C362" s="12">
        <v>0.8273</v>
      </c>
      <c r="D362" s="11">
        <f t="shared" si="20"/>
        <v>111.480643</v>
      </c>
      <c r="E362" s="11">
        <f t="shared" si="21"/>
        <v>650.656198</v>
      </c>
      <c r="F362" s="11">
        <f t="shared" si="22"/>
        <v>118.617659</v>
      </c>
      <c r="G362" s="11">
        <f t="shared" si="23"/>
        <v>297.976914</v>
      </c>
    </row>
    <row r="363" spans="1:7" ht="12.75">
      <c r="A363" s="16" t="s">
        <v>609</v>
      </c>
      <c r="B363" s="16" t="s">
        <v>614</v>
      </c>
      <c r="C363" s="12">
        <v>0.8273</v>
      </c>
      <c r="D363" s="11">
        <f t="shared" si="20"/>
        <v>111.480643</v>
      </c>
      <c r="E363" s="11">
        <f t="shared" si="21"/>
        <v>650.656198</v>
      </c>
      <c r="F363" s="11">
        <f t="shared" si="22"/>
        <v>118.617659</v>
      </c>
      <c r="G363" s="11">
        <f t="shared" si="23"/>
        <v>297.976914</v>
      </c>
    </row>
    <row r="364" spans="1:7" ht="12.75">
      <c r="A364" s="16" t="s">
        <v>609</v>
      </c>
      <c r="B364" s="16" t="s">
        <v>615</v>
      </c>
      <c r="C364" s="12">
        <v>0.8273</v>
      </c>
      <c r="D364" s="11">
        <f t="shared" si="20"/>
        <v>111.480643</v>
      </c>
      <c r="E364" s="11">
        <f t="shared" si="21"/>
        <v>650.656198</v>
      </c>
      <c r="F364" s="11">
        <f t="shared" si="22"/>
        <v>118.617659</v>
      </c>
      <c r="G364" s="11">
        <f t="shared" si="23"/>
        <v>297.976914</v>
      </c>
    </row>
    <row r="365" spans="1:7" ht="12.75">
      <c r="A365" s="16" t="s">
        <v>609</v>
      </c>
      <c r="B365" s="16" t="s">
        <v>616</v>
      </c>
      <c r="C365" s="12">
        <v>0.8273</v>
      </c>
      <c r="D365" s="11">
        <f t="shared" si="20"/>
        <v>111.480643</v>
      </c>
      <c r="E365" s="11">
        <f t="shared" si="21"/>
        <v>650.656198</v>
      </c>
      <c r="F365" s="11">
        <f t="shared" si="22"/>
        <v>118.617659</v>
      </c>
      <c r="G365" s="11">
        <f t="shared" si="23"/>
        <v>297.976914</v>
      </c>
    </row>
    <row r="366" spans="1:7" ht="12.75">
      <c r="A366" s="16" t="s">
        <v>609</v>
      </c>
      <c r="B366" s="16" t="s">
        <v>617</v>
      </c>
      <c r="C366" s="12">
        <v>0.8273</v>
      </c>
      <c r="D366" s="11">
        <f t="shared" si="20"/>
        <v>111.480643</v>
      </c>
      <c r="E366" s="11">
        <f t="shared" si="21"/>
        <v>650.656198</v>
      </c>
      <c r="F366" s="11">
        <f t="shared" si="22"/>
        <v>118.617659</v>
      </c>
      <c r="G366" s="11">
        <f t="shared" si="23"/>
        <v>297.976914</v>
      </c>
    </row>
    <row r="367" spans="1:7" ht="12.75">
      <c r="A367" s="16" t="s">
        <v>609</v>
      </c>
      <c r="B367" s="16" t="s">
        <v>618</v>
      </c>
      <c r="C367" s="12">
        <v>0.8273</v>
      </c>
      <c r="D367" s="11">
        <f t="shared" si="20"/>
        <v>111.480643</v>
      </c>
      <c r="E367" s="11">
        <f t="shared" si="21"/>
        <v>650.656198</v>
      </c>
      <c r="F367" s="11">
        <f t="shared" si="22"/>
        <v>118.617659</v>
      </c>
      <c r="G367" s="11">
        <f t="shared" si="23"/>
        <v>297.976914</v>
      </c>
    </row>
    <row r="368" spans="1:7" ht="12.75">
      <c r="A368" s="16" t="s">
        <v>609</v>
      </c>
      <c r="B368" s="16" t="s">
        <v>619</v>
      </c>
      <c r="C368" s="12">
        <v>0.8273</v>
      </c>
      <c r="D368" s="11">
        <f t="shared" si="20"/>
        <v>111.480643</v>
      </c>
      <c r="E368" s="11">
        <f t="shared" si="21"/>
        <v>650.656198</v>
      </c>
      <c r="F368" s="11">
        <f t="shared" si="22"/>
        <v>118.617659</v>
      </c>
      <c r="G368" s="11">
        <f t="shared" si="23"/>
        <v>297.976914</v>
      </c>
    </row>
    <row r="369" spans="1:7" ht="12.75">
      <c r="A369" s="16" t="s">
        <v>609</v>
      </c>
      <c r="B369" s="16" t="s">
        <v>2203</v>
      </c>
      <c r="C369" s="12">
        <v>0.8273</v>
      </c>
      <c r="D369" s="11">
        <f t="shared" si="20"/>
        <v>111.480643</v>
      </c>
      <c r="E369" s="11">
        <f t="shared" si="21"/>
        <v>650.656198</v>
      </c>
      <c r="F369" s="11">
        <f t="shared" si="22"/>
        <v>118.617659</v>
      </c>
      <c r="G369" s="11">
        <f t="shared" si="23"/>
        <v>297.976914</v>
      </c>
    </row>
    <row r="370" spans="1:7" ht="12.75">
      <c r="A370" s="16" t="s">
        <v>609</v>
      </c>
      <c r="B370" s="16" t="s">
        <v>620</v>
      </c>
      <c r="C370" s="12">
        <v>0.8273</v>
      </c>
      <c r="D370" s="11">
        <f t="shared" si="20"/>
        <v>111.480643</v>
      </c>
      <c r="E370" s="11">
        <f t="shared" si="21"/>
        <v>650.656198</v>
      </c>
      <c r="F370" s="11">
        <f t="shared" si="22"/>
        <v>118.617659</v>
      </c>
      <c r="G370" s="11">
        <f t="shared" si="23"/>
        <v>297.976914</v>
      </c>
    </row>
    <row r="371" spans="1:7" ht="12.75">
      <c r="A371" s="16" t="s">
        <v>609</v>
      </c>
      <c r="B371" s="16" t="s">
        <v>621</v>
      </c>
      <c r="C371" s="12">
        <v>0.8273</v>
      </c>
      <c r="D371" s="11">
        <f t="shared" si="20"/>
        <v>111.480643</v>
      </c>
      <c r="E371" s="11">
        <f t="shared" si="21"/>
        <v>650.656198</v>
      </c>
      <c r="F371" s="11">
        <f t="shared" si="22"/>
        <v>118.617659</v>
      </c>
      <c r="G371" s="11">
        <f t="shared" si="23"/>
        <v>297.976914</v>
      </c>
    </row>
    <row r="372" spans="1:7" ht="12.75">
      <c r="A372" s="16" t="s">
        <v>609</v>
      </c>
      <c r="B372" s="16" t="s">
        <v>622</v>
      </c>
      <c r="C372" s="12">
        <v>0.8273</v>
      </c>
      <c r="D372" s="11">
        <f t="shared" si="20"/>
        <v>111.480643</v>
      </c>
      <c r="E372" s="11">
        <f t="shared" si="21"/>
        <v>650.656198</v>
      </c>
      <c r="F372" s="11">
        <f t="shared" si="22"/>
        <v>118.617659</v>
      </c>
      <c r="G372" s="11">
        <f t="shared" si="23"/>
        <v>297.976914</v>
      </c>
    </row>
    <row r="373" spans="1:7" ht="12.75">
      <c r="A373" s="16" t="s">
        <v>609</v>
      </c>
      <c r="B373" s="16" t="s">
        <v>549</v>
      </c>
      <c r="C373" s="12">
        <v>0.8273</v>
      </c>
      <c r="D373" s="11">
        <f t="shared" si="20"/>
        <v>111.480643</v>
      </c>
      <c r="E373" s="11">
        <f t="shared" si="21"/>
        <v>650.656198</v>
      </c>
      <c r="F373" s="11">
        <f t="shared" si="22"/>
        <v>118.617659</v>
      </c>
      <c r="G373" s="11">
        <f t="shared" si="23"/>
        <v>297.976914</v>
      </c>
    </row>
    <row r="374" spans="1:7" ht="12.75">
      <c r="A374" s="16" t="s">
        <v>609</v>
      </c>
      <c r="B374" s="16" t="s">
        <v>623</v>
      </c>
      <c r="C374" s="12">
        <v>0.8273</v>
      </c>
      <c r="D374" s="11">
        <f t="shared" si="20"/>
        <v>111.480643</v>
      </c>
      <c r="E374" s="11">
        <f t="shared" si="21"/>
        <v>650.656198</v>
      </c>
      <c r="F374" s="11">
        <f t="shared" si="22"/>
        <v>118.617659</v>
      </c>
      <c r="G374" s="11">
        <f t="shared" si="23"/>
        <v>297.976914</v>
      </c>
    </row>
    <row r="375" spans="1:7" ht="12.75">
      <c r="A375" s="16" t="s">
        <v>609</v>
      </c>
      <c r="B375" s="16" t="s">
        <v>2208</v>
      </c>
      <c r="C375" s="12">
        <v>0.8273</v>
      </c>
      <c r="D375" s="11">
        <f t="shared" si="20"/>
        <v>111.480643</v>
      </c>
      <c r="E375" s="11">
        <f t="shared" si="21"/>
        <v>650.656198</v>
      </c>
      <c r="F375" s="11">
        <f t="shared" si="22"/>
        <v>118.617659</v>
      </c>
      <c r="G375" s="11">
        <f t="shared" si="23"/>
        <v>297.976914</v>
      </c>
    </row>
    <row r="376" spans="1:7" ht="12.75">
      <c r="A376" s="16" t="s">
        <v>609</v>
      </c>
      <c r="B376" s="16" t="s">
        <v>608</v>
      </c>
      <c r="C376" s="12">
        <v>0.8273</v>
      </c>
      <c r="D376" s="11">
        <f t="shared" si="20"/>
        <v>111.480643</v>
      </c>
      <c r="E376" s="11">
        <f t="shared" si="21"/>
        <v>650.656198</v>
      </c>
      <c r="F376" s="11">
        <f t="shared" si="22"/>
        <v>118.617659</v>
      </c>
      <c r="G376" s="11">
        <f t="shared" si="23"/>
        <v>297.976914</v>
      </c>
    </row>
    <row r="377" spans="1:7" ht="12.75">
      <c r="A377" s="16" t="s">
        <v>609</v>
      </c>
      <c r="B377" s="16" t="s">
        <v>624</v>
      </c>
      <c r="C377" s="12">
        <v>0.8273</v>
      </c>
      <c r="D377" s="11">
        <f t="shared" si="20"/>
        <v>111.480643</v>
      </c>
      <c r="E377" s="11">
        <f t="shared" si="21"/>
        <v>650.656198</v>
      </c>
      <c r="F377" s="11">
        <f t="shared" si="22"/>
        <v>118.617659</v>
      </c>
      <c r="G377" s="11">
        <f t="shared" si="23"/>
        <v>297.976914</v>
      </c>
    </row>
    <row r="378" spans="1:7" ht="12.75">
      <c r="A378" s="16" t="s">
        <v>609</v>
      </c>
      <c r="B378" s="16" t="s">
        <v>555</v>
      </c>
      <c r="C378" s="12">
        <v>0.8273</v>
      </c>
      <c r="D378" s="11">
        <f t="shared" si="20"/>
        <v>111.480643</v>
      </c>
      <c r="E378" s="11">
        <f t="shared" si="21"/>
        <v>650.656198</v>
      </c>
      <c r="F378" s="11">
        <f t="shared" si="22"/>
        <v>118.617659</v>
      </c>
      <c r="G378" s="11">
        <f t="shared" si="23"/>
        <v>297.976914</v>
      </c>
    </row>
    <row r="379" spans="1:7" ht="12.75">
      <c r="A379" s="16" t="s">
        <v>609</v>
      </c>
      <c r="B379" s="16" t="s">
        <v>625</v>
      </c>
      <c r="C379" s="12">
        <v>0.8273</v>
      </c>
      <c r="D379" s="11">
        <f t="shared" si="20"/>
        <v>111.480643</v>
      </c>
      <c r="E379" s="11">
        <f t="shared" si="21"/>
        <v>650.656198</v>
      </c>
      <c r="F379" s="11">
        <f t="shared" si="22"/>
        <v>118.617659</v>
      </c>
      <c r="G379" s="11">
        <f t="shared" si="23"/>
        <v>297.976914</v>
      </c>
    </row>
    <row r="380" spans="1:7" ht="12.75">
      <c r="A380" s="16" t="s">
        <v>609</v>
      </c>
      <c r="B380" s="16" t="s">
        <v>626</v>
      </c>
      <c r="C380" s="12">
        <v>0.8273</v>
      </c>
      <c r="D380" s="11">
        <f t="shared" si="20"/>
        <v>111.480643</v>
      </c>
      <c r="E380" s="11">
        <f t="shared" si="21"/>
        <v>650.656198</v>
      </c>
      <c r="F380" s="11">
        <f t="shared" si="22"/>
        <v>118.617659</v>
      </c>
      <c r="G380" s="11">
        <f t="shared" si="23"/>
        <v>297.976914</v>
      </c>
    </row>
    <row r="381" spans="1:7" ht="12.75">
      <c r="A381" s="16" t="s">
        <v>609</v>
      </c>
      <c r="B381" s="16" t="s">
        <v>627</v>
      </c>
      <c r="C381" s="12">
        <v>0.8273</v>
      </c>
      <c r="D381" s="11">
        <f t="shared" si="20"/>
        <v>111.480643</v>
      </c>
      <c r="E381" s="11">
        <f t="shared" si="21"/>
        <v>650.656198</v>
      </c>
      <c r="F381" s="11">
        <f t="shared" si="22"/>
        <v>118.617659</v>
      </c>
      <c r="G381" s="11">
        <f t="shared" si="23"/>
        <v>297.976914</v>
      </c>
    </row>
    <row r="382" spans="1:7" ht="12.75">
      <c r="A382" s="16" t="s">
        <v>609</v>
      </c>
      <c r="B382" s="16" t="s">
        <v>628</v>
      </c>
      <c r="C382" s="12">
        <v>0.8273</v>
      </c>
      <c r="D382" s="11">
        <f t="shared" si="20"/>
        <v>111.480643</v>
      </c>
      <c r="E382" s="11">
        <f t="shared" si="21"/>
        <v>650.656198</v>
      </c>
      <c r="F382" s="11">
        <f t="shared" si="22"/>
        <v>118.617659</v>
      </c>
      <c r="G382" s="11">
        <f t="shared" si="23"/>
        <v>297.976914</v>
      </c>
    </row>
    <row r="383" spans="1:7" ht="12.75">
      <c r="A383" s="16" t="s">
        <v>609</v>
      </c>
      <c r="B383" s="16" t="s">
        <v>2219</v>
      </c>
      <c r="C383" s="12">
        <v>0.8273</v>
      </c>
      <c r="D383" s="11">
        <f t="shared" si="20"/>
        <v>111.480643</v>
      </c>
      <c r="E383" s="11">
        <f t="shared" si="21"/>
        <v>650.656198</v>
      </c>
      <c r="F383" s="11">
        <f t="shared" si="22"/>
        <v>118.617659</v>
      </c>
      <c r="G383" s="11">
        <f t="shared" si="23"/>
        <v>297.976914</v>
      </c>
    </row>
    <row r="384" spans="1:7" ht="12.75">
      <c r="A384" s="16" t="s">
        <v>609</v>
      </c>
      <c r="B384" s="16" t="s">
        <v>560</v>
      </c>
      <c r="C384" s="12">
        <v>0.8273</v>
      </c>
      <c r="D384" s="11">
        <f t="shared" si="20"/>
        <v>111.480643</v>
      </c>
      <c r="E384" s="11">
        <f t="shared" si="21"/>
        <v>650.656198</v>
      </c>
      <c r="F384" s="11">
        <f t="shared" si="22"/>
        <v>118.617659</v>
      </c>
      <c r="G384" s="11">
        <f t="shared" si="23"/>
        <v>297.976914</v>
      </c>
    </row>
    <row r="385" spans="1:7" ht="12.75">
      <c r="A385" s="16" t="s">
        <v>609</v>
      </c>
      <c r="B385" s="16" t="s">
        <v>629</v>
      </c>
      <c r="C385" s="12">
        <v>0.8273</v>
      </c>
      <c r="D385" s="11">
        <f t="shared" si="20"/>
        <v>111.480643</v>
      </c>
      <c r="E385" s="11">
        <f t="shared" si="21"/>
        <v>650.656198</v>
      </c>
      <c r="F385" s="11">
        <f t="shared" si="22"/>
        <v>118.617659</v>
      </c>
      <c r="G385" s="11">
        <f t="shared" si="23"/>
        <v>297.976914</v>
      </c>
    </row>
    <row r="386" spans="1:7" ht="12.75">
      <c r="A386" s="16" t="s">
        <v>609</v>
      </c>
      <c r="B386" s="16" t="s">
        <v>630</v>
      </c>
      <c r="C386" s="12">
        <v>0.8273</v>
      </c>
      <c r="D386" s="11">
        <f t="shared" si="20"/>
        <v>111.480643</v>
      </c>
      <c r="E386" s="11">
        <f t="shared" si="21"/>
        <v>650.656198</v>
      </c>
      <c r="F386" s="11">
        <f t="shared" si="22"/>
        <v>118.617659</v>
      </c>
      <c r="G386" s="11">
        <f t="shared" si="23"/>
        <v>297.976914</v>
      </c>
    </row>
    <row r="387" spans="1:7" ht="12.75">
      <c r="A387" s="16" t="s">
        <v>609</v>
      </c>
      <c r="B387" s="16" t="s">
        <v>631</v>
      </c>
      <c r="C387" s="12">
        <v>0.8273</v>
      </c>
      <c r="D387" s="11">
        <f t="shared" si="20"/>
        <v>111.480643</v>
      </c>
      <c r="E387" s="11">
        <f t="shared" si="21"/>
        <v>650.656198</v>
      </c>
      <c r="F387" s="11">
        <f t="shared" si="22"/>
        <v>118.617659</v>
      </c>
      <c r="G387" s="11">
        <f t="shared" si="23"/>
        <v>297.976914</v>
      </c>
    </row>
    <row r="388" spans="1:7" ht="12.75">
      <c r="A388" s="16" t="s">
        <v>609</v>
      </c>
      <c r="B388" s="16" t="s">
        <v>632</v>
      </c>
      <c r="C388" s="12">
        <v>0.8273</v>
      </c>
      <c r="D388" s="11">
        <f t="shared" si="20"/>
        <v>111.480643</v>
      </c>
      <c r="E388" s="11">
        <f t="shared" si="21"/>
        <v>650.656198</v>
      </c>
      <c r="F388" s="11">
        <f t="shared" si="22"/>
        <v>118.617659</v>
      </c>
      <c r="G388" s="11">
        <f t="shared" si="23"/>
        <v>297.976914</v>
      </c>
    </row>
    <row r="389" spans="1:7" ht="12.75">
      <c r="A389" s="16" t="s">
        <v>609</v>
      </c>
      <c r="B389" s="16" t="s">
        <v>633</v>
      </c>
      <c r="C389" s="12">
        <v>0.8273</v>
      </c>
      <c r="D389" s="11">
        <f t="shared" si="20"/>
        <v>111.480643</v>
      </c>
      <c r="E389" s="11">
        <f t="shared" si="21"/>
        <v>650.656198</v>
      </c>
      <c r="F389" s="11">
        <f t="shared" si="22"/>
        <v>118.617659</v>
      </c>
      <c r="G389" s="11">
        <f t="shared" si="23"/>
        <v>297.976914</v>
      </c>
    </row>
    <row r="390" spans="1:7" ht="12.75">
      <c r="A390" s="16" t="s">
        <v>609</v>
      </c>
      <c r="B390" s="16" t="s">
        <v>634</v>
      </c>
      <c r="C390" s="12">
        <v>0.8273</v>
      </c>
      <c r="D390" s="11">
        <f t="shared" si="20"/>
        <v>111.480643</v>
      </c>
      <c r="E390" s="11">
        <f t="shared" si="21"/>
        <v>650.656198</v>
      </c>
      <c r="F390" s="11">
        <f t="shared" si="22"/>
        <v>118.617659</v>
      </c>
      <c r="G390" s="11">
        <f t="shared" si="23"/>
        <v>297.976914</v>
      </c>
    </row>
    <row r="391" spans="1:7" ht="12.75">
      <c r="A391" s="16" t="s">
        <v>609</v>
      </c>
      <c r="B391" s="16" t="s">
        <v>738</v>
      </c>
      <c r="C391" s="12">
        <v>0.8273</v>
      </c>
      <c r="D391" s="11">
        <f t="shared" si="20"/>
        <v>111.480643</v>
      </c>
      <c r="E391" s="11">
        <f t="shared" si="21"/>
        <v>650.656198</v>
      </c>
      <c r="F391" s="11">
        <f t="shared" si="22"/>
        <v>118.617659</v>
      </c>
      <c r="G391" s="11">
        <f t="shared" si="23"/>
        <v>297.976914</v>
      </c>
    </row>
    <row r="392" spans="1:7" ht="12.75">
      <c r="A392" s="16" t="s">
        <v>609</v>
      </c>
      <c r="B392" s="16" t="s">
        <v>635</v>
      </c>
      <c r="C392" s="12">
        <v>0.8273</v>
      </c>
      <c r="D392" s="11">
        <f t="shared" si="20"/>
        <v>111.480643</v>
      </c>
      <c r="E392" s="11">
        <f t="shared" si="21"/>
        <v>650.656198</v>
      </c>
      <c r="F392" s="11">
        <f t="shared" si="22"/>
        <v>118.617659</v>
      </c>
      <c r="G392" s="11">
        <f t="shared" si="23"/>
        <v>297.976914</v>
      </c>
    </row>
    <row r="393" spans="1:7" ht="12.75">
      <c r="A393" s="16" t="s">
        <v>609</v>
      </c>
      <c r="B393" s="16" t="s">
        <v>636</v>
      </c>
      <c r="C393" s="12">
        <v>0.8273</v>
      </c>
      <c r="D393" s="11">
        <f t="shared" si="20"/>
        <v>111.480643</v>
      </c>
      <c r="E393" s="11">
        <f t="shared" si="21"/>
        <v>650.656198</v>
      </c>
      <c r="F393" s="11">
        <f t="shared" si="22"/>
        <v>118.617659</v>
      </c>
      <c r="G393" s="11">
        <f t="shared" si="23"/>
        <v>297.976914</v>
      </c>
    </row>
    <row r="394" spans="1:7" ht="12.75">
      <c r="A394" s="16" t="s">
        <v>609</v>
      </c>
      <c r="B394" s="16" t="s">
        <v>2220</v>
      </c>
      <c r="C394" s="12">
        <v>0.8273</v>
      </c>
      <c r="D394" s="11">
        <f t="shared" si="20"/>
        <v>111.480643</v>
      </c>
      <c r="E394" s="11">
        <f t="shared" si="21"/>
        <v>650.656198</v>
      </c>
      <c r="F394" s="11">
        <f t="shared" si="22"/>
        <v>118.617659</v>
      </c>
      <c r="G394" s="11">
        <f t="shared" si="23"/>
        <v>297.976914</v>
      </c>
    </row>
    <row r="395" spans="1:7" ht="12.75">
      <c r="A395" s="16" t="s">
        <v>609</v>
      </c>
      <c r="B395" s="16" t="s">
        <v>742</v>
      </c>
      <c r="C395" s="12">
        <v>0.8273</v>
      </c>
      <c r="D395" s="11">
        <f aca="true" t="shared" si="24" ref="D395:D458">(C395*86.91)+39.58</f>
        <v>111.480643</v>
      </c>
      <c r="E395" s="11">
        <f t="shared" si="21"/>
        <v>650.656198</v>
      </c>
      <c r="F395" s="11">
        <f t="shared" si="22"/>
        <v>118.617659</v>
      </c>
      <c r="G395" s="11">
        <f t="shared" si="23"/>
        <v>297.976914</v>
      </c>
    </row>
    <row r="396" spans="1:7" ht="12.75">
      <c r="A396" s="16" t="s">
        <v>609</v>
      </c>
      <c r="B396" s="16" t="s">
        <v>637</v>
      </c>
      <c r="C396" s="12">
        <v>0.8273</v>
      </c>
      <c r="D396" s="11">
        <f t="shared" si="24"/>
        <v>111.480643</v>
      </c>
      <c r="E396" s="11">
        <f aca="true" t="shared" si="25" ref="E396:E459">(507.26*C396)+231</f>
        <v>650.656198</v>
      </c>
      <c r="F396" s="11">
        <f aca="true" t="shared" si="26" ref="F396:F459">(70.83*C396)+60.02</f>
        <v>118.617659</v>
      </c>
      <c r="G396" s="11">
        <f aca="true" t="shared" si="27" ref="G396:G459">(360.18*C396)+I388</f>
        <v>297.976914</v>
      </c>
    </row>
    <row r="397" spans="1:7" ht="12.75">
      <c r="A397" s="16" t="s">
        <v>609</v>
      </c>
      <c r="B397" s="16" t="s">
        <v>567</v>
      </c>
      <c r="C397" s="12">
        <v>0.8273</v>
      </c>
      <c r="D397" s="11">
        <f t="shared" si="24"/>
        <v>111.480643</v>
      </c>
      <c r="E397" s="11">
        <f t="shared" si="25"/>
        <v>650.656198</v>
      </c>
      <c r="F397" s="11">
        <f t="shared" si="26"/>
        <v>118.617659</v>
      </c>
      <c r="G397" s="11">
        <f t="shared" si="27"/>
        <v>297.976914</v>
      </c>
    </row>
    <row r="398" spans="1:7" ht="12.75">
      <c r="A398" s="16" t="s">
        <v>609</v>
      </c>
      <c r="B398" s="16" t="s">
        <v>638</v>
      </c>
      <c r="C398" s="12">
        <v>0.8273</v>
      </c>
      <c r="D398" s="11">
        <f t="shared" si="24"/>
        <v>111.480643</v>
      </c>
      <c r="E398" s="11">
        <f t="shared" si="25"/>
        <v>650.656198</v>
      </c>
      <c r="F398" s="11">
        <f t="shared" si="26"/>
        <v>118.617659</v>
      </c>
      <c r="G398" s="11">
        <f t="shared" si="27"/>
        <v>297.976914</v>
      </c>
    </row>
    <row r="399" spans="1:7" ht="12.75">
      <c r="A399" s="16" t="s">
        <v>609</v>
      </c>
      <c r="B399" s="16" t="s">
        <v>568</v>
      </c>
      <c r="C399" s="12">
        <v>0.8273</v>
      </c>
      <c r="D399" s="11">
        <f t="shared" si="24"/>
        <v>111.480643</v>
      </c>
      <c r="E399" s="11">
        <f t="shared" si="25"/>
        <v>650.656198</v>
      </c>
      <c r="F399" s="11">
        <f t="shared" si="26"/>
        <v>118.617659</v>
      </c>
      <c r="G399" s="11">
        <f t="shared" si="27"/>
        <v>297.976914</v>
      </c>
    </row>
    <row r="400" spans="1:7" ht="12.75">
      <c r="A400" s="16" t="s">
        <v>609</v>
      </c>
      <c r="B400" s="16" t="s">
        <v>569</v>
      </c>
      <c r="C400" s="12">
        <v>0.8273</v>
      </c>
      <c r="D400" s="11">
        <f t="shared" si="24"/>
        <v>111.480643</v>
      </c>
      <c r="E400" s="11">
        <f t="shared" si="25"/>
        <v>650.656198</v>
      </c>
      <c r="F400" s="11">
        <f t="shared" si="26"/>
        <v>118.617659</v>
      </c>
      <c r="G400" s="11">
        <f t="shared" si="27"/>
        <v>297.976914</v>
      </c>
    </row>
    <row r="401" spans="1:7" ht="12.75">
      <c r="A401" s="16" t="s">
        <v>609</v>
      </c>
      <c r="B401" s="16" t="s">
        <v>639</v>
      </c>
      <c r="C401" s="12">
        <v>0.8273</v>
      </c>
      <c r="D401" s="11">
        <f t="shared" si="24"/>
        <v>111.480643</v>
      </c>
      <c r="E401" s="11">
        <f t="shared" si="25"/>
        <v>650.656198</v>
      </c>
      <c r="F401" s="11">
        <f t="shared" si="26"/>
        <v>118.617659</v>
      </c>
      <c r="G401" s="11">
        <f t="shared" si="27"/>
        <v>297.976914</v>
      </c>
    </row>
    <row r="402" spans="1:7" ht="12.75">
      <c r="A402" s="16" t="s">
        <v>609</v>
      </c>
      <c r="B402" s="16" t="s">
        <v>640</v>
      </c>
      <c r="C402" s="12">
        <v>0.8273</v>
      </c>
      <c r="D402" s="11">
        <f t="shared" si="24"/>
        <v>111.480643</v>
      </c>
      <c r="E402" s="11">
        <f t="shared" si="25"/>
        <v>650.656198</v>
      </c>
      <c r="F402" s="11">
        <f t="shared" si="26"/>
        <v>118.617659</v>
      </c>
      <c r="G402" s="11">
        <f t="shared" si="27"/>
        <v>297.976914</v>
      </c>
    </row>
    <row r="403" spans="1:7" ht="12.75">
      <c r="A403" s="16" t="s">
        <v>609</v>
      </c>
      <c r="B403" s="16" t="s">
        <v>641</v>
      </c>
      <c r="C403" s="12">
        <v>0.8273</v>
      </c>
      <c r="D403" s="11">
        <f t="shared" si="24"/>
        <v>111.480643</v>
      </c>
      <c r="E403" s="11">
        <f t="shared" si="25"/>
        <v>650.656198</v>
      </c>
      <c r="F403" s="11">
        <f t="shared" si="26"/>
        <v>118.617659</v>
      </c>
      <c r="G403" s="11">
        <f t="shared" si="27"/>
        <v>297.976914</v>
      </c>
    </row>
    <row r="404" spans="1:7" ht="12.75">
      <c r="A404" s="16" t="s">
        <v>609</v>
      </c>
      <c r="B404" s="16" t="s">
        <v>744</v>
      </c>
      <c r="C404" s="12">
        <v>0.8273</v>
      </c>
      <c r="D404" s="11">
        <f t="shared" si="24"/>
        <v>111.480643</v>
      </c>
      <c r="E404" s="11">
        <f t="shared" si="25"/>
        <v>650.656198</v>
      </c>
      <c r="F404" s="11">
        <f t="shared" si="26"/>
        <v>118.617659</v>
      </c>
      <c r="G404" s="11">
        <f t="shared" si="27"/>
        <v>297.976914</v>
      </c>
    </row>
    <row r="405" spans="1:7" ht="12.75">
      <c r="A405" s="16" t="s">
        <v>609</v>
      </c>
      <c r="B405" s="16" t="s">
        <v>570</v>
      </c>
      <c r="C405" s="12">
        <v>0.8273</v>
      </c>
      <c r="D405" s="11">
        <f t="shared" si="24"/>
        <v>111.480643</v>
      </c>
      <c r="E405" s="11">
        <f t="shared" si="25"/>
        <v>650.656198</v>
      </c>
      <c r="F405" s="11">
        <f t="shared" si="26"/>
        <v>118.617659</v>
      </c>
      <c r="G405" s="11">
        <f t="shared" si="27"/>
        <v>297.976914</v>
      </c>
    </row>
    <row r="406" spans="1:7" ht="12.75">
      <c r="A406" s="16" t="s">
        <v>609</v>
      </c>
      <c r="B406" s="16" t="s">
        <v>571</v>
      </c>
      <c r="C406" s="12">
        <v>0.8273</v>
      </c>
      <c r="D406" s="11">
        <f t="shared" si="24"/>
        <v>111.480643</v>
      </c>
      <c r="E406" s="11">
        <f t="shared" si="25"/>
        <v>650.656198</v>
      </c>
      <c r="F406" s="11">
        <f t="shared" si="26"/>
        <v>118.617659</v>
      </c>
      <c r="G406" s="11">
        <f t="shared" si="27"/>
        <v>297.976914</v>
      </c>
    </row>
    <row r="407" spans="1:7" ht="12.75">
      <c r="A407" s="16" t="s">
        <v>609</v>
      </c>
      <c r="B407" s="16" t="s">
        <v>642</v>
      </c>
      <c r="C407" s="12">
        <v>0.8273</v>
      </c>
      <c r="D407" s="11">
        <f t="shared" si="24"/>
        <v>111.480643</v>
      </c>
      <c r="E407" s="11">
        <f t="shared" si="25"/>
        <v>650.656198</v>
      </c>
      <c r="F407" s="11">
        <f t="shared" si="26"/>
        <v>118.617659</v>
      </c>
      <c r="G407" s="11">
        <f t="shared" si="27"/>
        <v>297.976914</v>
      </c>
    </row>
    <row r="408" spans="1:7" ht="12.75">
      <c r="A408" s="16" t="s">
        <v>609</v>
      </c>
      <c r="B408" s="16" t="s">
        <v>643</v>
      </c>
      <c r="C408" s="12">
        <v>0.8273</v>
      </c>
      <c r="D408" s="11">
        <f t="shared" si="24"/>
        <v>111.480643</v>
      </c>
      <c r="E408" s="11">
        <f t="shared" si="25"/>
        <v>650.656198</v>
      </c>
      <c r="F408" s="11">
        <f t="shared" si="26"/>
        <v>118.617659</v>
      </c>
      <c r="G408" s="11">
        <f t="shared" si="27"/>
        <v>297.976914</v>
      </c>
    </row>
    <row r="409" spans="1:7" ht="12.75">
      <c r="A409" s="16" t="s">
        <v>609</v>
      </c>
      <c r="B409" s="16" t="s">
        <v>2224</v>
      </c>
      <c r="C409" s="12">
        <v>0.8273</v>
      </c>
      <c r="D409" s="11">
        <f t="shared" si="24"/>
        <v>111.480643</v>
      </c>
      <c r="E409" s="11">
        <f t="shared" si="25"/>
        <v>650.656198</v>
      </c>
      <c r="F409" s="11">
        <f t="shared" si="26"/>
        <v>118.617659</v>
      </c>
      <c r="G409" s="11">
        <f t="shared" si="27"/>
        <v>297.976914</v>
      </c>
    </row>
    <row r="410" spans="1:7" ht="12.75">
      <c r="A410" s="16" t="s">
        <v>609</v>
      </c>
      <c r="B410" s="16" t="s">
        <v>2225</v>
      </c>
      <c r="C410" s="12">
        <v>0.8273</v>
      </c>
      <c r="D410" s="11">
        <f t="shared" si="24"/>
        <v>111.480643</v>
      </c>
      <c r="E410" s="11">
        <f t="shared" si="25"/>
        <v>650.656198</v>
      </c>
      <c r="F410" s="11">
        <f t="shared" si="26"/>
        <v>118.617659</v>
      </c>
      <c r="G410" s="11">
        <f t="shared" si="27"/>
        <v>297.976914</v>
      </c>
    </row>
    <row r="411" spans="1:7" ht="12.75">
      <c r="A411" s="16" t="s">
        <v>609</v>
      </c>
      <c r="B411" s="16" t="s">
        <v>596</v>
      </c>
      <c r="C411" s="12">
        <v>0.8273</v>
      </c>
      <c r="D411" s="11">
        <f t="shared" si="24"/>
        <v>111.480643</v>
      </c>
      <c r="E411" s="11">
        <f t="shared" si="25"/>
        <v>650.656198</v>
      </c>
      <c r="F411" s="11">
        <f t="shared" si="26"/>
        <v>118.617659</v>
      </c>
      <c r="G411" s="11">
        <f t="shared" si="27"/>
        <v>297.976914</v>
      </c>
    </row>
    <row r="412" spans="1:7" ht="12.75">
      <c r="A412" s="16" t="s">
        <v>609</v>
      </c>
      <c r="B412" s="16" t="s">
        <v>572</v>
      </c>
      <c r="C412" s="12">
        <v>0.8273</v>
      </c>
      <c r="D412" s="11">
        <f t="shared" si="24"/>
        <v>111.480643</v>
      </c>
      <c r="E412" s="11">
        <f t="shared" si="25"/>
        <v>650.656198</v>
      </c>
      <c r="F412" s="11">
        <f t="shared" si="26"/>
        <v>118.617659</v>
      </c>
      <c r="G412" s="11">
        <f t="shared" si="27"/>
        <v>297.976914</v>
      </c>
    </row>
    <row r="413" spans="1:7" ht="12.75">
      <c r="A413" s="16" t="s">
        <v>609</v>
      </c>
      <c r="B413" s="16" t="s">
        <v>36</v>
      </c>
      <c r="C413" s="12">
        <v>0.8273</v>
      </c>
      <c r="D413" s="11">
        <f t="shared" si="24"/>
        <v>111.480643</v>
      </c>
      <c r="E413" s="11">
        <f t="shared" si="25"/>
        <v>650.656198</v>
      </c>
      <c r="F413" s="11">
        <f t="shared" si="26"/>
        <v>118.617659</v>
      </c>
      <c r="G413" s="11">
        <f t="shared" si="27"/>
        <v>297.976914</v>
      </c>
    </row>
    <row r="414" spans="1:7" ht="12.75">
      <c r="A414" s="16" t="s">
        <v>609</v>
      </c>
      <c r="B414" s="16" t="s">
        <v>37</v>
      </c>
      <c r="C414" s="12">
        <v>0.8273</v>
      </c>
      <c r="D414" s="11">
        <f t="shared" si="24"/>
        <v>111.480643</v>
      </c>
      <c r="E414" s="11">
        <f t="shared" si="25"/>
        <v>650.656198</v>
      </c>
      <c r="F414" s="11">
        <f t="shared" si="26"/>
        <v>118.617659</v>
      </c>
      <c r="G414" s="11">
        <f t="shared" si="27"/>
        <v>297.976914</v>
      </c>
    </row>
    <row r="415" spans="1:7" ht="12.75">
      <c r="A415" s="16" t="s">
        <v>609</v>
      </c>
      <c r="B415" s="16" t="s">
        <v>644</v>
      </c>
      <c r="C415" s="12">
        <v>0.8273</v>
      </c>
      <c r="D415" s="11">
        <f t="shared" si="24"/>
        <v>111.480643</v>
      </c>
      <c r="E415" s="11">
        <f t="shared" si="25"/>
        <v>650.656198</v>
      </c>
      <c r="F415" s="11">
        <f t="shared" si="26"/>
        <v>118.617659</v>
      </c>
      <c r="G415" s="11">
        <f t="shared" si="27"/>
        <v>297.976914</v>
      </c>
    </row>
    <row r="416" spans="1:7" ht="12.75">
      <c r="A416" s="16" t="s">
        <v>609</v>
      </c>
      <c r="B416" s="16" t="s">
        <v>645</v>
      </c>
      <c r="C416" s="12">
        <v>0.8273</v>
      </c>
      <c r="D416" s="11">
        <f t="shared" si="24"/>
        <v>111.480643</v>
      </c>
      <c r="E416" s="11">
        <f t="shared" si="25"/>
        <v>650.656198</v>
      </c>
      <c r="F416" s="11">
        <f t="shared" si="26"/>
        <v>118.617659</v>
      </c>
      <c r="G416" s="11">
        <f t="shared" si="27"/>
        <v>297.976914</v>
      </c>
    </row>
    <row r="417" spans="1:7" ht="12.75">
      <c r="A417" s="16" t="s">
        <v>609</v>
      </c>
      <c r="B417" s="16" t="s">
        <v>646</v>
      </c>
      <c r="C417" s="12">
        <v>0.8273</v>
      </c>
      <c r="D417" s="11">
        <f t="shared" si="24"/>
        <v>111.480643</v>
      </c>
      <c r="E417" s="11">
        <f t="shared" si="25"/>
        <v>650.656198</v>
      </c>
      <c r="F417" s="11">
        <f t="shared" si="26"/>
        <v>118.617659</v>
      </c>
      <c r="G417" s="11">
        <f t="shared" si="27"/>
        <v>297.976914</v>
      </c>
    </row>
    <row r="418" spans="1:7" ht="12.75">
      <c r="A418" s="16" t="s">
        <v>609</v>
      </c>
      <c r="B418" s="16" t="s">
        <v>2226</v>
      </c>
      <c r="C418" s="12">
        <v>0.8273</v>
      </c>
      <c r="D418" s="11">
        <f t="shared" si="24"/>
        <v>111.480643</v>
      </c>
      <c r="E418" s="11">
        <f t="shared" si="25"/>
        <v>650.656198</v>
      </c>
      <c r="F418" s="11">
        <f t="shared" si="26"/>
        <v>118.617659</v>
      </c>
      <c r="G418" s="11">
        <f t="shared" si="27"/>
        <v>297.976914</v>
      </c>
    </row>
    <row r="419" spans="1:7" ht="12.75">
      <c r="A419" s="16" t="s">
        <v>609</v>
      </c>
      <c r="B419" s="16" t="s">
        <v>748</v>
      </c>
      <c r="C419" s="12">
        <v>0.8273</v>
      </c>
      <c r="D419" s="11">
        <f t="shared" si="24"/>
        <v>111.480643</v>
      </c>
      <c r="E419" s="11">
        <f t="shared" si="25"/>
        <v>650.656198</v>
      </c>
      <c r="F419" s="11">
        <f t="shared" si="26"/>
        <v>118.617659</v>
      </c>
      <c r="G419" s="11">
        <f t="shared" si="27"/>
        <v>297.976914</v>
      </c>
    </row>
    <row r="420" spans="1:7" ht="12.75">
      <c r="A420" s="16" t="s">
        <v>609</v>
      </c>
      <c r="B420" s="16" t="s">
        <v>749</v>
      </c>
      <c r="C420" s="12">
        <v>0.8273</v>
      </c>
      <c r="D420" s="11">
        <f t="shared" si="24"/>
        <v>111.480643</v>
      </c>
      <c r="E420" s="11">
        <f t="shared" si="25"/>
        <v>650.656198</v>
      </c>
      <c r="F420" s="11">
        <f t="shared" si="26"/>
        <v>118.617659</v>
      </c>
      <c r="G420" s="11">
        <f t="shared" si="27"/>
        <v>297.976914</v>
      </c>
    </row>
    <row r="421" spans="1:7" ht="12.75">
      <c r="A421" s="16" t="s">
        <v>609</v>
      </c>
      <c r="B421" s="16" t="s">
        <v>647</v>
      </c>
      <c r="C421" s="12">
        <v>0.8273</v>
      </c>
      <c r="D421" s="11">
        <f t="shared" si="24"/>
        <v>111.480643</v>
      </c>
      <c r="E421" s="11">
        <f t="shared" si="25"/>
        <v>650.656198</v>
      </c>
      <c r="F421" s="11">
        <f t="shared" si="26"/>
        <v>118.617659</v>
      </c>
      <c r="G421" s="11">
        <f t="shared" si="27"/>
        <v>297.976914</v>
      </c>
    </row>
    <row r="422" spans="1:7" ht="12.75">
      <c r="A422" s="16" t="s">
        <v>609</v>
      </c>
      <c r="B422" s="16" t="s">
        <v>648</v>
      </c>
      <c r="C422" s="12">
        <v>0.8273</v>
      </c>
      <c r="D422" s="11">
        <f t="shared" si="24"/>
        <v>111.480643</v>
      </c>
      <c r="E422" s="11">
        <f t="shared" si="25"/>
        <v>650.656198</v>
      </c>
      <c r="F422" s="11">
        <f t="shared" si="26"/>
        <v>118.617659</v>
      </c>
      <c r="G422" s="11">
        <f t="shared" si="27"/>
        <v>297.976914</v>
      </c>
    </row>
    <row r="423" spans="1:7" ht="12.75">
      <c r="A423" s="16" t="s">
        <v>609</v>
      </c>
      <c r="B423" s="16" t="s">
        <v>649</v>
      </c>
      <c r="C423" s="12">
        <v>0.8273</v>
      </c>
      <c r="D423" s="11">
        <f t="shared" si="24"/>
        <v>111.480643</v>
      </c>
      <c r="E423" s="11">
        <f t="shared" si="25"/>
        <v>650.656198</v>
      </c>
      <c r="F423" s="11">
        <f t="shared" si="26"/>
        <v>118.617659</v>
      </c>
      <c r="G423" s="11">
        <f t="shared" si="27"/>
        <v>297.976914</v>
      </c>
    </row>
    <row r="424" spans="1:7" ht="12.75">
      <c r="A424" s="16" t="s">
        <v>609</v>
      </c>
      <c r="B424" s="16" t="s">
        <v>650</v>
      </c>
      <c r="C424" s="12">
        <v>0.8273</v>
      </c>
      <c r="D424" s="11">
        <f t="shared" si="24"/>
        <v>111.480643</v>
      </c>
      <c r="E424" s="11">
        <f t="shared" si="25"/>
        <v>650.656198</v>
      </c>
      <c r="F424" s="11">
        <f t="shared" si="26"/>
        <v>118.617659</v>
      </c>
      <c r="G424" s="11">
        <f t="shared" si="27"/>
        <v>297.976914</v>
      </c>
    </row>
    <row r="425" spans="1:7" ht="12.75">
      <c r="A425" s="16" t="s">
        <v>609</v>
      </c>
      <c r="B425" s="16" t="s">
        <v>651</v>
      </c>
      <c r="C425" s="12">
        <v>0.8273</v>
      </c>
      <c r="D425" s="11">
        <f t="shared" si="24"/>
        <v>111.480643</v>
      </c>
      <c r="E425" s="11">
        <f t="shared" si="25"/>
        <v>650.656198</v>
      </c>
      <c r="F425" s="11">
        <f t="shared" si="26"/>
        <v>118.617659</v>
      </c>
      <c r="G425" s="11">
        <f t="shared" si="27"/>
        <v>297.976914</v>
      </c>
    </row>
    <row r="426" spans="1:7" ht="12.75">
      <c r="A426" s="16" t="s">
        <v>609</v>
      </c>
      <c r="B426" s="16" t="s">
        <v>2227</v>
      </c>
      <c r="C426" s="12">
        <v>0.8273</v>
      </c>
      <c r="D426" s="11">
        <f t="shared" si="24"/>
        <v>111.480643</v>
      </c>
      <c r="E426" s="11">
        <f t="shared" si="25"/>
        <v>650.656198</v>
      </c>
      <c r="F426" s="11">
        <f t="shared" si="26"/>
        <v>118.617659</v>
      </c>
      <c r="G426" s="11">
        <f t="shared" si="27"/>
        <v>297.976914</v>
      </c>
    </row>
    <row r="427" spans="1:7" ht="12.75">
      <c r="A427" s="16" t="s">
        <v>609</v>
      </c>
      <c r="B427" s="16" t="s">
        <v>662</v>
      </c>
      <c r="C427" s="12">
        <v>0.8273</v>
      </c>
      <c r="D427" s="11">
        <f t="shared" si="24"/>
        <v>111.480643</v>
      </c>
      <c r="E427" s="11">
        <f t="shared" si="25"/>
        <v>650.656198</v>
      </c>
      <c r="F427" s="11">
        <f t="shared" si="26"/>
        <v>118.617659</v>
      </c>
      <c r="G427" s="11">
        <f t="shared" si="27"/>
        <v>297.976914</v>
      </c>
    </row>
    <row r="428" spans="1:7" ht="12.75">
      <c r="A428" s="16" t="s">
        <v>609</v>
      </c>
      <c r="B428" s="16" t="s">
        <v>652</v>
      </c>
      <c r="C428" s="12">
        <v>0.8273</v>
      </c>
      <c r="D428" s="11">
        <f t="shared" si="24"/>
        <v>111.480643</v>
      </c>
      <c r="E428" s="11">
        <f t="shared" si="25"/>
        <v>650.656198</v>
      </c>
      <c r="F428" s="11">
        <f t="shared" si="26"/>
        <v>118.617659</v>
      </c>
      <c r="G428" s="11">
        <f t="shared" si="27"/>
        <v>297.976914</v>
      </c>
    </row>
    <row r="429" spans="1:7" ht="12.75">
      <c r="A429" s="16" t="s">
        <v>609</v>
      </c>
      <c r="B429" s="16" t="s">
        <v>752</v>
      </c>
      <c r="C429" s="12">
        <v>0.8273</v>
      </c>
      <c r="D429" s="11">
        <f t="shared" si="24"/>
        <v>111.480643</v>
      </c>
      <c r="E429" s="11">
        <f t="shared" si="25"/>
        <v>650.656198</v>
      </c>
      <c r="F429" s="11">
        <f t="shared" si="26"/>
        <v>118.617659</v>
      </c>
      <c r="G429" s="11">
        <f t="shared" si="27"/>
        <v>297.976914</v>
      </c>
    </row>
    <row r="430" spans="1:7" ht="12.75">
      <c r="A430" s="16" t="s">
        <v>609</v>
      </c>
      <c r="B430" s="16" t="s">
        <v>653</v>
      </c>
      <c r="C430" s="12">
        <v>0.8273</v>
      </c>
      <c r="D430" s="11">
        <f t="shared" si="24"/>
        <v>111.480643</v>
      </c>
      <c r="E430" s="11">
        <f t="shared" si="25"/>
        <v>650.656198</v>
      </c>
      <c r="F430" s="11">
        <f t="shared" si="26"/>
        <v>118.617659</v>
      </c>
      <c r="G430" s="11">
        <f t="shared" si="27"/>
        <v>297.976914</v>
      </c>
    </row>
    <row r="431" spans="1:7" ht="12.75">
      <c r="A431" s="16" t="s">
        <v>609</v>
      </c>
      <c r="B431" s="16" t="s">
        <v>654</v>
      </c>
      <c r="C431" s="12">
        <v>0.8273</v>
      </c>
      <c r="D431" s="11">
        <f t="shared" si="24"/>
        <v>111.480643</v>
      </c>
      <c r="E431" s="11">
        <f t="shared" si="25"/>
        <v>650.656198</v>
      </c>
      <c r="F431" s="11">
        <f t="shared" si="26"/>
        <v>118.617659</v>
      </c>
      <c r="G431" s="11">
        <f t="shared" si="27"/>
        <v>297.976914</v>
      </c>
    </row>
    <row r="432" spans="1:7" ht="12.75">
      <c r="A432" s="16" t="s">
        <v>609</v>
      </c>
      <c r="B432" s="16" t="s">
        <v>655</v>
      </c>
      <c r="C432" s="12">
        <v>0.8273</v>
      </c>
      <c r="D432" s="11">
        <f t="shared" si="24"/>
        <v>111.480643</v>
      </c>
      <c r="E432" s="11">
        <f t="shared" si="25"/>
        <v>650.656198</v>
      </c>
      <c r="F432" s="11">
        <f t="shared" si="26"/>
        <v>118.617659</v>
      </c>
      <c r="G432" s="11">
        <f t="shared" si="27"/>
        <v>297.976914</v>
      </c>
    </row>
    <row r="433" spans="1:7" ht="12.75">
      <c r="A433" s="16" t="s">
        <v>609</v>
      </c>
      <c r="B433" s="16" t="s">
        <v>656</v>
      </c>
      <c r="C433" s="12">
        <v>0.8273</v>
      </c>
      <c r="D433" s="11">
        <f t="shared" si="24"/>
        <v>111.480643</v>
      </c>
      <c r="E433" s="11">
        <f t="shared" si="25"/>
        <v>650.656198</v>
      </c>
      <c r="F433" s="11">
        <f t="shared" si="26"/>
        <v>118.617659</v>
      </c>
      <c r="G433" s="11">
        <f t="shared" si="27"/>
        <v>297.976914</v>
      </c>
    </row>
    <row r="434" spans="1:7" ht="12.75">
      <c r="A434" s="16" t="s">
        <v>609</v>
      </c>
      <c r="B434" s="16" t="s">
        <v>657</v>
      </c>
      <c r="C434" s="12">
        <v>0.8273</v>
      </c>
      <c r="D434" s="11">
        <f t="shared" si="24"/>
        <v>111.480643</v>
      </c>
      <c r="E434" s="11">
        <f t="shared" si="25"/>
        <v>650.656198</v>
      </c>
      <c r="F434" s="11">
        <f t="shared" si="26"/>
        <v>118.617659</v>
      </c>
      <c r="G434" s="11">
        <f t="shared" si="27"/>
        <v>297.976914</v>
      </c>
    </row>
    <row r="435" spans="1:7" ht="12.75">
      <c r="A435" s="16" t="s">
        <v>609</v>
      </c>
      <c r="B435" s="16" t="s">
        <v>664</v>
      </c>
      <c r="C435" s="12">
        <v>0.8273</v>
      </c>
      <c r="D435" s="11">
        <f t="shared" si="24"/>
        <v>111.480643</v>
      </c>
      <c r="E435" s="11">
        <f t="shared" si="25"/>
        <v>650.656198</v>
      </c>
      <c r="F435" s="11">
        <f t="shared" si="26"/>
        <v>118.617659</v>
      </c>
      <c r="G435" s="11">
        <f t="shared" si="27"/>
        <v>297.976914</v>
      </c>
    </row>
    <row r="436" spans="1:7" ht="12.75">
      <c r="A436" s="16" t="s">
        <v>609</v>
      </c>
      <c r="B436" s="16" t="s">
        <v>702</v>
      </c>
      <c r="C436" s="12">
        <v>0.8273</v>
      </c>
      <c r="D436" s="11">
        <f t="shared" si="24"/>
        <v>111.480643</v>
      </c>
      <c r="E436" s="11">
        <f t="shared" si="25"/>
        <v>650.656198</v>
      </c>
      <c r="F436" s="11">
        <f t="shared" si="26"/>
        <v>118.617659</v>
      </c>
      <c r="G436" s="11">
        <f t="shared" si="27"/>
        <v>297.976914</v>
      </c>
    </row>
    <row r="437" spans="1:7" ht="12.75">
      <c r="A437" s="16" t="s">
        <v>609</v>
      </c>
      <c r="B437" s="16" t="s">
        <v>658</v>
      </c>
      <c r="C437" s="12">
        <v>0.8273</v>
      </c>
      <c r="D437" s="11">
        <f t="shared" si="24"/>
        <v>111.480643</v>
      </c>
      <c r="E437" s="11">
        <f t="shared" si="25"/>
        <v>650.656198</v>
      </c>
      <c r="F437" s="11">
        <f t="shared" si="26"/>
        <v>118.617659</v>
      </c>
      <c r="G437" s="11">
        <f t="shared" si="27"/>
        <v>297.976914</v>
      </c>
    </row>
    <row r="438" spans="1:7" ht="12.75">
      <c r="A438" s="16" t="s">
        <v>609</v>
      </c>
      <c r="B438" s="16" t="s">
        <v>703</v>
      </c>
      <c r="C438" s="12">
        <v>0.8273</v>
      </c>
      <c r="D438" s="11">
        <f t="shared" si="24"/>
        <v>111.480643</v>
      </c>
      <c r="E438" s="11">
        <f t="shared" si="25"/>
        <v>650.656198</v>
      </c>
      <c r="F438" s="11">
        <f t="shared" si="26"/>
        <v>118.617659</v>
      </c>
      <c r="G438" s="11">
        <f t="shared" si="27"/>
        <v>297.976914</v>
      </c>
    </row>
    <row r="439" spans="1:7" ht="12.75">
      <c r="A439" s="16" t="s">
        <v>609</v>
      </c>
      <c r="B439" s="16" t="s">
        <v>668</v>
      </c>
      <c r="C439" s="12">
        <v>0.8273</v>
      </c>
      <c r="D439" s="11">
        <f t="shared" si="24"/>
        <v>111.480643</v>
      </c>
      <c r="E439" s="11">
        <f t="shared" si="25"/>
        <v>650.656198</v>
      </c>
      <c r="F439" s="11">
        <f t="shared" si="26"/>
        <v>118.617659</v>
      </c>
      <c r="G439" s="11">
        <f t="shared" si="27"/>
        <v>297.976914</v>
      </c>
    </row>
    <row r="440" spans="1:7" ht="12.75">
      <c r="A440" s="16" t="s">
        <v>609</v>
      </c>
      <c r="B440" s="16" t="s">
        <v>774</v>
      </c>
      <c r="C440" s="12">
        <v>0.8273</v>
      </c>
      <c r="D440" s="11">
        <f t="shared" si="24"/>
        <v>111.480643</v>
      </c>
      <c r="E440" s="11">
        <f t="shared" si="25"/>
        <v>650.656198</v>
      </c>
      <c r="F440" s="11">
        <f t="shared" si="26"/>
        <v>118.617659</v>
      </c>
      <c r="G440" s="11">
        <f t="shared" si="27"/>
        <v>297.976914</v>
      </c>
    </row>
    <row r="441" spans="1:7" ht="12.75">
      <c r="A441" s="16" t="s">
        <v>609</v>
      </c>
      <c r="B441" s="16" t="s">
        <v>659</v>
      </c>
      <c r="C441" s="12">
        <v>0.8273</v>
      </c>
      <c r="D441" s="11">
        <f t="shared" si="24"/>
        <v>111.480643</v>
      </c>
      <c r="E441" s="11">
        <f t="shared" si="25"/>
        <v>650.656198</v>
      </c>
      <c r="F441" s="11">
        <f t="shared" si="26"/>
        <v>118.617659</v>
      </c>
      <c r="G441" s="11">
        <f t="shared" si="27"/>
        <v>297.976914</v>
      </c>
    </row>
    <row r="442" spans="1:7" ht="12.75">
      <c r="A442" s="16" t="s">
        <v>609</v>
      </c>
      <c r="B442" s="16" t="s">
        <v>660</v>
      </c>
      <c r="C442" s="12">
        <v>0.8273</v>
      </c>
      <c r="D442" s="11">
        <f t="shared" si="24"/>
        <v>111.480643</v>
      </c>
      <c r="E442" s="11">
        <f t="shared" si="25"/>
        <v>650.656198</v>
      </c>
      <c r="F442" s="11">
        <f t="shared" si="26"/>
        <v>118.617659</v>
      </c>
      <c r="G442" s="11">
        <f t="shared" si="27"/>
        <v>297.976914</v>
      </c>
    </row>
    <row r="443" spans="1:7" ht="12.75">
      <c r="A443" s="16" t="s">
        <v>609</v>
      </c>
      <c r="B443" s="16" t="s">
        <v>436</v>
      </c>
      <c r="C443" s="12">
        <v>0.9185</v>
      </c>
      <c r="D443" s="11">
        <f t="shared" si="24"/>
        <v>119.40683499999999</v>
      </c>
      <c r="E443" s="11">
        <f t="shared" si="25"/>
        <v>696.91831</v>
      </c>
      <c r="F443" s="11">
        <f t="shared" si="26"/>
        <v>125.07735500000001</v>
      </c>
      <c r="G443" s="11">
        <f t="shared" si="27"/>
        <v>330.82533</v>
      </c>
    </row>
    <row r="444" spans="1:7" ht="12.75">
      <c r="A444" s="16" t="s">
        <v>609</v>
      </c>
      <c r="B444" s="16" t="s">
        <v>698</v>
      </c>
      <c r="C444" s="12">
        <v>0.9002</v>
      </c>
      <c r="D444" s="11">
        <f t="shared" si="24"/>
        <v>117.81638199999999</v>
      </c>
      <c r="E444" s="11">
        <f t="shared" si="25"/>
        <v>687.635452</v>
      </c>
      <c r="F444" s="11">
        <f t="shared" si="26"/>
        <v>123.781166</v>
      </c>
      <c r="G444" s="11">
        <f t="shared" si="27"/>
        <v>324.234036</v>
      </c>
    </row>
    <row r="445" spans="1:7" ht="12.75">
      <c r="A445" s="16" t="s">
        <v>437</v>
      </c>
      <c r="B445" s="16" t="s">
        <v>611</v>
      </c>
      <c r="C445" s="12">
        <v>0.8</v>
      </c>
      <c r="D445" s="11">
        <f t="shared" si="24"/>
        <v>109.108</v>
      </c>
      <c r="E445" s="11">
        <f t="shared" si="25"/>
        <v>636.808</v>
      </c>
      <c r="F445" s="11">
        <f t="shared" si="26"/>
        <v>116.684</v>
      </c>
      <c r="G445" s="11">
        <f t="shared" si="27"/>
        <v>288.144</v>
      </c>
    </row>
    <row r="446" spans="1:7" ht="12.75">
      <c r="A446" s="16" t="s">
        <v>437</v>
      </c>
      <c r="B446" s="16" t="s">
        <v>438</v>
      </c>
      <c r="C446" s="12">
        <v>0.8</v>
      </c>
      <c r="D446" s="11">
        <f t="shared" si="24"/>
        <v>109.108</v>
      </c>
      <c r="E446" s="11">
        <f t="shared" si="25"/>
        <v>636.808</v>
      </c>
      <c r="F446" s="11">
        <f t="shared" si="26"/>
        <v>116.684</v>
      </c>
      <c r="G446" s="11">
        <f t="shared" si="27"/>
        <v>288.144</v>
      </c>
    </row>
    <row r="447" spans="1:7" ht="12.75">
      <c r="A447" s="16" t="s">
        <v>437</v>
      </c>
      <c r="B447" s="16" t="s">
        <v>439</v>
      </c>
      <c r="C447" s="12">
        <v>0.8</v>
      </c>
      <c r="D447" s="11">
        <f t="shared" si="24"/>
        <v>109.108</v>
      </c>
      <c r="E447" s="11">
        <f t="shared" si="25"/>
        <v>636.808</v>
      </c>
      <c r="F447" s="11">
        <f t="shared" si="26"/>
        <v>116.684</v>
      </c>
      <c r="G447" s="11">
        <f t="shared" si="27"/>
        <v>288.144</v>
      </c>
    </row>
    <row r="448" spans="1:7" ht="12.75">
      <c r="A448" s="16" t="s">
        <v>437</v>
      </c>
      <c r="B448" s="16" t="s">
        <v>440</v>
      </c>
      <c r="C448" s="12">
        <v>0.8</v>
      </c>
      <c r="D448" s="11">
        <f t="shared" si="24"/>
        <v>109.108</v>
      </c>
      <c r="E448" s="11">
        <f t="shared" si="25"/>
        <v>636.808</v>
      </c>
      <c r="F448" s="11">
        <f t="shared" si="26"/>
        <v>116.684</v>
      </c>
      <c r="G448" s="11">
        <f t="shared" si="27"/>
        <v>288.144</v>
      </c>
    </row>
    <row r="449" spans="1:7" ht="12.75">
      <c r="A449" s="16" t="s">
        <v>437</v>
      </c>
      <c r="B449" s="16" t="s">
        <v>441</v>
      </c>
      <c r="C449" s="12">
        <v>0.8</v>
      </c>
      <c r="D449" s="11">
        <f t="shared" si="24"/>
        <v>109.108</v>
      </c>
      <c r="E449" s="11">
        <f t="shared" si="25"/>
        <v>636.808</v>
      </c>
      <c r="F449" s="11">
        <f t="shared" si="26"/>
        <v>116.684</v>
      </c>
      <c r="G449" s="11">
        <f t="shared" si="27"/>
        <v>288.144</v>
      </c>
    </row>
    <row r="450" spans="1:7" ht="12.75">
      <c r="A450" s="16" t="s">
        <v>437</v>
      </c>
      <c r="B450" s="16" t="s">
        <v>620</v>
      </c>
      <c r="C450" s="12">
        <v>0.8</v>
      </c>
      <c r="D450" s="11">
        <f t="shared" si="24"/>
        <v>109.108</v>
      </c>
      <c r="E450" s="11">
        <f t="shared" si="25"/>
        <v>636.808</v>
      </c>
      <c r="F450" s="11">
        <f t="shared" si="26"/>
        <v>116.684</v>
      </c>
      <c r="G450" s="11">
        <f t="shared" si="27"/>
        <v>288.144</v>
      </c>
    </row>
    <row r="451" spans="1:7" ht="12.75">
      <c r="A451" s="16" t="s">
        <v>437</v>
      </c>
      <c r="B451" s="16" t="s">
        <v>442</v>
      </c>
      <c r="C451" s="12">
        <v>0.8</v>
      </c>
      <c r="D451" s="11">
        <f t="shared" si="24"/>
        <v>109.108</v>
      </c>
      <c r="E451" s="11">
        <f t="shared" si="25"/>
        <v>636.808</v>
      </c>
      <c r="F451" s="11">
        <f t="shared" si="26"/>
        <v>116.684</v>
      </c>
      <c r="G451" s="11">
        <f t="shared" si="27"/>
        <v>288.144</v>
      </c>
    </row>
    <row r="452" spans="1:7" ht="12.75">
      <c r="A452" s="16" t="s">
        <v>437</v>
      </c>
      <c r="B452" s="16" t="s">
        <v>443</v>
      </c>
      <c r="C452" s="12">
        <v>0.8</v>
      </c>
      <c r="D452" s="11">
        <f t="shared" si="24"/>
        <v>109.108</v>
      </c>
      <c r="E452" s="11">
        <f t="shared" si="25"/>
        <v>636.808</v>
      </c>
      <c r="F452" s="11">
        <f t="shared" si="26"/>
        <v>116.684</v>
      </c>
      <c r="G452" s="11">
        <f t="shared" si="27"/>
        <v>288.144</v>
      </c>
    </row>
    <row r="453" spans="1:7" ht="12.75">
      <c r="A453" s="16" t="s">
        <v>437</v>
      </c>
      <c r="B453" s="16" t="s">
        <v>444</v>
      </c>
      <c r="C453" s="12">
        <v>0.8</v>
      </c>
      <c r="D453" s="11">
        <f t="shared" si="24"/>
        <v>109.108</v>
      </c>
      <c r="E453" s="11">
        <f t="shared" si="25"/>
        <v>636.808</v>
      </c>
      <c r="F453" s="11">
        <f t="shared" si="26"/>
        <v>116.684</v>
      </c>
      <c r="G453" s="11">
        <f t="shared" si="27"/>
        <v>288.144</v>
      </c>
    </row>
    <row r="454" spans="1:7" ht="12.75">
      <c r="A454" s="16" t="s">
        <v>437</v>
      </c>
      <c r="B454" s="16" t="s">
        <v>38</v>
      </c>
      <c r="C454" s="12">
        <v>0.8</v>
      </c>
      <c r="D454" s="11">
        <f t="shared" si="24"/>
        <v>109.108</v>
      </c>
      <c r="E454" s="11">
        <f t="shared" si="25"/>
        <v>636.808</v>
      </c>
      <c r="F454" s="11">
        <f t="shared" si="26"/>
        <v>116.684</v>
      </c>
      <c r="G454" s="11">
        <f t="shared" si="27"/>
        <v>288.144</v>
      </c>
    </row>
    <row r="455" spans="1:7" ht="12.75">
      <c r="A455" s="16" t="s">
        <v>437</v>
      </c>
      <c r="B455" s="16" t="s">
        <v>445</v>
      </c>
      <c r="C455" s="12">
        <v>0.8</v>
      </c>
      <c r="D455" s="11">
        <f t="shared" si="24"/>
        <v>109.108</v>
      </c>
      <c r="E455" s="11">
        <f t="shared" si="25"/>
        <v>636.808</v>
      </c>
      <c r="F455" s="11">
        <f t="shared" si="26"/>
        <v>116.684</v>
      </c>
      <c r="G455" s="11">
        <f t="shared" si="27"/>
        <v>288.144</v>
      </c>
    </row>
    <row r="456" spans="1:7" ht="12.75">
      <c r="A456" s="16" t="s">
        <v>437</v>
      </c>
      <c r="B456" s="16" t="s">
        <v>2219</v>
      </c>
      <c r="C456" s="12">
        <v>0.8</v>
      </c>
      <c r="D456" s="11">
        <f t="shared" si="24"/>
        <v>109.108</v>
      </c>
      <c r="E456" s="11">
        <f t="shared" si="25"/>
        <v>636.808</v>
      </c>
      <c r="F456" s="11">
        <f t="shared" si="26"/>
        <v>116.684</v>
      </c>
      <c r="G456" s="11">
        <f t="shared" si="27"/>
        <v>288.144</v>
      </c>
    </row>
    <row r="457" spans="1:7" ht="12.75">
      <c r="A457" s="16" t="s">
        <v>437</v>
      </c>
      <c r="B457" s="16" t="s">
        <v>446</v>
      </c>
      <c r="C457" s="12">
        <v>0.8</v>
      </c>
      <c r="D457" s="11">
        <f t="shared" si="24"/>
        <v>109.108</v>
      </c>
      <c r="E457" s="11">
        <f t="shared" si="25"/>
        <v>636.808</v>
      </c>
      <c r="F457" s="11">
        <f t="shared" si="26"/>
        <v>116.684</v>
      </c>
      <c r="G457" s="11">
        <f t="shared" si="27"/>
        <v>288.144</v>
      </c>
    </row>
    <row r="458" spans="1:7" ht="12.75">
      <c r="A458" s="16" t="s">
        <v>437</v>
      </c>
      <c r="B458" s="16" t="s">
        <v>2220</v>
      </c>
      <c r="C458" s="12">
        <v>0.8</v>
      </c>
      <c r="D458" s="11">
        <f t="shared" si="24"/>
        <v>109.108</v>
      </c>
      <c r="E458" s="11">
        <f t="shared" si="25"/>
        <v>636.808</v>
      </c>
      <c r="F458" s="11">
        <f t="shared" si="26"/>
        <v>116.684</v>
      </c>
      <c r="G458" s="11">
        <f t="shared" si="27"/>
        <v>288.144</v>
      </c>
    </row>
    <row r="459" spans="1:7" ht="12.75">
      <c r="A459" s="16" t="s">
        <v>437</v>
      </c>
      <c r="B459" s="16" t="s">
        <v>39</v>
      </c>
      <c r="C459" s="12">
        <v>0.8</v>
      </c>
      <c r="D459" s="11">
        <f aca="true" t="shared" si="28" ref="D459:D522">(C459*86.91)+39.58</f>
        <v>109.108</v>
      </c>
      <c r="E459" s="11">
        <f t="shared" si="25"/>
        <v>636.808</v>
      </c>
      <c r="F459" s="11">
        <f t="shared" si="26"/>
        <v>116.684</v>
      </c>
      <c r="G459" s="11">
        <f t="shared" si="27"/>
        <v>288.144</v>
      </c>
    </row>
    <row r="460" spans="1:7" ht="12.75">
      <c r="A460" s="16" t="s">
        <v>437</v>
      </c>
      <c r="B460" s="16" t="s">
        <v>34</v>
      </c>
      <c r="C460" s="12">
        <v>0.8</v>
      </c>
      <c r="D460" s="11">
        <f t="shared" si="28"/>
        <v>109.108</v>
      </c>
      <c r="E460" s="11">
        <f aca="true" t="shared" si="29" ref="E460:E523">(507.26*C460)+231</f>
        <v>636.808</v>
      </c>
      <c r="F460" s="11">
        <f aca="true" t="shared" si="30" ref="F460:F523">(70.83*C460)+60.02</f>
        <v>116.684</v>
      </c>
      <c r="G460" s="11">
        <f aca="true" t="shared" si="31" ref="G460:G523">(360.18*C460)+I452</f>
        <v>288.144</v>
      </c>
    </row>
    <row r="461" spans="1:7" ht="12.75">
      <c r="A461" s="16" t="s">
        <v>437</v>
      </c>
      <c r="B461" s="16" t="s">
        <v>744</v>
      </c>
      <c r="C461" s="12">
        <v>0.8</v>
      </c>
      <c r="D461" s="11">
        <f t="shared" si="28"/>
        <v>109.108</v>
      </c>
      <c r="E461" s="11">
        <f t="shared" si="29"/>
        <v>636.808</v>
      </c>
      <c r="F461" s="11">
        <f t="shared" si="30"/>
        <v>116.684</v>
      </c>
      <c r="G461" s="11">
        <f t="shared" si="31"/>
        <v>288.144</v>
      </c>
    </row>
    <row r="462" spans="1:7" ht="12.75">
      <c r="A462" s="16" t="s">
        <v>437</v>
      </c>
      <c r="B462" s="16" t="s">
        <v>698</v>
      </c>
      <c r="C462" s="12">
        <v>0.8</v>
      </c>
      <c r="D462" s="11">
        <f t="shared" si="28"/>
        <v>109.108</v>
      </c>
      <c r="E462" s="11">
        <f t="shared" si="29"/>
        <v>636.808</v>
      </c>
      <c r="F462" s="11">
        <f t="shared" si="30"/>
        <v>116.684</v>
      </c>
      <c r="G462" s="11">
        <f t="shared" si="31"/>
        <v>288.144</v>
      </c>
    </row>
    <row r="463" spans="1:7" ht="12.75">
      <c r="A463" s="16" t="s">
        <v>437</v>
      </c>
      <c r="B463" s="16" t="s">
        <v>447</v>
      </c>
      <c r="C463" s="12">
        <v>0.8</v>
      </c>
      <c r="D463" s="11">
        <f t="shared" si="28"/>
        <v>109.108</v>
      </c>
      <c r="E463" s="11">
        <f t="shared" si="29"/>
        <v>636.808</v>
      </c>
      <c r="F463" s="11">
        <f t="shared" si="30"/>
        <v>116.684</v>
      </c>
      <c r="G463" s="11">
        <f t="shared" si="31"/>
        <v>288.144</v>
      </c>
    </row>
    <row r="464" spans="1:7" ht="12.75">
      <c r="A464" s="16" t="s">
        <v>437</v>
      </c>
      <c r="B464" s="16" t="s">
        <v>448</v>
      </c>
      <c r="C464" s="12">
        <v>0.8</v>
      </c>
      <c r="D464" s="11">
        <f t="shared" si="28"/>
        <v>109.108</v>
      </c>
      <c r="E464" s="11">
        <f t="shared" si="29"/>
        <v>636.808</v>
      </c>
      <c r="F464" s="11">
        <f t="shared" si="30"/>
        <v>116.684</v>
      </c>
      <c r="G464" s="11">
        <f t="shared" si="31"/>
        <v>288.144</v>
      </c>
    </row>
    <row r="465" spans="1:7" ht="12.75">
      <c r="A465" s="16" t="s">
        <v>437</v>
      </c>
      <c r="B465" s="16" t="s">
        <v>40</v>
      </c>
      <c r="C465" s="12">
        <v>0.8</v>
      </c>
      <c r="D465" s="11">
        <f t="shared" si="28"/>
        <v>109.108</v>
      </c>
      <c r="E465" s="11">
        <f t="shared" si="29"/>
        <v>636.808</v>
      </c>
      <c r="F465" s="11">
        <f t="shared" si="30"/>
        <v>116.684</v>
      </c>
      <c r="G465" s="11">
        <f t="shared" si="31"/>
        <v>288.144</v>
      </c>
    </row>
    <row r="466" spans="1:7" ht="12.75">
      <c r="A466" s="16" t="s">
        <v>437</v>
      </c>
      <c r="B466" s="16" t="s">
        <v>576</v>
      </c>
      <c r="C466" s="12">
        <v>0.8</v>
      </c>
      <c r="D466" s="11">
        <f t="shared" si="28"/>
        <v>109.108</v>
      </c>
      <c r="E466" s="11">
        <f t="shared" si="29"/>
        <v>636.808</v>
      </c>
      <c r="F466" s="11">
        <f t="shared" si="30"/>
        <v>116.684</v>
      </c>
      <c r="G466" s="11">
        <f t="shared" si="31"/>
        <v>288.144</v>
      </c>
    </row>
    <row r="467" spans="1:7" ht="12.75">
      <c r="A467" s="16" t="s">
        <v>437</v>
      </c>
      <c r="B467" s="16" t="s">
        <v>449</v>
      </c>
      <c r="C467" s="12">
        <v>0.8</v>
      </c>
      <c r="D467" s="11">
        <f t="shared" si="28"/>
        <v>109.108</v>
      </c>
      <c r="E467" s="11">
        <f t="shared" si="29"/>
        <v>636.808</v>
      </c>
      <c r="F467" s="11">
        <f t="shared" si="30"/>
        <v>116.684</v>
      </c>
      <c r="G467" s="11">
        <f t="shared" si="31"/>
        <v>288.144</v>
      </c>
    </row>
    <row r="468" spans="1:7" ht="12.75">
      <c r="A468" s="16" t="s">
        <v>437</v>
      </c>
      <c r="B468" s="16" t="s">
        <v>41</v>
      </c>
      <c r="C468" s="12">
        <v>0.8</v>
      </c>
      <c r="D468" s="11">
        <f t="shared" si="28"/>
        <v>109.108</v>
      </c>
      <c r="E468" s="11">
        <f t="shared" si="29"/>
        <v>636.808</v>
      </c>
      <c r="F468" s="11">
        <f t="shared" si="30"/>
        <v>116.684</v>
      </c>
      <c r="G468" s="11">
        <f t="shared" si="31"/>
        <v>288.144</v>
      </c>
    </row>
    <row r="469" spans="1:7" ht="12.75">
      <c r="A469" s="16" t="s">
        <v>437</v>
      </c>
      <c r="B469" s="16" t="s">
        <v>664</v>
      </c>
      <c r="C469" s="12">
        <v>0.8</v>
      </c>
      <c r="D469" s="11">
        <f t="shared" si="28"/>
        <v>109.108</v>
      </c>
      <c r="E469" s="11">
        <f t="shared" si="29"/>
        <v>636.808</v>
      </c>
      <c r="F469" s="11">
        <f t="shared" si="30"/>
        <v>116.684</v>
      </c>
      <c r="G469" s="11">
        <f t="shared" si="31"/>
        <v>288.144</v>
      </c>
    </row>
    <row r="470" spans="1:7" ht="12.75">
      <c r="A470" s="16" t="s">
        <v>437</v>
      </c>
      <c r="B470" s="16" t="s">
        <v>450</v>
      </c>
      <c r="C470" s="12">
        <v>0.8</v>
      </c>
      <c r="D470" s="11">
        <f t="shared" si="28"/>
        <v>109.108</v>
      </c>
      <c r="E470" s="11">
        <f t="shared" si="29"/>
        <v>636.808</v>
      </c>
      <c r="F470" s="11">
        <f t="shared" si="30"/>
        <v>116.684</v>
      </c>
      <c r="G470" s="11">
        <f t="shared" si="31"/>
        <v>288.144</v>
      </c>
    </row>
    <row r="471" spans="1:7" ht="12.75">
      <c r="A471" s="16" t="s">
        <v>437</v>
      </c>
      <c r="B471" s="16" t="s">
        <v>451</v>
      </c>
      <c r="C471" s="12">
        <v>0.8</v>
      </c>
      <c r="D471" s="11">
        <f t="shared" si="28"/>
        <v>109.108</v>
      </c>
      <c r="E471" s="11">
        <f t="shared" si="29"/>
        <v>636.808</v>
      </c>
      <c r="F471" s="11">
        <f t="shared" si="30"/>
        <v>116.684</v>
      </c>
      <c r="G471" s="11">
        <f t="shared" si="31"/>
        <v>288.144</v>
      </c>
    </row>
    <row r="472" spans="1:7" ht="12.75">
      <c r="A472" s="16" t="s">
        <v>437</v>
      </c>
      <c r="B472" s="16" t="s">
        <v>452</v>
      </c>
      <c r="C472" s="12">
        <v>0.8</v>
      </c>
      <c r="D472" s="11">
        <f t="shared" si="28"/>
        <v>109.108</v>
      </c>
      <c r="E472" s="11">
        <f t="shared" si="29"/>
        <v>636.808</v>
      </c>
      <c r="F472" s="11">
        <f t="shared" si="30"/>
        <v>116.684</v>
      </c>
      <c r="G472" s="11">
        <f t="shared" si="31"/>
        <v>288.144</v>
      </c>
    </row>
    <row r="473" spans="1:7" ht="12.75">
      <c r="A473" s="16" t="s">
        <v>437</v>
      </c>
      <c r="B473" s="16" t="s">
        <v>453</v>
      </c>
      <c r="C473" s="12">
        <v>0.8</v>
      </c>
      <c r="D473" s="11">
        <f t="shared" si="28"/>
        <v>109.108</v>
      </c>
      <c r="E473" s="11">
        <f t="shared" si="29"/>
        <v>636.808</v>
      </c>
      <c r="F473" s="11">
        <f t="shared" si="30"/>
        <v>116.684</v>
      </c>
      <c r="G473" s="11">
        <f t="shared" si="31"/>
        <v>288.144</v>
      </c>
    </row>
    <row r="474" spans="1:7" ht="12.75">
      <c r="A474" s="16" t="s">
        <v>437</v>
      </c>
      <c r="B474" s="16" t="s">
        <v>668</v>
      </c>
      <c r="C474" s="12">
        <v>0.8</v>
      </c>
      <c r="D474" s="11">
        <f t="shared" si="28"/>
        <v>109.108</v>
      </c>
      <c r="E474" s="11">
        <f t="shared" si="29"/>
        <v>636.808</v>
      </c>
      <c r="F474" s="11">
        <f t="shared" si="30"/>
        <v>116.684</v>
      </c>
      <c r="G474" s="11">
        <f t="shared" si="31"/>
        <v>288.144</v>
      </c>
    </row>
    <row r="475" spans="1:7" ht="12.75">
      <c r="A475" s="16" t="s">
        <v>437</v>
      </c>
      <c r="B475" s="16" t="s">
        <v>42</v>
      </c>
      <c r="C475" s="12">
        <v>0.8</v>
      </c>
      <c r="D475" s="11">
        <f t="shared" si="28"/>
        <v>109.108</v>
      </c>
      <c r="E475" s="11">
        <f t="shared" si="29"/>
        <v>636.808</v>
      </c>
      <c r="F475" s="11">
        <f t="shared" si="30"/>
        <v>116.684</v>
      </c>
      <c r="G475" s="11">
        <f t="shared" si="31"/>
        <v>288.144</v>
      </c>
    </row>
    <row r="476" spans="1:7" ht="12.75">
      <c r="A476" s="16" t="s">
        <v>437</v>
      </c>
      <c r="B476" s="16" t="s">
        <v>454</v>
      </c>
      <c r="C476" s="12">
        <v>0.8</v>
      </c>
      <c r="D476" s="11">
        <f t="shared" si="28"/>
        <v>109.108</v>
      </c>
      <c r="E476" s="11">
        <f t="shared" si="29"/>
        <v>636.808</v>
      </c>
      <c r="F476" s="11">
        <f t="shared" si="30"/>
        <v>116.684</v>
      </c>
      <c r="G476" s="11">
        <f t="shared" si="31"/>
        <v>288.144</v>
      </c>
    </row>
    <row r="477" spans="1:7" ht="12.75">
      <c r="A477" s="16" t="s">
        <v>437</v>
      </c>
      <c r="B477" s="16" t="s">
        <v>455</v>
      </c>
      <c r="C477" s="12">
        <v>0.8297</v>
      </c>
      <c r="D477" s="11">
        <f t="shared" si="28"/>
        <v>111.68922699999999</v>
      </c>
      <c r="E477" s="11">
        <f t="shared" si="29"/>
        <v>651.8736220000001</v>
      </c>
      <c r="F477" s="11">
        <f t="shared" si="30"/>
        <v>118.78765100000001</v>
      </c>
      <c r="G477" s="11">
        <f t="shared" si="31"/>
        <v>298.841346</v>
      </c>
    </row>
    <row r="478" spans="1:7" ht="12.75">
      <c r="A478" s="16" t="s">
        <v>437</v>
      </c>
      <c r="B478" s="16" t="s">
        <v>43</v>
      </c>
      <c r="C478" s="12">
        <v>0.8297</v>
      </c>
      <c r="D478" s="11">
        <f t="shared" si="28"/>
        <v>111.68922699999999</v>
      </c>
      <c r="E478" s="11">
        <f t="shared" si="29"/>
        <v>651.8736220000001</v>
      </c>
      <c r="F478" s="11">
        <f t="shared" si="30"/>
        <v>118.78765100000001</v>
      </c>
      <c r="G478" s="11">
        <f t="shared" si="31"/>
        <v>298.841346</v>
      </c>
    </row>
    <row r="479" spans="1:7" ht="12.75">
      <c r="A479" s="16" t="s">
        <v>437</v>
      </c>
      <c r="B479" s="16" t="s">
        <v>44</v>
      </c>
      <c r="C479" s="12">
        <v>0.8826</v>
      </c>
      <c r="D479" s="11">
        <f t="shared" si="28"/>
        <v>116.286766</v>
      </c>
      <c r="E479" s="11">
        <f t="shared" si="29"/>
        <v>678.707676</v>
      </c>
      <c r="F479" s="11">
        <f t="shared" si="30"/>
        <v>122.534558</v>
      </c>
      <c r="G479" s="11">
        <f t="shared" si="31"/>
        <v>317.89486800000003</v>
      </c>
    </row>
    <row r="480" spans="1:7" ht="12.75">
      <c r="A480" s="16" t="s">
        <v>437</v>
      </c>
      <c r="B480" s="16" t="s">
        <v>775</v>
      </c>
      <c r="C480" s="12">
        <v>0.883</v>
      </c>
      <c r="D480" s="11">
        <f t="shared" si="28"/>
        <v>116.32153</v>
      </c>
      <c r="E480" s="11">
        <f t="shared" si="29"/>
        <v>678.91058</v>
      </c>
      <c r="F480" s="11">
        <f t="shared" si="30"/>
        <v>122.56289000000001</v>
      </c>
      <c r="G480" s="11">
        <f t="shared" si="31"/>
        <v>318.03894</v>
      </c>
    </row>
    <row r="481" spans="1:7" ht="12.75">
      <c r="A481" s="16" t="s">
        <v>456</v>
      </c>
      <c r="B481" s="16" t="s">
        <v>457</v>
      </c>
      <c r="C481" s="12">
        <v>0.9295</v>
      </c>
      <c r="D481" s="11">
        <f t="shared" si="28"/>
        <v>120.362845</v>
      </c>
      <c r="E481" s="11">
        <f t="shared" si="29"/>
        <v>702.4981700000001</v>
      </c>
      <c r="F481" s="11">
        <f t="shared" si="30"/>
        <v>125.85648499999999</v>
      </c>
      <c r="G481" s="11">
        <f t="shared" si="31"/>
        <v>334.78731</v>
      </c>
    </row>
    <row r="482" spans="1:7" ht="12.75">
      <c r="A482" s="16" t="s">
        <v>456</v>
      </c>
      <c r="B482" s="16" t="s">
        <v>458</v>
      </c>
      <c r="C482" s="12">
        <v>0.9295</v>
      </c>
      <c r="D482" s="11">
        <f t="shared" si="28"/>
        <v>120.362845</v>
      </c>
      <c r="E482" s="11">
        <f t="shared" si="29"/>
        <v>702.4981700000001</v>
      </c>
      <c r="F482" s="11">
        <f t="shared" si="30"/>
        <v>125.85648499999999</v>
      </c>
      <c r="G482" s="11">
        <f t="shared" si="31"/>
        <v>334.78731</v>
      </c>
    </row>
    <row r="483" spans="1:7" ht="12.75">
      <c r="A483" s="16" t="s">
        <v>456</v>
      </c>
      <c r="B483" s="16" t="s">
        <v>459</v>
      </c>
      <c r="C483" s="12">
        <v>0.9295</v>
      </c>
      <c r="D483" s="11">
        <f t="shared" si="28"/>
        <v>120.362845</v>
      </c>
      <c r="E483" s="11">
        <f t="shared" si="29"/>
        <v>702.4981700000001</v>
      </c>
      <c r="F483" s="11">
        <f t="shared" si="30"/>
        <v>125.85648499999999</v>
      </c>
      <c r="G483" s="11">
        <f t="shared" si="31"/>
        <v>334.78731</v>
      </c>
    </row>
    <row r="484" spans="1:7" ht="12.75">
      <c r="A484" s="16" t="s">
        <v>456</v>
      </c>
      <c r="B484" s="16" t="s">
        <v>460</v>
      </c>
      <c r="C484" s="12">
        <v>0.9295</v>
      </c>
      <c r="D484" s="11">
        <f t="shared" si="28"/>
        <v>120.362845</v>
      </c>
      <c r="E484" s="11">
        <f t="shared" si="29"/>
        <v>702.4981700000001</v>
      </c>
      <c r="F484" s="11">
        <f t="shared" si="30"/>
        <v>125.85648499999999</v>
      </c>
      <c r="G484" s="11">
        <f t="shared" si="31"/>
        <v>334.78731</v>
      </c>
    </row>
    <row r="485" spans="1:7" ht="12.75">
      <c r="A485" s="16" t="s">
        <v>456</v>
      </c>
      <c r="B485" s="16" t="s">
        <v>461</v>
      </c>
      <c r="C485" s="12">
        <v>0.9295</v>
      </c>
      <c r="D485" s="11">
        <f t="shared" si="28"/>
        <v>120.362845</v>
      </c>
      <c r="E485" s="11">
        <f t="shared" si="29"/>
        <v>702.4981700000001</v>
      </c>
      <c r="F485" s="11">
        <f t="shared" si="30"/>
        <v>125.85648499999999</v>
      </c>
      <c r="G485" s="11">
        <f t="shared" si="31"/>
        <v>334.78731</v>
      </c>
    </row>
    <row r="486" spans="1:7" ht="12.75">
      <c r="A486" s="16" t="s">
        <v>456</v>
      </c>
      <c r="B486" s="16" t="s">
        <v>462</v>
      </c>
      <c r="C486" s="12">
        <v>0.9295</v>
      </c>
      <c r="D486" s="11">
        <f t="shared" si="28"/>
        <v>120.362845</v>
      </c>
      <c r="E486" s="11">
        <f t="shared" si="29"/>
        <v>702.4981700000001</v>
      </c>
      <c r="F486" s="11">
        <f t="shared" si="30"/>
        <v>125.85648499999999</v>
      </c>
      <c r="G486" s="11">
        <f t="shared" si="31"/>
        <v>334.78731</v>
      </c>
    </row>
    <row r="487" spans="1:7" ht="12.75">
      <c r="A487" s="16" t="s">
        <v>456</v>
      </c>
      <c r="B487" s="16" t="s">
        <v>463</v>
      </c>
      <c r="C487" s="12">
        <v>0.9295</v>
      </c>
      <c r="D487" s="11">
        <f t="shared" si="28"/>
        <v>120.362845</v>
      </c>
      <c r="E487" s="11">
        <f t="shared" si="29"/>
        <v>702.4981700000001</v>
      </c>
      <c r="F487" s="11">
        <f t="shared" si="30"/>
        <v>125.85648499999999</v>
      </c>
      <c r="G487" s="11">
        <f t="shared" si="31"/>
        <v>334.78731</v>
      </c>
    </row>
    <row r="488" spans="1:7" ht="12.75">
      <c r="A488" s="16" t="s">
        <v>456</v>
      </c>
      <c r="B488" s="16" t="s">
        <v>464</v>
      </c>
      <c r="C488" s="12">
        <v>0.9295</v>
      </c>
      <c r="D488" s="11">
        <f t="shared" si="28"/>
        <v>120.362845</v>
      </c>
      <c r="E488" s="11">
        <f t="shared" si="29"/>
        <v>702.4981700000001</v>
      </c>
      <c r="F488" s="11">
        <f t="shared" si="30"/>
        <v>125.85648499999999</v>
      </c>
      <c r="G488" s="11">
        <f t="shared" si="31"/>
        <v>334.78731</v>
      </c>
    </row>
    <row r="489" spans="1:7" ht="12.75">
      <c r="A489" s="16" t="s">
        <v>456</v>
      </c>
      <c r="B489" s="16" t="s">
        <v>465</v>
      </c>
      <c r="C489" s="12">
        <v>0.9295</v>
      </c>
      <c r="D489" s="11">
        <f t="shared" si="28"/>
        <v>120.362845</v>
      </c>
      <c r="E489" s="11">
        <f t="shared" si="29"/>
        <v>702.4981700000001</v>
      </c>
      <c r="F489" s="11">
        <f t="shared" si="30"/>
        <v>125.85648499999999</v>
      </c>
      <c r="G489" s="11">
        <f t="shared" si="31"/>
        <v>334.78731</v>
      </c>
    </row>
    <row r="490" spans="1:7" ht="12.75">
      <c r="A490" s="16" t="s">
        <v>456</v>
      </c>
      <c r="B490" s="16" t="s">
        <v>466</v>
      </c>
      <c r="C490" s="12">
        <v>0.9295</v>
      </c>
      <c r="D490" s="11">
        <f t="shared" si="28"/>
        <v>120.362845</v>
      </c>
      <c r="E490" s="11">
        <f t="shared" si="29"/>
        <v>702.4981700000001</v>
      </c>
      <c r="F490" s="11">
        <f t="shared" si="30"/>
        <v>125.85648499999999</v>
      </c>
      <c r="G490" s="11">
        <f t="shared" si="31"/>
        <v>334.78731</v>
      </c>
    </row>
    <row r="491" spans="1:7" ht="12.75">
      <c r="A491" s="16" t="s">
        <v>456</v>
      </c>
      <c r="B491" s="16" t="s">
        <v>467</v>
      </c>
      <c r="C491" s="12">
        <v>0.9295</v>
      </c>
      <c r="D491" s="11">
        <f t="shared" si="28"/>
        <v>120.362845</v>
      </c>
      <c r="E491" s="11">
        <f t="shared" si="29"/>
        <v>702.4981700000001</v>
      </c>
      <c r="F491" s="11">
        <f t="shared" si="30"/>
        <v>125.85648499999999</v>
      </c>
      <c r="G491" s="11">
        <f t="shared" si="31"/>
        <v>334.78731</v>
      </c>
    </row>
    <row r="492" spans="1:7" ht="12.75">
      <c r="A492" s="16" t="s">
        <v>456</v>
      </c>
      <c r="B492" s="16" t="s">
        <v>468</v>
      </c>
      <c r="C492" s="12">
        <v>0.9295</v>
      </c>
      <c r="D492" s="11">
        <f t="shared" si="28"/>
        <v>120.362845</v>
      </c>
      <c r="E492" s="11">
        <f t="shared" si="29"/>
        <v>702.4981700000001</v>
      </c>
      <c r="F492" s="11">
        <f t="shared" si="30"/>
        <v>125.85648499999999</v>
      </c>
      <c r="G492" s="11">
        <f t="shared" si="31"/>
        <v>334.78731</v>
      </c>
    </row>
    <row r="493" spans="1:7" ht="12.75">
      <c r="A493" s="16" t="s">
        <v>456</v>
      </c>
      <c r="B493" s="16" t="s">
        <v>554</v>
      </c>
      <c r="C493" s="12">
        <v>0.9295</v>
      </c>
      <c r="D493" s="11">
        <f t="shared" si="28"/>
        <v>120.362845</v>
      </c>
      <c r="E493" s="11">
        <f t="shared" si="29"/>
        <v>702.4981700000001</v>
      </c>
      <c r="F493" s="11">
        <f t="shared" si="30"/>
        <v>125.85648499999999</v>
      </c>
      <c r="G493" s="11">
        <f t="shared" si="31"/>
        <v>334.78731</v>
      </c>
    </row>
    <row r="494" spans="1:7" ht="12.75">
      <c r="A494" s="16" t="s">
        <v>456</v>
      </c>
      <c r="B494" s="16" t="s">
        <v>469</v>
      </c>
      <c r="C494" s="12">
        <v>0.9295</v>
      </c>
      <c r="D494" s="11">
        <f t="shared" si="28"/>
        <v>120.362845</v>
      </c>
      <c r="E494" s="11">
        <f t="shared" si="29"/>
        <v>702.4981700000001</v>
      </c>
      <c r="F494" s="11">
        <f t="shared" si="30"/>
        <v>125.85648499999999</v>
      </c>
      <c r="G494" s="11">
        <f t="shared" si="31"/>
        <v>334.78731</v>
      </c>
    </row>
    <row r="495" spans="1:7" ht="12.75">
      <c r="A495" s="16" t="s">
        <v>456</v>
      </c>
      <c r="B495" s="16" t="s">
        <v>470</v>
      </c>
      <c r="C495" s="12">
        <v>0.9295</v>
      </c>
      <c r="D495" s="11">
        <f t="shared" si="28"/>
        <v>120.362845</v>
      </c>
      <c r="E495" s="11">
        <f t="shared" si="29"/>
        <v>702.4981700000001</v>
      </c>
      <c r="F495" s="11">
        <f t="shared" si="30"/>
        <v>125.85648499999999</v>
      </c>
      <c r="G495" s="11">
        <f t="shared" si="31"/>
        <v>334.78731</v>
      </c>
    </row>
    <row r="496" spans="1:7" ht="12.75">
      <c r="A496" s="16" t="s">
        <v>456</v>
      </c>
      <c r="B496" s="16" t="s">
        <v>471</v>
      </c>
      <c r="C496" s="12">
        <v>0.9295</v>
      </c>
      <c r="D496" s="11">
        <f t="shared" si="28"/>
        <v>120.362845</v>
      </c>
      <c r="E496" s="11">
        <f t="shared" si="29"/>
        <v>702.4981700000001</v>
      </c>
      <c r="F496" s="11">
        <f t="shared" si="30"/>
        <v>125.85648499999999</v>
      </c>
      <c r="G496" s="11">
        <f t="shared" si="31"/>
        <v>334.78731</v>
      </c>
    </row>
    <row r="497" spans="1:7" ht="12.75">
      <c r="A497" s="16" t="s">
        <v>456</v>
      </c>
      <c r="B497" s="16" t="s">
        <v>472</v>
      </c>
      <c r="C497" s="12">
        <v>0.9295</v>
      </c>
      <c r="D497" s="11">
        <f t="shared" si="28"/>
        <v>120.362845</v>
      </c>
      <c r="E497" s="11">
        <f t="shared" si="29"/>
        <v>702.4981700000001</v>
      </c>
      <c r="F497" s="11">
        <f t="shared" si="30"/>
        <v>125.85648499999999</v>
      </c>
      <c r="G497" s="11">
        <f t="shared" si="31"/>
        <v>334.78731</v>
      </c>
    </row>
    <row r="498" spans="1:7" ht="12.75">
      <c r="A498" s="16" t="s">
        <v>456</v>
      </c>
      <c r="B498" s="16" t="s">
        <v>473</v>
      </c>
      <c r="C498" s="12">
        <v>0.9295</v>
      </c>
      <c r="D498" s="11">
        <f t="shared" si="28"/>
        <v>120.362845</v>
      </c>
      <c r="E498" s="11">
        <f t="shared" si="29"/>
        <v>702.4981700000001</v>
      </c>
      <c r="F498" s="11">
        <f t="shared" si="30"/>
        <v>125.85648499999999</v>
      </c>
      <c r="G498" s="11">
        <f t="shared" si="31"/>
        <v>334.78731</v>
      </c>
    </row>
    <row r="499" spans="1:7" ht="12.75">
      <c r="A499" s="16" t="s">
        <v>456</v>
      </c>
      <c r="B499" s="16" t="s">
        <v>45</v>
      </c>
      <c r="C499" s="12">
        <v>0.9295</v>
      </c>
      <c r="D499" s="11">
        <f t="shared" si="28"/>
        <v>120.362845</v>
      </c>
      <c r="E499" s="11">
        <f t="shared" si="29"/>
        <v>702.4981700000001</v>
      </c>
      <c r="F499" s="11">
        <f t="shared" si="30"/>
        <v>125.85648499999999</v>
      </c>
      <c r="G499" s="11">
        <f t="shared" si="31"/>
        <v>334.78731</v>
      </c>
    </row>
    <row r="500" spans="1:7" ht="12.75">
      <c r="A500" s="16" t="s">
        <v>456</v>
      </c>
      <c r="B500" s="16" t="s">
        <v>475</v>
      </c>
      <c r="C500" s="12">
        <v>0.9295</v>
      </c>
      <c r="D500" s="11">
        <f t="shared" si="28"/>
        <v>120.362845</v>
      </c>
      <c r="E500" s="11">
        <f t="shared" si="29"/>
        <v>702.4981700000001</v>
      </c>
      <c r="F500" s="11">
        <f t="shared" si="30"/>
        <v>125.85648499999999</v>
      </c>
      <c r="G500" s="11">
        <f t="shared" si="31"/>
        <v>334.78731</v>
      </c>
    </row>
    <row r="501" spans="1:7" ht="12.75">
      <c r="A501" s="16" t="s">
        <v>456</v>
      </c>
      <c r="B501" s="16" t="s">
        <v>476</v>
      </c>
      <c r="C501" s="12">
        <v>0.9295</v>
      </c>
      <c r="D501" s="11">
        <f t="shared" si="28"/>
        <v>120.362845</v>
      </c>
      <c r="E501" s="11">
        <f t="shared" si="29"/>
        <v>702.4981700000001</v>
      </c>
      <c r="F501" s="11">
        <f t="shared" si="30"/>
        <v>125.85648499999999</v>
      </c>
      <c r="G501" s="11">
        <f t="shared" si="31"/>
        <v>334.78731</v>
      </c>
    </row>
    <row r="502" spans="1:7" ht="12.75">
      <c r="A502" s="16" t="s">
        <v>456</v>
      </c>
      <c r="B502" s="16" t="s">
        <v>477</v>
      </c>
      <c r="C502" s="12">
        <v>0.9295</v>
      </c>
      <c r="D502" s="11">
        <f t="shared" si="28"/>
        <v>120.362845</v>
      </c>
      <c r="E502" s="11">
        <f t="shared" si="29"/>
        <v>702.4981700000001</v>
      </c>
      <c r="F502" s="11">
        <f t="shared" si="30"/>
        <v>125.85648499999999</v>
      </c>
      <c r="G502" s="11">
        <f t="shared" si="31"/>
        <v>334.78731</v>
      </c>
    </row>
    <row r="503" spans="1:7" ht="12.75">
      <c r="A503" s="16" t="s">
        <v>456</v>
      </c>
      <c r="B503" s="16" t="s">
        <v>478</v>
      </c>
      <c r="C503" s="12">
        <v>0.9295</v>
      </c>
      <c r="D503" s="11">
        <f t="shared" si="28"/>
        <v>120.362845</v>
      </c>
      <c r="E503" s="11">
        <f t="shared" si="29"/>
        <v>702.4981700000001</v>
      </c>
      <c r="F503" s="11">
        <f t="shared" si="30"/>
        <v>125.85648499999999</v>
      </c>
      <c r="G503" s="11">
        <f t="shared" si="31"/>
        <v>334.78731</v>
      </c>
    </row>
    <row r="504" spans="1:7" ht="12.75">
      <c r="A504" s="16" t="s">
        <v>456</v>
      </c>
      <c r="B504" s="16" t="s">
        <v>479</v>
      </c>
      <c r="C504" s="12">
        <v>0.9295</v>
      </c>
      <c r="D504" s="11">
        <f t="shared" si="28"/>
        <v>120.362845</v>
      </c>
      <c r="E504" s="11">
        <f t="shared" si="29"/>
        <v>702.4981700000001</v>
      </c>
      <c r="F504" s="11">
        <f t="shared" si="30"/>
        <v>125.85648499999999</v>
      </c>
      <c r="G504" s="11">
        <f t="shared" si="31"/>
        <v>334.78731</v>
      </c>
    </row>
    <row r="505" spans="1:7" ht="12.75">
      <c r="A505" s="16" t="s">
        <v>456</v>
      </c>
      <c r="B505" s="16" t="s">
        <v>480</v>
      </c>
      <c r="C505" s="12">
        <v>0.9295</v>
      </c>
      <c r="D505" s="11">
        <f t="shared" si="28"/>
        <v>120.362845</v>
      </c>
      <c r="E505" s="11">
        <f t="shared" si="29"/>
        <v>702.4981700000001</v>
      </c>
      <c r="F505" s="11">
        <f t="shared" si="30"/>
        <v>125.85648499999999</v>
      </c>
      <c r="G505" s="11">
        <f t="shared" si="31"/>
        <v>334.78731</v>
      </c>
    </row>
    <row r="506" spans="1:7" ht="12.75">
      <c r="A506" s="16" t="s">
        <v>456</v>
      </c>
      <c r="B506" s="16" t="s">
        <v>481</v>
      </c>
      <c r="C506" s="12">
        <v>0.9295</v>
      </c>
      <c r="D506" s="11">
        <f t="shared" si="28"/>
        <v>120.362845</v>
      </c>
      <c r="E506" s="11">
        <f t="shared" si="29"/>
        <v>702.4981700000001</v>
      </c>
      <c r="F506" s="11">
        <f t="shared" si="30"/>
        <v>125.85648499999999</v>
      </c>
      <c r="G506" s="11">
        <f t="shared" si="31"/>
        <v>334.78731</v>
      </c>
    </row>
    <row r="507" spans="1:7" ht="12.75">
      <c r="A507" s="16" t="s">
        <v>456</v>
      </c>
      <c r="B507" s="16" t="s">
        <v>482</v>
      </c>
      <c r="C507" s="12">
        <v>0.9295</v>
      </c>
      <c r="D507" s="11">
        <f t="shared" si="28"/>
        <v>120.362845</v>
      </c>
      <c r="E507" s="11">
        <f t="shared" si="29"/>
        <v>702.4981700000001</v>
      </c>
      <c r="F507" s="11">
        <f t="shared" si="30"/>
        <v>125.85648499999999</v>
      </c>
      <c r="G507" s="11">
        <f t="shared" si="31"/>
        <v>334.78731</v>
      </c>
    </row>
    <row r="508" spans="1:7" ht="12.75">
      <c r="A508" s="16" t="s">
        <v>456</v>
      </c>
      <c r="B508" s="16" t="s">
        <v>483</v>
      </c>
      <c r="C508" s="12">
        <v>0.9295</v>
      </c>
      <c r="D508" s="11">
        <f t="shared" si="28"/>
        <v>120.362845</v>
      </c>
      <c r="E508" s="11">
        <f t="shared" si="29"/>
        <v>702.4981700000001</v>
      </c>
      <c r="F508" s="11">
        <f t="shared" si="30"/>
        <v>125.85648499999999</v>
      </c>
      <c r="G508" s="11">
        <f t="shared" si="31"/>
        <v>334.78731</v>
      </c>
    </row>
    <row r="509" spans="1:7" ht="12.75">
      <c r="A509" s="16" t="s">
        <v>456</v>
      </c>
      <c r="B509" s="16" t="s">
        <v>484</v>
      </c>
      <c r="C509" s="12">
        <v>0.9295</v>
      </c>
      <c r="D509" s="11">
        <f t="shared" si="28"/>
        <v>120.362845</v>
      </c>
      <c r="E509" s="11">
        <f t="shared" si="29"/>
        <v>702.4981700000001</v>
      </c>
      <c r="F509" s="11">
        <f t="shared" si="30"/>
        <v>125.85648499999999</v>
      </c>
      <c r="G509" s="11">
        <f t="shared" si="31"/>
        <v>334.78731</v>
      </c>
    </row>
    <row r="510" spans="1:7" ht="12.75">
      <c r="A510" s="16" t="s">
        <v>456</v>
      </c>
      <c r="B510" s="16" t="s">
        <v>485</v>
      </c>
      <c r="C510" s="12">
        <v>0.9295</v>
      </c>
      <c r="D510" s="11">
        <f t="shared" si="28"/>
        <v>120.362845</v>
      </c>
      <c r="E510" s="11">
        <f t="shared" si="29"/>
        <v>702.4981700000001</v>
      </c>
      <c r="F510" s="11">
        <f t="shared" si="30"/>
        <v>125.85648499999999</v>
      </c>
      <c r="G510" s="11">
        <f t="shared" si="31"/>
        <v>334.78731</v>
      </c>
    </row>
    <row r="511" spans="1:7" ht="12.75">
      <c r="A511" s="16" t="s">
        <v>456</v>
      </c>
      <c r="B511" s="16" t="s">
        <v>486</v>
      </c>
      <c r="C511" s="12">
        <v>0.9295</v>
      </c>
      <c r="D511" s="11">
        <f t="shared" si="28"/>
        <v>120.362845</v>
      </c>
      <c r="E511" s="11">
        <f t="shared" si="29"/>
        <v>702.4981700000001</v>
      </c>
      <c r="F511" s="11">
        <f t="shared" si="30"/>
        <v>125.85648499999999</v>
      </c>
      <c r="G511" s="11">
        <f t="shared" si="31"/>
        <v>334.78731</v>
      </c>
    </row>
    <row r="512" spans="1:7" ht="12.75">
      <c r="A512" s="16" t="s">
        <v>456</v>
      </c>
      <c r="B512" s="16" t="s">
        <v>487</v>
      </c>
      <c r="C512" s="12">
        <v>0.9295</v>
      </c>
      <c r="D512" s="11">
        <f t="shared" si="28"/>
        <v>120.362845</v>
      </c>
      <c r="E512" s="11">
        <f t="shared" si="29"/>
        <v>702.4981700000001</v>
      </c>
      <c r="F512" s="11">
        <f t="shared" si="30"/>
        <v>125.85648499999999</v>
      </c>
      <c r="G512" s="11">
        <f t="shared" si="31"/>
        <v>334.78731</v>
      </c>
    </row>
    <row r="513" spans="1:7" ht="12.75">
      <c r="A513" s="16" t="s">
        <v>456</v>
      </c>
      <c r="B513" s="16" t="s">
        <v>488</v>
      </c>
      <c r="C513" s="12">
        <v>0.9295</v>
      </c>
      <c r="D513" s="11">
        <f t="shared" si="28"/>
        <v>120.362845</v>
      </c>
      <c r="E513" s="11">
        <f t="shared" si="29"/>
        <v>702.4981700000001</v>
      </c>
      <c r="F513" s="11">
        <f t="shared" si="30"/>
        <v>125.85648499999999</v>
      </c>
      <c r="G513" s="11">
        <f t="shared" si="31"/>
        <v>334.78731</v>
      </c>
    </row>
    <row r="514" spans="1:7" ht="12.75">
      <c r="A514" s="16" t="s">
        <v>456</v>
      </c>
      <c r="B514" s="16" t="s">
        <v>489</v>
      </c>
      <c r="C514" s="12">
        <v>0.9295</v>
      </c>
      <c r="D514" s="11">
        <f t="shared" si="28"/>
        <v>120.362845</v>
      </c>
      <c r="E514" s="11">
        <f t="shared" si="29"/>
        <v>702.4981700000001</v>
      </c>
      <c r="F514" s="11">
        <f t="shared" si="30"/>
        <v>125.85648499999999</v>
      </c>
      <c r="G514" s="11">
        <f t="shared" si="31"/>
        <v>334.78731</v>
      </c>
    </row>
    <row r="515" spans="1:7" ht="12.75">
      <c r="A515" s="16" t="s">
        <v>456</v>
      </c>
      <c r="B515" s="16" t="s">
        <v>572</v>
      </c>
      <c r="C515" s="12">
        <v>0.9295</v>
      </c>
      <c r="D515" s="11">
        <f t="shared" si="28"/>
        <v>120.362845</v>
      </c>
      <c r="E515" s="11">
        <f t="shared" si="29"/>
        <v>702.4981700000001</v>
      </c>
      <c r="F515" s="11">
        <f t="shared" si="30"/>
        <v>125.85648499999999</v>
      </c>
      <c r="G515" s="11">
        <f t="shared" si="31"/>
        <v>334.78731</v>
      </c>
    </row>
    <row r="516" spans="1:7" ht="12.75">
      <c r="A516" s="16" t="s">
        <v>456</v>
      </c>
      <c r="B516" s="16" t="s">
        <v>490</v>
      </c>
      <c r="C516" s="12">
        <v>0.9295</v>
      </c>
      <c r="D516" s="11">
        <f t="shared" si="28"/>
        <v>120.362845</v>
      </c>
      <c r="E516" s="11">
        <f t="shared" si="29"/>
        <v>702.4981700000001</v>
      </c>
      <c r="F516" s="11">
        <f t="shared" si="30"/>
        <v>125.85648499999999</v>
      </c>
      <c r="G516" s="11">
        <f t="shared" si="31"/>
        <v>334.78731</v>
      </c>
    </row>
    <row r="517" spans="1:7" ht="12.75">
      <c r="A517" s="16" t="s">
        <v>456</v>
      </c>
      <c r="B517" s="16" t="s">
        <v>491</v>
      </c>
      <c r="C517" s="12">
        <v>0.9295</v>
      </c>
      <c r="D517" s="11">
        <f t="shared" si="28"/>
        <v>120.362845</v>
      </c>
      <c r="E517" s="11">
        <f t="shared" si="29"/>
        <v>702.4981700000001</v>
      </c>
      <c r="F517" s="11">
        <f t="shared" si="30"/>
        <v>125.85648499999999</v>
      </c>
      <c r="G517" s="11">
        <f t="shared" si="31"/>
        <v>334.78731</v>
      </c>
    </row>
    <row r="518" spans="1:7" ht="12.75">
      <c r="A518" s="16" t="s">
        <v>456</v>
      </c>
      <c r="B518" s="16" t="s">
        <v>492</v>
      </c>
      <c r="C518" s="12">
        <v>0.9295</v>
      </c>
      <c r="D518" s="11">
        <f t="shared" si="28"/>
        <v>120.362845</v>
      </c>
      <c r="E518" s="11">
        <f t="shared" si="29"/>
        <v>702.4981700000001</v>
      </c>
      <c r="F518" s="11">
        <f t="shared" si="30"/>
        <v>125.85648499999999</v>
      </c>
      <c r="G518" s="11">
        <f t="shared" si="31"/>
        <v>334.78731</v>
      </c>
    </row>
    <row r="519" spans="1:7" ht="12.75">
      <c r="A519" s="16" t="s">
        <v>456</v>
      </c>
      <c r="B519" s="16" t="s">
        <v>493</v>
      </c>
      <c r="C519" s="12">
        <v>0.9295</v>
      </c>
      <c r="D519" s="11">
        <f t="shared" si="28"/>
        <v>120.362845</v>
      </c>
      <c r="E519" s="11">
        <f t="shared" si="29"/>
        <v>702.4981700000001</v>
      </c>
      <c r="F519" s="11">
        <f t="shared" si="30"/>
        <v>125.85648499999999</v>
      </c>
      <c r="G519" s="11">
        <f t="shared" si="31"/>
        <v>334.78731</v>
      </c>
    </row>
    <row r="520" spans="1:7" ht="12.75">
      <c r="A520" s="16" t="s">
        <v>456</v>
      </c>
      <c r="B520" s="16" t="s">
        <v>494</v>
      </c>
      <c r="C520" s="12">
        <v>0.9295</v>
      </c>
      <c r="D520" s="11">
        <f t="shared" si="28"/>
        <v>120.362845</v>
      </c>
      <c r="E520" s="11">
        <f t="shared" si="29"/>
        <v>702.4981700000001</v>
      </c>
      <c r="F520" s="11">
        <f t="shared" si="30"/>
        <v>125.85648499999999</v>
      </c>
      <c r="G520" s="11">
        <f t="shared" si="31"/>
        <v>334.78731</v>
      </c>
    </row>
    <row r="521" spans="1:7" ht="12.75">
      <c r="A521" s="16" t="s">
        <v>456</v>
      </c>
      <c r="B521" s="16" t="s">
        <v>495</v>
      </c>
      <c r="C521" s="12">
        <v>0.9295</v>
      </c>
      <c r="D521" s="11">
        <f t="shared" si="28"/>
        <v>120.362845</v>
      </c>
      <c r="E521" s="11">
        <f t="shared" si="29"/>
        <v>702.4981700000001</v>
      </c>
      <c r="F521" s="11">
        <f t="shared" si="30"/>
        <v>125.85648499999999</v>
      </c>
      <c r="G521" s="11">
        <f t="shared" si="31"/>
        <v>334.78731</v>
      </c>
    </row>
    <row r="522" spans="1:7" ht="12.75">
      <c r="A522" s="16" t="s">
        <v>456</v>
      </c>
      <c r="B522" s="16" t="s">
        <v>496</v>
      </c>
      <c r="C522" s="12">
        <v>0.9295</v>
      </c>
      <c r="D522" s="11">
        <f t="shared" si="28"/>
        <v>120.362845</v>
      </c>
      <c r="E522" s="11">
        <f t="shared" si="29"/>
        <v>702.4981700000001</v>
      </c>
      <c r="F522" s="11">
        <f t="shared" si="30"/>
        <v>125.85648499999999</v>
      </c>
      <c r="G522" s="11">
        <f t="shared" si="31"/>
        <v>334.78731</v>
      </c>
    </row>
    <row r="523" spans="1:7" ht="12.75">
      <c r="A523" s="16" t="s">
        <v>456</v>
      </c>
      <c r="B523" s="16" t="s">
        <v>497</v>
      </c>
      <c r="C523" s="12">
        <v>0.9295</v>
      </c>
      <c r="D523" s="11">
        <f aca="true" t="shared" si="32" ref="D523:D586">(C523*86.91)+39.58</f>
        <v>120.362845</v>
      </c>
      <c r="E523" s="11">
        <f t="shared" si="29"/>
        <v>702.4981700000001</v>
      </c>
      <c r="F523" s="11">
        <f t="shared" si="30"/>
        <v>125.85648499999999</v>
      </c>
      <c r="G523" s="11">
        <f t="shared" si="31"/>
        <v>334.78731</v>
      </c>
    </row>
    <row r="524" spans="1:7" ht="12.75">
      <c r="A524" s="16" t="s">
        <v>456</v>
      </c>
      <c r="B524" s="16" t="s">
        <v>498</v>
      </c>
      <c r="C524" s="12">
        <v>0.9295</v>
      </c>
      <c r="D524" s="11">
        <f t="shared" si="32"/>
        <v>120.362845</v>
      </c>
      <c r="E524" s="11">
        <f aca="true" t="shared" si="33" ref="E524:E587">(507.26*C524)+231</f>
        <v>702.4981700000001</v>
      </c>
      <c r="F524" s="11">
        <f aca="true" t="shared" si="34" ref="F524:F587">(70.83*C524)+60.02</f>
        <v>125.85648499999999</v>
      </c>
      <c r="G524" s="11">
        <f aca="true" t="shared" si="35" ref="G524:G587">(360.18*C524)+I516</f>
        <v>334.78731</v>
      </c>
    </row>
    <row r="525" spans="1:7" ht="12.75">
      <c r="A525" s="16" t="s">
        <v>456</v>
      </c>
      <c r="B525" s="16" t="s">
        <v>499</v>
      </c>
      <c r="C525" s="12">
        <v>0.9295</v>
      </c>
      <c r="D525" s="11">
        <f t="shared" si="32"/>
        <v>120.362845</v>
      </c>
      <c r="E525" s="11">
        <f t="shared" si="33"/>
        <v>702.4981700000001</v>
      </c>
      <c r="F525" s="11">
        <f t="shared" si="34"/>
        <v>125.85648499999999</v>
      </c>
      <c r="G525" s="11">
        <f t="shared" si="35"/>
        <v>334.78731</v>
      </c>
    </row>
    <row r="526" spans="1:7" ht="12.75">
      <c r="A526" s="16" t="s">
        <v>456</v>
      </c>
      <c r="B526" s="16" t="s">
        <v>500</v>
      </c>
      <c r="C526" s="12">
        <v>0.9295</v>
      </c>
      <c r="D526" s="11">
        <f t="shared" si="32"/>
        <v>120.362845</v>
      </c>
      <c r="E526" s="11">
        <f t="shared" si="33"/>
        <v>702.4981700000001</v>
      </c>
      <c r="F526" s="11">
        <f t="shared" si="34"/>
        <v>125.85648499999999</v>
      </c>
      <c r="G526" s="11">
        <f t="shared" si="35"/>
        <v>334.78731</v>
      </c>
    </row>
    <row r="527" spans="1:7" ht="12.75">
      <c r="A527" s="16" t="s">
        <v>456</v>
      </c>
      <c r="B527" s="16" t="s">
        <v>46</v>
      </c>
      <c r="C527" s="12">
        <v>0.9295</v>
      </c>
      <c r="D527" s="11">
        <f t="shared" si="32"/>
        <v>120.362845</v>
      </c>
      <c r="E527" s="11">
        <f t="shared" si="33"/>
        <v>702.4981700000001</v>
      </c>
      <c r="F527" s="11">
        <f t="shared" si="34"/>
        <v>125.85648499999999</v>
      </c>
      <c r="G527" s="11">
        <f t="shared" si="35"/>
        <v>334.78731</v>
      </c>
    </row>
    <row r="528" spans="1:7" ht="12.75">
      <c r="A528" s="16" t="s">
        <v>456</v>
      </c>
      <c r="B528" s="16" t="s">
        <v>501</v>
      </c>
      <c r="C528" s="12">
        <v>0.9295</v>
      </c>
      <c r="D528" s="11">
        <f t="shared" si="32"/>
        <v>120.362845</v>
      </c>
      <c r="E528" s="11">
        <f t="shared" si="33"/>
        <v>702.4981700000001</v>
      </c>
      <c r="F528" s="11">
        <f t="shared" si="34"/>
        <v>125.85648499999999</v>
      </c>
      <c r="G528" s="11">
        <f t="shared" si="35"/>
        <v>334.78731</v>
      </c>
    </row>
    <row r="529" spans="1:7" ht="12.75">
      <c r="A529" s="16" t="s">
        <v>456</v>
      </c>
      <c r="B529" s="16" t="s">
        <v>502</v>
      </c>
      <c r="C529" s="12">
        <v>0.9295</v>
      </c>
      <c r="D529" s="11">
        <f t="shared" si="32"/>
        <v>120.362845</v>
      </c>
      <c r="E529" s="11">
        <f t="shared" si="33"/>
        <v>702.4981700000001</v>
      </c>
      <c r="F529" s="11">
        <f t="shared" si="34"/>
        <v>125.85648499999999</v>
      </c>
      <c r="G529" s="11">
        <f t="shared" si="35"/>
        <v>334.78731</v>
      </c>
    </row>
    <row r="530" spans="1:7" ht="12.75">
      <c r="A530" s="16" t="s">
        <v>456</v>
      </c>
      <c r="B530" s="16" t="s">
        <v>503</v>
      </c>
      <c r="C530" s="12">
        <v>0.9295</v>
      </c>
      <c r="D530" s="11">
        <f t="shared" si="32"/>
        <v>120.362845</v>
      </c>
      <c r="E530" s="11">
        <f t="shared" si="33"/>
        <v>702.4981700000001</v>
      </c>
      <c r="F530" s="11">
        <f t="shared" si="34"/>
        <v>125.85648499999999</v>
      </c>
      <c r="G530" s="11">
        <f t="shared" si="35"/>
        <v>334.78731</v>
      </c>
    </row>
    <row r="531" spans="1:7" ht="12.75">
      <c r="A531" s="16" t="s">
        <v>456</v>
      </c>
      <c r="B531" s="16" t="s">
        <v>504</v>
      </c>
      <c r="C531" s="12">
        <v>0.9295</v>
      </c>
      <c r="D531" s="11">
        <f t="shared" si="32"/>
        <v>120.362845</v>
      </c>
      <c r="E531" s="11">
        <f t="shared" si="33"/>
        <v>702.4981700000001</v>
      </c>
      <c r="F531" s="11">
        <f t="shared" si="34"/>
        <v>125.85648499999999</v>
      </c>
      <c r="G531" s="11">
        <f t="shared" si="35"/>
        <v>334.78731</v>
      </c>
    </row>
    <row r="532" spans="1:7" ht="12.75">
      <c r="A532" s="16" t="s">
        <v>456</v>
      </c>
      <c r="B532" s="16" t="s">
        <v>47</v>
      </c>
      <c r="C532" s="12">
        <v>0.9295</v>
      </c>
      <c r="D532" s="11">
        <f t="shared" si="32"/>
        <v>120.362845</v>
      </c>
      <c r="E532" s="11">
        <f t="shared" si="33"/>
        <v>702.4981700000001</v>
      </c>
      <c r="F532" s="11">
        <f t="shared" si="34"/>
        <v>125.85648499999999</v>
      </c>
      <c r="G532" s="11">
        <f t="shared" si="35"/>
        <v>334.78731</v>
      </c>
    </row>
    <row r="533" spans="1:7" ht="12.75">
      <c r="A533" s="16" t="s">
        <v>456</v>
      </c>
      <c r="B533" s="16" t="s">
        <v>664</v>
      </c>
      <c r="C533" s="12">
        <v>0.9295</v>
      </c>
      <c r="D533" s="11">
        <f t="shared" si="32"/>
        <v>120.362845</v>
      </c>
      <c r="E533" s="11">
        <f t="shared" si="33"/>
        <v>702.4981700000001</v>
      </c>
      <c r="F533" s="11">
        <f t="shared" si="34"/>
        <v>125.85648499999999</v>
      </c>
      <c r="G533" s="11">
        <f t="shared" si="35"/>
        <v>334.78731</v>
      </c>
    </row>
    <row r="534" spans="1:7" ht="12.75">
      <c r="A534" s="16" t="s">
        <v>456</v>
      </c>
      <c r="B534" s="16" t="s">
        <v>505</v>
      </c>
      <c r="C534" s="12">
        <v>0.9295</v>
      </c>
      <c r="D534" s="11">
        <f t="shared" si="32"/>
        <v>120.362845</v>
      </c>
      <c r="E534" s="11">
        <f t="shared" si="33"/>
        <v>702.4981700000001</v>
      </c>
      <c r="F534" s="11">
        <f t="shared" si="34"/>
        <v>125.85648499999999</v>
      </c>
      <c r="G534" s="11">
        <f t="shared" si="35"/>
        <v>334.78731</v>
      </c>
    </row>
    <row r="535" spans="1:7" ht="12.75">
      <c r="A535" s="16" t="s">
        <v>456</v>
      </c>
      <c r="B535" s="16" t="s">
        <v>506</v>
      </c>
      <c r="C535" s="12">
        <v>0.9295</v>
      </c>
      <c r="D535" s="11">
        <f t="shared" si="32"/>
        <v>120.362845</v>
      </c>
      <c r="E535" s="11">
        <f t="shared" si="33"/>
        <v>702.4981700000001</v>
      </c>
      <c r="F535" s="11">
        <f t="shared" si="34"/>
        <v>125.85648499999999</v>
      </c>
      <c r="G535" s="11">
        <f t="shared" si="35"/>
        <v>334.78731</v>
      </c>
    </row>
    <row r="536" spans="1:7" ht="12.75">
      <c r="A536" s="16" t="s">
        <v>456</v>
      </c>
      <c r="B536" s="16" t="s">
        <v>507</v>
      </c>
      <c r="C536" s="12">
        <v>1.0395</v>
      </c>
      <c r="D536" s="11">
        <f t="shared" si="32"/>
        <v>129.922945</v>
      </c>
      <c r="E536" s="11">
        <f t="shared" si="33"/>
        <v>758.29677</v>
      </c>
      <c r="F536" s="11">
        <f t="shared" si="34"/>
        <v>133.647785</v>
      </c>
      <c r="G536" s="11">
        <f t="shared" si="35"/>
        <v>374.40711000000005</v>
      </c>
    </row>
    <row r="537" spans="1:7" ht="12.75">
      <c r="A537" s="16" t="s">
        <v>456</v>
      </c>
      <c r="B537" s="16" t="s">
        <v>508</v>
      </c>
      <c r="C537" s="12">
        <v>0.9708</v>
      </c>
      <c r="D537" s="11">
        <f t="shared" si="32"/>
        <v>123.95222799999999</v>
      </c>
      <c r="E537" s="11">
        <f t="shared" si="33"/>
        <v>723.4480080000001</v>
      </c>
      <c r="F537" s="11">
        <f t="shared" si="34"/>
        <v>128.781764</v>
      </c>
      <c r="G537" s="11">
        <f t="shared" si="35"/>
        <v>349.66274400000003</v>
      </c>
    </row>
    <row r="538" spans="1:7" ht="12.75">
      <c r="A538" s="16" t="s">
        <v>456</v>
      </c>
      <c r="B538" s="16" t="s">
        <v>509</v>
      </c>
      <c r="C538" s="12">
        <v>0.9801</v>
      </c>
      <c r="D538" s="11">
        <f t="shared" si="32"/>
        <v>124.76049099999999</v>
      </c>
      <c r="E538" s="11">
        <f t="shared" si="33"/>
        <v>728.165526</v>
      </c>
      <c r="F538" s="11">
        <f t="shared" si="34"/>
        <v>129.440483</v>
      </c>
      <c r="G538" s="11">
        <f t="shared" si="35"/>
        <v>353.01241799999997</v>
      </c>
    </row>
    <row r="539" spans="1:7" ht="12.75">
      <c r="A539" s="16" t="s">
        <v>510</v>
      </c>
      <c r="B539" s="16" t="s">
        <v>511</v>
      </c>
      <c r="C539" s="12">
        <v>1.0136</v>
      </c>
      <c r="D539" s="11">
        <f t="shared" si="32"/>
        <v>127.671976</v>
      </c>
      <c r="E539" s="11">
        <f t="shared" si="33"/>
        <v>745.158736</v>
      </c>
      <c r="F539" s="11">
        <f t="shared" si="34"/>
        <v>131.813288</v>
      </c>
      <c r="G539" s="11">
        <f t="shared" si="35"/>
        <v>365.07844800000004</v>
      </c>
    </row>
    <row r="540" spans="1:7" ht="12.75">
      <c r="A540" s="16" t="s">
        <v>510</v>
      </c>
      <c r="B540" s="16" t="s">
        <v>556</v>
      </c>
      <c r="C540" s="12">
        <v>1.0136</v>
      </c>
      <c r="D540" s="11">
        <f t="shared" si="32"/>
        <v>127.671976</v>
      </c>
      <c r="E540" s="11">
        <f t="shared" si="33"/>
        <v>745.158736</v>
      </c>
      <c r="F540" s="11">
        <f t="shared" si="34"/>
        <v>131.813288</v>
      </c>
      <c r="G540" s="11">
        <f t="shared" si="35"/>
        <v>365.07844800000004</v>
      </c>
    </row>
    <row r="541" spans="1:7" ht="12.75">
      <c r="A541" s="16" t="s">
        <v>510</v>
      </c>
      <c r="B541" s="16" t="s">
        <v>512</v>
      </c>
      <c r="C541" s="12">
        <v>1.0136</v>
      </c>
      <c r="D541" s="11">
        <f t="shared" si="32"/>
        <v>127.671976</v>
      </c>
      <c r="E541" s="11">
        <f t="shared" si="33"/>
        <v>745.158736</v>
      </c>
      <c r="F541" s="11">
        <f t="shared" si="34"/>
        <v>131.813288</v>
      </c>
      <c r="G541" s="11">
        <f t="shared" si="35"/>
        <v>365.07844800000004</v>
      </c>
    </row>
    <row r="542" spans="1:7" ht="12.75">
      <c r="A542" s="16" t="s">
        <v>510</v>
      </c>
      <c r="B542" s="16" t="s">
        <v>513</v>
      </c>
      <c r="C542" s="12">
        <v>1.0136</v>
      </c>
      <c r="D542" s="11">
        <f t="shared" si="32"/>
        <v>127.671976</v>
      </c>
      <c r="E542" s="11">
        <f t="shared" si="33"/>
        <v>745.158736</v>
      </c>
      <c r="F542" s="11">
        <f t="shared" si="34"/>
        <v>131.813288</v>
      </c>
      <c r="G542" s="11">
        <f t="shared" si="35"/>
        <v>365.07844800000004</v>
      </c>
    </row>
    <row r="543" spans="1:7" ht="12.75">
      <c r="A543" s="16" t="s">
        <v>510</v>
      </c>
      <c r="B543" s="16" t="s">
        <v>514</v>
      </c>
      <c r="C543" s="12">
        <v>1.0136</v>
      </c>
      <c r="D543" s="11">
        <f t="shared" si="32"/>
        <v>127.671976</v>
      </c>
      <c r="E543" s="11">
        <f t="shared" si="33"/>
        <v>745.158736</v>
      </c>
      <c r="F543" s="11">
        <f t="shared" si="34"/>
        <v>131.813288</v>
      </c>
      <c r="G543" s="11">
        <f t="shared" si="35"/>
        <v>365.07844800000004</v>
      </c>
    </row>
    <row r="544" spans="1:7" ht="12.75">
      <c r="A544" s="16" t="s">
        <v>510</v>
      </c>
      <c r="B544" s="16" t="s">
        <v>515</v>
      </c>
      <c r="C544" s="12">
        <v>1.0136</v>
      </c>
      <c r="D544" s="11">
        <f t="shared" si="32"/>
        <v>127.671976</v>
      </c>
      <c r="E544" s="11">
        <f t="shared" si="33"/>
        <v>745.158736</v>
      </c>
      <c r="F544" s="11">
        <f t="shared" si="34"/>
        <v>131.813288</v>
      </c>
      <c r="G544" s="11">
        <f t="shared" si="35"/>
        <v>365.07844800000004</v>
      </c>
    </row>
    <row r="545" spans="1:7" ht="12.75">
      <c r="A545" s="16" t="s">
        <v>510</v>
      </c>
      <c r="B545" s="16" t="s">
        <v>516</v>
      </c>
      <c r="C545" s="12">
        <v>1.0136</v>
      </c>
      <c r="D545" s="11">
        <f t="shared" si="32"/>
        <v>127.671976</v>
      </c>
      <c r="E545" s="11">
        <f t="shared" si="33"/>
        <v>745.158736</v>
      </c>
      <c r="F545" s="11">
        <f t="shared" si="34"/>
        <v>131.813288</v>
      </c>
      <c r="G545" s="11">
        <f t="shared" si="35"/>
        <v>365.07844800000004</v>
      </c>
    </row>
    <row r="546" spans="1:7" ht="12.75">
      <c r="A546" s="16" t="s">
        <v>510</v>
      </c>
      <c r="B546" s="16" t="s">
        <v>744</v>
      </c>
      <c r="C546" s="12">
        <v>1.0136</v>
      </c>
      <c r="D546" s="11">
        <f t="shared" si="32"/>
        <v>127.671976</v>
      </c>
      <c r="E546" s="11">
        <f t="shared" si="33"/>
        <v>745.158736</v>
      </c>
      <c r="F546" s="11">
        <f t="shared" si="34"/>
        <v>131.813288</v>
      </c>
      <c r="G546" s="11">
        <f t="shared" si="35"/>
        <v>365.07844800000004</v>
      </c>
    </row>
    <row r="547" spans="1:7" ht="12.75">
      <c r="A547" s="16" t="s">
        <v>510</v>
      </c>
      <c r="B547" s="16" t="s">
        <v>642</v>
      </c>
      <c r="C547" s="12">
        <v>1.0136</v>
      </c>
      <c r="D547" s="11">
        <f t="shared" si="32"/>
        <v>127.671976</v>
      </c>
      <c r="E547" s="11">
        <f t="shared" si="33"/>
        <v>745.158736</v>
      </c>
      <c r="F547" s="11">
        <f t="shared" si="34"/>
        <v>131.813288</v>
      </c>
      <c r="G547" s="11">
        <f t="shared" si="35"/>
        <v>365.07844800000004</v>
      </c>
    </row>
    <row r="548" spans="1:7" ht="12.75">
      <c r="A548" s="16" t="s">
        <v>510</v>
      </c>
      <c r="B548" s="16" t="s">
        <v>517</v>
      </c>
      <c r="C548" s="12">
        <v>1.0136</v>
      </c>
      <c r="D548" s="11">
        <f t="shared" si="32"/>
        <v>127.671976</v>
      </c>
      <c r="E548" s="11">
        <f t="shared" si="33"/>
        <v>745.158736</v>
      </c>
      <c r="F548" s="11">
        <f t="shared" si="34"/>
        <v>131.813288</v>
      </c>
      <c r="G548" s="11">
        <f t="shared" si="35"/>
        <v>365.07844800000004</v>
      </c>
    </row>
    <row r="549" spans="1:7" ht="12.75">
      <c r="A549" s="16" t="s">
        <v>510</v>
      </c>
      <c r="B549" s="16" t="s">
        <v>518</v>
      </c>
      <c r="C549" s="12">
        <v>1.0136</v>
      </c>
      <c r="D549" s="11">
        <f t="shared" si="32"/>
        <v>127.671976</v>
      </c>
      <c r="E549" s="11">
        <f t="shared" si="33"/>
        <v>745.158736</v>
      </c>
      <c r="F549" s="11">
        <f t="shared" si="34"/>
        <v>131.813288</v>
      </c>
      <c r="G549" s="11">
        <f t="shared" si="35"/>
        <v>365.07844800000004</v>
      </c>
    </row>
    <row r="550" spans="1:7" ht="12.75">
      <c r="A550" s="16" t="s">
        <v>510</v>
      </c>
      <c r="B550" s="16" t="s">
        <v>664</v>
      </c>
      <c r="C550" s="12">
        <v>1.0136</v>
      </c>
      <c r="D550" s="11">
        <f t="shared" si="32"/>
        <v>127.671976</v>
      </c>
      <c r="E550" s="11">
        <f t="shared" si="33"/>
        <v>745.158736</v>
      </c>
      <c r="F550" s="11">
        <f t="shared" si="34"/>
        <v>131.813288</v>
      </c>
      <c r="G550" s="11">
        <f t="shared" si="35"/>
        <v>365.07844800000004</v>
      </c>
    </row>
    <row r="551" spans="1:7" ht="12.75">
      <c r="A551" s="16" t="s">
        <v>510</v>
      </c>
      <c r="B551" s="16" t="s">
        <v>48</v>
      </c>
      <c r="C551" s="12">
        <v>1.0136</v>
      </c>
      <c r="D551" s="11">
        <f t="shared" si="32"/>
        <v>127.671976</v>
      </c>
      <c r="E551" s="11">
        <f t="shared" si="33"/>
        <v>745.158736</v>
      </c>
      <c r="F551" s="11">
        <f t="shared" si="34"/>
        <v>131.813288</v>
      </c>
      <c r="G551" s="11">
        <f t="shared" si="35"/>
        <v>365.07844800000004</v>
      </c>
    </row>
    <row r="552" spans="1:7" ht="12.75">
      <c r="A552" s="16" t="s">
        <v>510</v>
      </c>
      <c r="B552" s="16" t="s">
        <v>519</v>
      </c>
      <c r="C552" s="12">
        <v>1.0819</v>
      </c>
      <c r="D552" s="11">
        <f t="shared" si="32"/>
        <v>133.607929</v>
      </c>
      <c r="E552" s="11">
        <f t="shared" si="33"/>
        <v>779.8045940000001</v>
      </c>
      <c r="F552" s="11">
        <f t="shared" si="34"/>
        <v>136.650977</v>
      </c>
      <c r="G552" s="11">
        <f t="shared" si="35"/>
        <v>389.67874200000006</v>
      </c>
    </row>
    <row r="553" spans="1:7" ht="12.75">
      <c r="A553" s="16" t="s">
        <v>2173</v>
      </c>
      <c r="B553" s="16" t="s">
        <v>520</v>
      </c>
      <c r="C553" s="12">
        <v>0.9127</v>
      </c>
      <c r="D553" s="11">
        <f t="shared" si="32"/>
        <v>118.902757</v>
      </c>
      <c r="E553" s="11">
        <f t="shared" si="33"/>
        <v>693.976202</v>
      </c>
      <c r="F553" s="11">
        <f t="shared" si="34"/>
        <v>124.666541</v>
      </c>
      <c r="G553" s="11">
        <f t="shared" si="35"/>
        <v>328.736286</v>
      </c>
    </row>
    <row r="554" spans="1:7" ht="12.75">
      <c r="A554" s="16" t="s">
        <v>2173</v>
      </c>
      <c r="B554" s="16" t="s">
        <v>521</v>
      </c>
      <c r="C554" s="12">
        <v>0.9127</v>
      </c>
      <c r="D554" s="11">
        <f t="shared" si="32"/>
        <v>118.902757</v>
      </c>
      <c r="E554" s="11">
        <f t="shared" si="33"/>
        <v>693.976202</v>
      </c>
      <c r="F554" s="11">
        <f t="shared" si="34"/>
        <v>124.666541</v>
      </c>
      <c r="G554" s="11">
        <f t="shared" si="35"/>
        <v>328.736286</v>
      </c>
    </row>
    <row r="555" spans="1:7" ht="12.75">
      <c r="A555" s="16" t="s">
        <v>2173</v>
      </c>
      <c r="B555" s="16" t="s">
        <v>522</v>
      </c>
      <c r="C555" s="12">
        <v>0.9127</v>
      </c>
      <c r="D555" s="11">
        <f t="shared" si="32"/>
        <v>118.902757</v>
      </c>
      <c r="E555" s="11">
        <f t="shared" si="33"/>
        <v>693.976202</v>
      </c>
      <c r="F555" s="11">
        <f t="shared" si="34"/>
        <v>124.666541</v>
      </c>
      <c r="G555" s="11">
        <f t="shared" si="35"/>
        <v>328.736286</v>
      </c>
    </row>
    <row r="556" spans="1:7" ht="12.75">
      <c r="A556" s="16" t="s">
        <v>2173</v>
      </c>
      <c r="B556" s="16" t="s">
        <v>523</v>
      </c>
      <c r="C556" s="12">
        <v>0.9127</v>
      </c>
      <c r="D556" s="11">
        <f t="shared" si="32"/>
        <v>118.902757</v>
      </c>
      <c r="E556" s="11">
        <f t="shared" si="33"/>
        <v>693.976202</v>
      </c>
      <c r="F556" s="11">
        <f t="shared" si="34"/>
        <v>124.666541</v>
      </c>
      <c r="G556" s="11">
        <f t="shared" si="35"/>
        <v>328.736286</v>
      </c>
    </row>
    <row r="557" spans="1:7" ht="12.75">
      <c r="A557" s="16" t="s">
        <v>2173</v>
      </c>
      <c r="B557" s="16" t="s">
        <v>524</v>
      </c>
      <c r="C557" s="12">
        <v>0.9127</v>
      </c>
      <c r="D557" s="11">
        <f t="shared" si="32"/>
        <v>118.902757</v>
      </c>
      <c r="E557" s="11">
        <f t="shared" si="33"/>
        <v>693.976202</v>
      </c>
      <c r="F557" s="11">
        <f t="shared" si="34"/>
        <v>124.666541</v>
      </c>
      <c r="G557" s="11">
        <f t="shared" si="35"/>
        <v>328.736286</v>
      </c>
    </row>
    <row r="558" spans="1:7" ht="12.75">
      <c r="A558" s="16" t="s">
        <v>2173</v>
      </c>
      <c r="B558" s="16" t="s">
        <v>49</v>
      </c>
      <c r="C558" s="12">
        <v>0.9127</v>
      </c>
      <c r="D558" s="11">
        <f t="shared" si="32"/>
        <v>118.902757</v>
      </c>
      <c r="E558" s="11">
        <f t="shared" si="33"/>
        <v>693.976202</v>
      </c>
      <c r="F558" s="11">
        <f t="shared" si="34"/>
        <v>124.666541</v>
      </c>
      <c r="G558" s="11">
        <f t="shared" si="35"/>
        <v>328.736286</v>
      </c>
    </row>
    <row r="559" spans="1:7" ht="12.75">
      <c r="A559" s="16" t="s">
        <v>2173</v>
      </c>
      <c r="B559" s="16" t="s">
        <v>525</v>
      </c>
      <c r="C559" s="12">
        <v>0.9127</v>
      </c>
      <c r="D559" s="11">
        <f t="shared" si="32"/>
        <v>118.902757</v>
      </c>
      <c r="E559" s="11">
        <f t="shared" si="33"/>
        <v>693.976202</v>
      </c>
      <c r="F559" s="11">
        <f t="shared" si="34"/>
        <v>124.666541</v>
      </c>
      <c r="G559" s="11">
        <f t="shared" si="35"/>
        <v>328.736286</v>
      </c>
    </row>
    <row r="560" spans="1:7" ht="12.75">
      <c r="A560" s="16" t="s">
        <v>2173</v>
      </c>
      <c r="B560" s="16" t="s">
        <v>590</v>
      </c>
      <c r="C560" s="12">
        <v>0.9127</v>
      </c>
      <c r="D560" s="11">
        <f t="shared" si="32"/>
        <v>118.902757</v>
      </c>
      <c r="E560" s="11">
        <f t="shared" si="33"/>
        <v>693.976202</v>
      </c>
      <c r="F560" s="11">
        <f t="shared" si="34"/>
        <v>124.666541</v>
      </c>
      <c r="G560" s="11">
        <f t="shared" si="35"/>
        <v>328.736286</v>
      </c>
    </row>
    <row r="561" spans="1:7" ht="12.75">
      <c r="A561" s="16" t="s">
        <v>2173</v>
      </c>
      <c r="B561" s="16" t="s">
        <v>526</v>
      </c>
      <c r="C561" s="12">
        <v>0.9127</v>
      </c>
      <c r="D561" s="11">
        <f t="shared" si="32"/>
        <v>118.902757</v>
      </c>
      <c r="E561" s="11">
        <f t="shared" si="33"/>
        <v>693.976202</v>
      </c>
      <c r="F561" s="11">
        <f t="shared" si="34"/>
        <v>124.666541</v>
      </c>
      <c r="G561" s="11">
        <f t="shared" si="35"/>
        <v>328.736286</v>
      </c>
    </row>
    <row r="562" spans="1:7" ht="12.75">
      <c r="A562" s="16" t="s">
        <v>2173</v>
      </c>
      <c r="B562" s="16" t="s">
        <v>527</v>
      </c>
      <c r="C562" s="12">
        <v>0.9127</v>
      </c>
      <c r="D562" s="11">
        <f t="shared" si="32"/>
        <v>118.902757</v>
      </c>
      <c r="E562" s="11">
        <f t="shared" si="33"/>
        <v>693.976202</v>
      </c>
      <c r="F562" s="11">
        <f t="shared" si="34"/>
        <v>124.666541</v>
      </c>
      <c r="G562" s="11">
        <f t="shared" si="35"/>
        <v>328.736286</v>
      </c>
    </row>
    <row r="563" spans="1:7" ht="12.75">
      <c r="A563" s="16" t="s">
        <v>2173</v>
      </c>
      <c r="B563" s="16" t="s">
        <v>528</v>
      </c>
      <c r="C563" s="12">
        <v>0.9127</v>
      </c>
      <c r="D563" s="11">
        <f t="shared" si="32"/>
        <v>118.902757</v>
      </c>
      <c r="E563" s="11">
        <f t="shared" si="33"/>
        <v>693.976202</v>
      </c>
      <c r="F563" s="11">
        <f t="shared" si="34"/>
        <v>124.666541</v>
      </c>
      <c r="G563" s="11">
        <f t="shared" si="35"/>
        <v>328.736286</v>
      </c>
    </row>
    <row r="564" spans="1:7" ht="12.75">
      <c r="A564" s="16" t="s">
        <v>2173</v>
      </c>
      <c r="B564" s="16" t="s">
        <v>529</v>
      </c>
      <c r="C564" s="12">
        <v>0.9127</v>
      </c>
      <c r="D564" s="11">
        <f t="shared" si="32"/>
        <v>118.902757</v>
      </c>
      <c r="E564" s="11">
        <f t="shared" si="33"/>
        <v>693.976202</v>
      </c>
      <c r="F564" s="11">
        <f t="shared" si="34"/>
        <v>124.666541</v>
      </c>
      <c r="G564" s="11">
        <f t="shared" si="35"/>
        <v>328.736286</v>
      </c>
    </row>
    <row r="565" spans="1:7" ht="12.75">
      <c r="A565" s="16" t="s">
        <v>2173</v>
      </c>
      <c r="B565" s="16" t="s">
        <v>744</v>
      </c>
      <c r="C565" s="12">
        <v>0.9127</v>
      </c>
      <c r="D565" s="11">
        <f t="shared" si="32"/>
        <v>118.902757</v>
      </c>
      <c r="E565" s="11">
        <f t="shared" si="33"/>
        <v>693.976202</v>
      </c>
      <c r="F565" s="11">
        <f t="shared" si="34"/>
        <v>124.666541</v>
      </c>
      <c r="G565" s="11">
        <f t="shared" si="35"/>
        <v>328.736286</v>
      </c>
    </row>
    <row r="566" spans="1:7" ht="12.75">
      <c r="A566" s="16" t="s">
        <v>2173</v>
      </c>
      <c r="B566" s="16" t="s">
        <v>530</v>
      </c>
      <c r="C566" s="12">
        <v>0.9127</v>
      </c>
      <c r="D566" s="11">
        <f t="shared" si="32"/>
        <v>118.902757</v>
      </c>
      <c r="E566" s="11">
        <f t="shared" si="33"/>
        <v>693.976202</v>
      </c>
      <c r="F566" s="11">
        <f t="shared" si="34"/>
        <v>124.666541</v>
      </c>
      <c r="G566" s="11">
        <f t="shared" si="35"/>
        <v>328.736286</v>
      </c>
    </row>
    <row r="567" spans="1:7" ht="12.75">
      <c r="A567" s="16" t="s">
        <v>2173</v>
      </c>
      <c r="B567" s="16" t="s">
        <v>531</v>
      </c>
      <c r="C567" s="12">
        <v>0.9127</v>
      </c>
      <c r="D567" s="11">
        <f t="shared" si="32"/>
        <v>118.902757</v>
      </c>
      <c r="E567" s="11">
        <f t="shared" si="33"/>
        <v>693.976202</v>
      </c>
      <c r="F567" s="11">
        <f t="shared" si="34"/>
        <v>124.666541</v>
      </c>
      <c r="G567" s="11">
        <f t="shared" si="35"/>
        <v>328.736286</v>
      </c>
    </row>
    <row r="568" spans="1:7" ht="12.75">
      <c r="A568" s="16" t="s">
        <v>2173</v>
      </c>
      <c r="B568" s="16" t="s">
        <v>532</v>
      </c>
      <c r="C568" s="12">
        <v>0.9127</v>
      </c>
      <c r="D568" s="11">
        <f t="shared" si="32"/>
        <v>118.902757</v>
      </c>
      <c r="E568" s="11">
        <f t="shared" si="33"/>
        <v>693.976202</v>
      </c>
      <c r="F568" s="11">
        <f t="shared" si="34"/>
        <v>124.666541</v>
      </c>
      <c r="G568" s="11">
        <f t="shared" si="35"/>
        <v>328.736286</v>
      </c>
    </row>
    <row r="569" spans="1:7" ht="12.75">
      <c r="A569" s="16" t="s">
        <v>2173</v>
      </c>
      <c r="B569" s="16" t="s">
        <v>533</v>
      </c>
      <c r="C569" s="12">
        <v>0.9127</v>
      </c>
      <c r="D569" s="11">
        <f t="shared" si="32"/>
        <v>118.902757</v>
      </c>
      <c r="E569" s="11">
        <f t="shared" si="33"/>
        <v>693.976202</v>
      </c>
      <c r="F569" s="11">
        <f t="shared" si="34"/>
        <v>124.666541</v>
      </c>
      <c r="G569" s="11">
        <f t="shared" si="35"/>
        <v>328.736286</v>
      </c>
    </row>
    <row r="570" spans="1:7" ht="12.75">
      <c r="A570" s="16" t="s">
        <v>2173</v>
      </c>
      <c r="B570" s="16" t="s">
        <v>534</v>
      </c>
      <c r="C570" s="12">
        <v>0.9127</v>
      </c>
      <c r="D570" s="11">
        <f t="shared" si="32"/>
        <v>118.902757</v>
      </c>
      <c r="E570" s="11">
        <f t="shared" si="33"/>
        <v>693.976202</v>
      </c>
      <c r="F570" s="11">
        <f t="shared" si="34"/>
        <v>124.666541</v>
      </c>
      <c r="G570" s="11">
        <f t="shared" si="35"/>
        <v>328.736286</v>
      </c>
    </row>
    <row r="571" spans="1:7" ht="12.75">
      <c r="A571" s="16" t="s">
        <v>2173</v>
      </c>
      <c r="B571" s="16" t="s">
        <v>50</v>
      </c>
      <c r="C571" s="12">
        <v>0.9127</v>
      </c>
      <c r="D571" s="11">
        <f t="shared" si="32"/>
        <v>118.902757</v>
      </c>
      <c r="E571" s="11">
        <f t="shared" si="33"/>
        <v>693.976202</v>
      </c>
      <c r="F571" s="11">
        <f t="shared" si="34"/>
        <v>124.666541</v>
      </c>
      <c r="G571" s="11">
        <f t="shared" si="35"/>
        <v>328.736286</v>
      </c>
    </row>
    <row r="572" spans="1:7" ht="12.75">
      <c r="A572" s="16" t="s">
        <v>2173</v>
      </c>
      <c r="B572" s="16" t="s">
        <v>535</v>
      </c>
      <c r="C572" s="12">
        <v>0.9127</v>
      </c>
      <c r="D572" s="11">
        <f t="shared" si="32"/>
        <v>118.902757</v>
      </c>
      <c r="E572" s="11">
        <f t="shared" si="33"/>
        <v>693.976202</v>
      </c>
      <c r="F572" s="11">
        <f t="shared" si="34"/>
        <v>124.666541</v>
      </c>
      <c r="G572" s="11">
        <f t="shared" si="35"/>
        <v>328.736286</v>
      </c>
    </row>
    <row r="573" spans="1:7" ht="12.75">
      <c r="A573" s="16" t="s">
        <v>2173</v>
      </c>
      <c r="B573" s="16" t="s">
        <v>51</v>
      </c>
      <c r="C573" s="12">
        <v>0.9127</v>
      </c>
      <c r="D573" s="11">
        <f t="shared" si="32"/>
        <v>118.902757</v>
      </c>
      <c r="E573" s="11">
        <f t="shared" si="33"/>
        <v>693.976202</v>
      </c>
      <c r="F573" s="11">
        <f t="shared" si="34"/>
        <v>124.666541</v>
      </c>
      <c r="G573" s="11">
        <f t="shared" si="35"/>
        <v>328.736286</v>
      </c>
    </row>
    <row r="574" spans="1:7" ht="12.75">
      <c r="A574" s="16" t="s">
        <v>2173</v>
      </c>
      <c r="B574" s="16" t="s">
        <v>536</v>
      </c>
      <c r="C574" s="12">
        <v>0.9127</v>
      </c>
      <c r="D574" s="11">
        <f t="shared" si="32"/>
        <v>118.902757</v>
      </c>
      <c r="E574" s="11">
        <f t="shared" si="33"/>
        <v>693.976202</v>
      </c>
      <c r="F574" s="11">
        <f t="shared" si="34"/>
        <v>124.666541</v>
      </c>
      <c r="G574" s="11">
        <f t="shared" si="35"/>
        <v>328.736286</v>
      </c>
    </row>
    <row r="575" spans="1:7" ht="12.75">
      <c r="A575" s="16" t="s">
        <v>2173</v>
      </c>
      <c r="B575" s="16" t="s">
        <v>537</v>
      </c>
      <c r="C575" s="12">
        <v>0.9127</v>
      </c>
      <c r="D575" s="11">
        <f t="shared" si="32"/>
        <v>118.902757</v>
      </c>
      <c r="E575" s="11">
        <f t="shared" si="33"/>
        <v>693.976202</v>
      </c>
      <c r="F575" s="11">
        <f t="shared" si="34"/>
        <v>124.666541</v>
      </c>
      <c r="G575" s="11">
        <f t="shared" si="35"/>
        <v>328.736286</v>
      </c>
    </row>
    <row r="576" spans="1:7" ht="12.75">
      <c r="A576" s="16" t="s">
        <v>2173</v>
      </c>
      <c r="B576" s="16" t="s">
        <v>664</v>
      </c>
      <c r="C576" s="12">
        <v>0.9127</v>
      </c>
      <c r="D576" s="11">
        <f t="shared" si="32"/>
        <v>118.902757</v>
      </c>
      <c r="E576" s="11">
        <f t="shared" si="33"/>
        <v>693.976202</v>
      </c>
      <c r="F576" s="11">
        <f t="shared" si="34"/>
        <v>124.666541</v>
      </c>
      <c r="G576" s="11">
        <f t="shared" si="35"/>
        <v>328.736286</v>
      </c>
    </row>
    <row r="577" spans="1:7" ht="12.75">
      <c r="A577" s="16" t="s">
        <v>2173</v>
      </c>
      <c r="B577" s="16" t="s">
        <v>538</v>
      </c>
      <c r="C577" s="12">
        <v>0.9127</v>
      </c>
      <c r="D577" s="11">
        <f t="shared" si="32"/>
        <v>118.902757</v>
      </c>
      <c r="E577" s="11">
        <f t="shared" si="33"/>
        <v>693.976202</v>
      </c>
      <c r="F577" s="11">
        <f t="shared" si="34"/>
        <v>124.666541</v>
      </c>
      <c r="G577" s="11">
        <f t="shared" si="35"/>
        <v>328.736286</v>
      </c>
    </row>
    <row r="578" spans="1:7" ht="12.75">
      <c r="A578" s="16" t="s">
        <v>2173</v>
      </c>
      <c r="B578" s="16" t="s">
        <v>703</v>
      </c>
      <c r="C578" s="12">
        <v>0.9127</v>
      </c>
      <c r="D578" s="11">
        <f t="shared" si="32"/>
        <v>118.902757</v>
      </c>
      <c r="E578" s="11">
        <f t="shared" si="33"/>
        <v>693.976202</v>
      </c>
      <c r="F578" s="11">
        <f t="shared" si="34"/>
        <v>124.666541</v>
      </c>
      <c r="G578" s="11">
        <f t="shared" si="35"/>
        <v>328.736286</v>
      </c>
    </row>
    <row r="579" spans="1:7" ht="12.75">
      <c r="A579" s="16" t="s">
        <v>2173</v>
      </c>
      <c r="B579" s="16" t="s">
        <v>52</v>
      </c>
      <c r="C579" s="12">
        <v>1.0219</v>
      </c>
      <c r="D579" s="11">
        <f t="shared" si="32"/>
        <v>128.393329</v>
      </c>
      <c r="E579" s="11">
        <f t="shared" si="33"/>
        <v>749.368994</v>
      </c>
      <c r="F579" s="11">
        <f t="shared" si="34"/>
        <v>132.401177</v>
      </c>
      <c r="G579" s="11">
        <f t="shared" si="35"/>
        <v>368.067942</v>
      </c>
    </row>
    <row r="580" spans="1:7" ht="12.75">
      <c r="A580" s="16" t="s">
        <v>987</v>
      </c>
      <c r="B580" s="16" t="s">
        <v>304</v>
      </c>
      <c r="C580" s="12">
        <v>0.8779</v>
      </c>
      <c r="D580" s="11">
        <f t="shared" si="32"/>
        <v>115.878289</v>
      </c>
      <c r="E580" s="11">
        <f t="shared" si="33"/>
        <v>676.3235540000001</v>
      </c>
      <c r="F580" s="11">
        <f t="shared" si="34"/>
        <v>122.20165700000001</v>
      </c>
      <c r="G580" s="11">
        <f t="shared" si="35"/>
        <v>316.202022</v>
      </c>
    </row>
    <row r="581" spans="1:7" ht="12.75">
      <c r="A581" s="16" t="s">
        <v>987</v>
      </c>
      <c r="B581" s="16" t="s">
        <v>305</v>
      </c>
      <c r="C581" s="12">
        <v>0.8779</v>
      </c>
      <c r="D581" s="11">
        <f t="shared" si="32"/>
        <v>115.878289</v>
      </c>
      <c r="E581" s="11">
        <f t="shared" si="33"/>
        <v>676.3235540000001</v>
      </c>
      <c r="F581" s="11">
        <f t="shared" si="34"/>
        <v>122.20165700000001</v>
      </c>
      <c r="G581" s="11">
        <f t="shared" si="35"/>
        <v>316.202022</v>
      </c>
    </row>
    <row r="582" spans="1:7" ht="12.75">
      <c r="A582" s="16" t="s">
        <v>987</v>
      </c>
      <c r="B582" s="16" t="s">
        <v>306</v>
      </c>
      <c r="C582" s="12">
        <v>0.8779</v>
      </c>
      <c r="D582" s="11">
        <f t="shared" si="32"/>
        <v>115.878289</v>
      </c>
      <c r="E582" s="11">
        <f t="shared" si="33"/>
        <v>676.3235540000001</v>
      </c>
      <c r="F582" s="11">
        <f t="shared" si="34"/>
        <v>122.20165700000001</v>
      </c>
      <c r="G582" s="11">
        <f t="shared" si="35"/>
        <v>316.202022</v>
      </c>
    </row>
    <row r="583" spans="1:7" ht="12.75">
      <c r="A583" s="16" t="s">
        <v>987</v>
      </c>
      <c r="B583" s="16" t="s">
        <v>608</v>
      </c>
      <c r="C583" s="12">
        <v>0.8779</v>
      </c>
      <c r="D583" s="11">
        <f t="shared" si="32"/>
        <v>115.878289</v>
      </c>
      <c r="E583" s="11">
        <f t="shared" si="33"/>
        <v>676.3235540000001</v>
      </c>
      <c r="F583" s="11">
        <f t="shared" si="34"/>
        <v>122.20165700000001</v>
      </c>
      <c r="G583" s="11">
        <f t="shared" si="35"/>
        <v>316.202022</v>
      </c>
    </row>
    <row r="584" spans="1:7" ht="12.75">
      <c r="A584" s="16" t="s">
        <v>987</v>
      </c>
      <c r="B584" s="16" t="s">
        <v>686</v>
      </c>
      <c r="C584" s="12">
        <v>0.8779</v>
      </c>
      <c r="D584" s="11">
        <f t="shared" si="32"/>
        <v>115.878289</v>
      </c>
      <c r="E584" s="11">
        <f t="shared" si="33"/>
        <v>676.3235540000001</v>
      </c>
      <c r="F584" s="11">
        <f t="shared" si="34"/>
        <v>122.20165700000001</v>
      </c>
      <c r="G584" s="11">
        <f t="shared" si="35"/>
        <v>316.202022</v>
      </c>
    </row>
    <row r="585" spans="1:7" ht="12.75">
      <c r="A585" s="16" t="s">
        <v>987</v>
      </c>
      <c r="B585" s="16" t="s">
        <v>307</v>
      </c>
      <c r="C585" s="12">
        <v>0.8779</v>
      </c>
      <c r="D585" s="11">
        <f t="shared" si="32"/>
        <v>115.878289</v>
      </c>
      <c r="E585" s="11">
        <f t="shared" si="33"/>
        <v>676.3235540000001</v>
      </c>
      <c r="F585" s="11">
        <f t="shared" si="34"/>
        <v>122.20165700000001</v>
      </c>
      <c r="G585" s="11">
        <f t="shared" si="35"/>
        <v>316.202022</v>
      </c>
    </row>
    <row r="586" spans="1:7" ht="12.75">
      <c r="A586" s="16" t="s">
        <v>987</v>
      </c>
      <c r="B586" s="16" t="s">
        <v>308</v>
      </c>
      <c r="C586" s="12">
        <v>0.8779</v>
      </c>
      <c r="D586" s="11">
        <f t="shared" si="32"/>
        <v>115.878289</v>
      </c>
      <c r="E586" s="11">
        <f t="shared" si="33"/>
        <v>676.3235540000001</v>
      </c>
      <c r="F586" s="11">
        <f t="shared" si="34"/>
        <v>122.20165700000001</v>
      </c>
      <c r="G586" s="11">
        <f t="shared" si="35"/>
        <v>316.202022</v>
      </c>
    </row>
    <row r="587" spans="1:7" ht="12.75">
      <c r="A587" s="16" t="s">
        <v>987</v>
      </c>
      <c r="B587" s="16" t="s">
        <v>309</v>
      </c>
      <c r="C587" s="12">
        <v>0.8779</v>
      </c>
      <c r="D587" s="11">
        <f aca="true" t="shared" si="36" ref="D587:D650">(C587*86.91)+39.58</f>
        <v>115.878289</v>
      </c>
      <c r="E587" s="11">
        <f t="shared" si="33"/>
        <v>676.3235540000001</v>
      </c>
      <c r="F587" s="11">
        <f t="shared" si="34"/>
        <v>122.20165700000001</v>
      </c>
      <c r="G587" s="11">
        <f t="shared" si="35"/>
        <v>316.202022</v>
      </c>
    </row>
    <row r="588" spans="1:7" ht="12.75">
      <c r="A588" s="16" t="s">
        <v>987</v>
      </c>
      <c r="B588" s="16" t="s">
        <v>2219</v>
      </c>
      <c r="C588" s="12">
        <v>0.8779</v>
      </c>
      <c r="D588" s="11">
        <f t="shared" si="36"/>
        <v>115.878289</v>
      </c>
      <c r="E588" s="11">
        <f aca="true" t="shared" si="37" ref="E588:E651">(507.26*C588)+231</f>
        <v>676.3235540000001</v>
      </c>
      <c r="F588" s="11">
        <f aca="true" t="shared" si="38" ref="F588:F651">(70.83*C588)+60.02</f>
        <v>122.20165700000001</v>
      </c>
      <c r="G588" s="11">
        <f aca="true" t="shared" si="39" ref="G588:G651">(360.18*C588)+I580</f>
        <v>316.202022</v>
      </c>
    </row>
    <row r="589" spans="1:7" ht="12.75">
      <c r="A589" s="16" t="s">
        <v>987</v>
      </c>
      <c r="B589" s="16" t="s">
        <v>560</v>
      </c>
      <c r="C589" s="12">
        <v>0.8779</v>
      </c>
      <c r="D589" s="11">
        <f t="shared" si="36"/>
        <v>115.878289</v>
      </c>
      <c r="E589" s="11">
        <f t="shared" si="37"/>
        <v>676.3235540000001</v>
      </c>
      <c r="F589" s="11">
        <f t="shared" si="38"/>
        <v>122.20165700000001</v>
      </c>
      <c r="G589" s="11">
        <f t="shared" si="39"/>
        <v>316.202022</v>
      </c>
    </row>
    <row r="590" spans="1:7" ht="12.75">
      <c r="A590" s="16" t="s">
        <v>987</v>
      </c>
      <c r="B590" s="16" t="s">
        <v>735</v>
      </c>
      <c r="C590" s="12">
        <v>0.8779</v>
      </c>
      <c r="D590" s="11">
        <f t="shared" si="36"/>
        <v>115.878289</v>
      </c>
      <c r="E590" s="11">
        <f t="shared" si="37"/>
        <v>676.3235540000001</v>
      </c>
      <c r="F590" s="11">
        <f t="shared" si="38"/>
        <v>122.20165700000001</v>
      </c>
      <c r="G590" s="11">
        <f t="shared" si="39"/>
        <v>316.202022</v>
      </c>
    </row>
    <row r="591" spans="1:7" ht="12.75">
      <c r="A591" s="16" t="s">
        <v>987</v>
      </c>
      <c r="B591" s="16" t="s">
        <v>690</v>
      </c>
      <c r="C591" s="12">
        <v>0.8779</v>
      </c>
      <c r="D591" s="11">
        <f t="shared" si="36"/>
        <v>115.878289</v>
      </c>
      <c r="E591" s="11">
        <f t="shared" si="37"/>
        <v>676.3235540000001</v>
      </c>
      <c r="F591" s="11">
        <f t="shared" si="38"/>
        <v>122.20165700000001</v>
      </c>
      <c r="G591" s="11">
        <f t="shared" si="39"/>
        <v>316.202022</v>
      </c>
    </row>
    <row r="592" spans="1:7" ht="12.75">
      <c r="A592" s="16" t="s">
        <v>987</v>
      </c>
      <c r="B592" s="16" t="s">
        <v>740</v>
      </c>
      <c r="C592" s="12">
        <v>0.8779</v>
      </c>
      <c r="D592" s="11">
        <f t="shared" si="36"/>
        <v>115.878289</v>
      </c>
      <c r="E592" s="11">
        <f t="shared" si="37"/>
        <v>676.3235540000001</v>
      </c>
      <c r="F592" s="11">
        <f t="shared" si="38"/>
        <v>122.20165700000001</v>
      </c>
      <c r="G592" s="11">
        <f t="shared" si="39"/>
        <v>316.202022</v>
      </c>
    </row>
    <row r="593" spans="1:7" ht="12.75">
      <c r="A593" s="16" t="s">
        <v>987</v>
      </c>
      <c r="B593" s="16" t="s">
        <v>641</v>
      </c>
      <c r="C593" s="12">
        <v>0.8779</v>
      </c>
      <c r="D593" s="11">
        <f t="shared" si="36"/>
        <v>115.878289</v>
      </c>
      <c r="E593" s="11">
        <f t="shared" si="37"/>
        <v>676.3235540000001</v>
      </c>
      <c r="F593" s="11">
        <f t="shared" si="38"/>
        <v>122.20165700000001</v>
      </c>
      <c r="G593" s="11">
        <f t="shared" si="39"/>
        <v>316.202022</v>
      </c>
    </row>
    <row r="594" spans="1:7" ht="12.75">
      <c r="A594" s="16" t="s">
        <v>987</v>
      </c>
      <c r="B594" s="16" t="s">
        <v>500</v>
      </c>
      <c r="C594" s="12">
        <v>0.8779</v>
      </c>
      <c r="D594" s="11">
        <f t="shared" si="36"/>
        <v>115.878289</v>
      </c>
      <c r="E594" s="11">
        <f t="shared" si="37"/>
        <v>676.3235540000001</v>
      </c>
      <c r="F594" s="11">
        <f t="shared" si="38"/>
        <v>122.20165700000001</v>
      </c>
      <c r="G594" s="11">
        <f t="shared" si="39"/>
        <v>316.202022</v>
      </c>
    </row>
    <row r="595" spans="1:7" ht="12.75">
      <c r="A595" s="16" t="s">
        <v>987</v>
      </c>
      <c r="B595" s="16" t="s">
        <v>578</v>
      </c>
      <c r="C595" s="12">
        <v>0.8779</v>
      </c>
      <c r="D595" s="11">
        <f t="shared" si="36"/>
        <v>115.878289</v>
      </c>
      <c r="E595" s="11">
        <f t="shared" si="37"/>
        <v>676.3235540000001</v>
      </c>
      <c r="F595" s="11">
        <f t="shared" si="38"/>
        <v>122.20165700000001</v>
      </c>
      <c r="G595" s="11">
        <f t="shared" si="39"/>
        <v>316.202022</v>
      </c>
    </row>
    <row r="596" spans="1:7" ht="12.75">
      <c r="A596" s="16" t="s">
        <v>987</v>
      </c>
      <c r="B596" s="16" t="s">
        <v>310</v>
      </c>
      <c r="C596" s="12">
        <v>0.8779</v>
      </c>
      <c r="D596" s="11">
        <f t="shared" si="36"/>
        <v>115.878289</v>
      </c>
      <c r="E596" s="11">
        <f t="shared" si="37"/>
        <v>676.3235540000001</v>
      </c>
      <c r="F596" s="11">
        <f t="shared" si="38"/>
        <v>122.20165700000001</v>
      </c>
      <c r="G596" s="11">
        <f t="shared" si="39"/>
        <v>316.202022</v>
      </c>
    </row>
    <row r="597" spans="1:7" ht="12.75">
      <c r="A597" s="16" t="s">
        <v>987</v>
      </c>
      <c r="B597" s="16" t="s">
        <v>53</v>
      </c>
      <c r="C597" s="12">
        <v>0.8779</v>
      </c>
      <c r="D597" s="11">
        <f t="shared" si="36"/>
        <v>115.878289</v>
      </c>
      <c r="E597" s="11">
        <f t="shared" si="37"/>
        <v>676.3235540000001</v>
      </c>
      <c r="F597" s="11">
        <f t="shared" si="38"/>
        <v>122.20165700000001</v>
      </c>
      <c r="G597" s="11">
        <f t="shared" si="39"/>
        <v>316.202022</v>
      </c>
    </row>
    <row r="598" spans="1:7" ht="12.75">
      <c r="A598" s="16" t="s">
        <v>987</v>
      </c>
      <c r="B598" s="16" t="s">
        <v>664</v>
      </c>
      <c r="C598" s="12">
        <v>0.8779</v>
      </c>
      <c r="D598" s="11">
        <f t="shared" si="36"/>
        <v>115.878289</v>
      </c>
      <c r="E598" s="11">
        <f t="shared" si="37"/>
        <v>676.3235540000001</v>
      </c>
      <c r="F598" s="11">
        <f t="shared" si="38"/>
        <v>122.20165700000001</v>
      </c>
      <c r="G598" s="11">
        <f t="shared" si="39"/>
        <v>316.202022</v>
      </c>
    </row>
    <row r="599" spans="1:7" ht="12.75">
      <c r="A599" s="16" t="s">
        <v>987</v>
      </c>
      <c r="B599" s="16" t="s">
        <v>605</v>
      </c>
      <c r="C599" s="12">
        <v>0.8779</v>
      </c>
      <c r="D599" s="11">
        <f t="shared" si="36"/>
        <v>115.878289</v>
      </c>
      <c r="E599" s="11">
        <f t="shared" si="37"/>
        <v>676.3235540000001</v>
      </c>
      <c r="F599" s="11">
        <f t="shared" si="38"/>
        <v>122.20165700000001</v>
      </c>
      <c r="G599" s="11">
        <f t="shared" si="39"/>
        <v>316.202022</v>
      </c>
    </row>
    <row r="600" spans="1:7" ht="12.75">
      <c r="A600" s="16" t="s">
        <v>987</v>
      </c>
      <c r="B600" s="16" t="s">
        <v>311</v>
      </c>
      <c r="C600" s="12">
        <v>0.8779</v>
      </c>
      <c r="D600" s="11">
        <f t="shared" si="36"/>
        <v>115.878289</v>
      </c>
      <c r="E600" s="11">
        <f t="shared" si="37"/>
        <v>676.3235540000001</v>
      </c>
      <c r="F600" s="11">
        <f t="shared" si="38"/>
        <v>122.20165700000001</v>
      </c>
      <c r="G600" s="11">
        <f t="shared" si="39"/>
        <v>316.202022</v>
      </c>
    </row>
    <row r="601" spans="1:7" ht="12.75">
      <c r="A601" s="16" t="s">
        <v>987</v>
      </c>
      <c r="B601" s="16" t="s">
        <v>312</v>
      </c>
      <c r="C601" s="12">
        <v>0.8779</v>
      </c>
      <c r="D601" s="11">
        <f t="shared" si="36"/>
        <v>115.878289</v>
      </c>
      <c r="E601" s="11">
        <f t="shared" si="37"/>
        <v>676.3235540000001</v>
      </c>
      <c r="F601" s="11">
        <f t="shared" si="38"/>
        <v>122.20165700000001</v>
      </c>
      <c r="G601" s="11">
        <f t="shared" si="39"/>
        <v>316.202022</v>
      </c>
    </row>
    <row r="602" spans="1:7" ht="12.75">
      <c r="A602" s="16" t="s">
        <v>987</v>
      </c>
      <c r="B602" s="16" t="s">
        <v>313</v>
      </c>
      <c r="C602" s="12">
        <v>0.8779</v>
      </c>
      <c r="D602" s="11">
        <f t="shared" si="36"/>
        <v>115.878289</v>
      </c>
      <c r="E602" s="11">
        <f t="shared" si="37"/>
        <v>676.3235540000001</v>
      </c>
      <c r="F602" s="11">
        <f t="shared" si="38"/>
        <v>122.20165700000001</v>
      </c>
      <c r="G602" s="11">
        <f t="shared" si="39"/>
        <v>316.202022</v>
      </c>
    </row>
    <row r="603" spans="1:7" ht="12.75">
      <c r="A603" s="16" t="s">
        <v>987</v>
      </c>
      <c r="B603" s="16" t="s">
        <v>748</v>
      </c>
      <c r="C603" s="12">
        <v>0.8868</v>
      </c>
      <c r="D603" s="11">
        <f t="shared" si="36"/>
        <v>116.651788</v>
      </c>
      <c r="E603" s="11">
        <f t="shared" si="37"/>
        <v>680.838168</v>
      </c>
      <c r="F603" s="11">
        <f t="shared" si="38"/>
        <v>122.832044</v>
      </c>
      <c r="G603" s="11">
        <f t="shared" si="39"/>
        <v>319.407624</v>
      </c>
    </row>
    <row r="604" spans="1:7" ht="12.75">
      <c r="A604" s="16" t="s">
        <v>987</v>
      </c>
      <c r="B604" s="16" t="s">
        <v>314</v>
      </c>
      <c r="C604" s="12">
        <v>0.8348</v>
      </c>
      <c r="D604" s="11">
        <f t="shared" si="36"/>
        <v>112.13246799999999</v>
      </c>
      <c r="E604" s="11">
        <f t="shared" si="37"/>
        <v>654.460648</v>
      </c>
      <c r="F604" s="11">
        <f t="shared" si="38"/>
        <v>119.14888400000001</v>
      </c>
      <c r="G604" s="11">
        <f t="shared" si="39"/>
        <v>300.678264</v>
      </c>
    </row>
    <row r="605" spans="1:7" ht="12.75">
      <c r="A605" s="16" t="s">
        <v>987</v>
      </c>
      <c r="B605" s="16" t="s">
        <v>315</v>
      </c>
      <c r="C605" s="12">
        <v>0.9199</v>
      </c>
      <c r="D605" s="11">
        <f t="shared" si="36"/>
        <v>119.528509</v>
      </c>
      <c r="E605" s="11">
        <f t="shared" si="37"/>
        <v>697.6284740000001</v>
      </c>
      <c r="F605" s="11">
        <f t="shared" si="38"/>
        <v>125.17651700000002</v>
      </c>
      <c r="G605" s="11">
        <f t="shared" si="39"/>
        <v>331.329582</v>
      </c>
    </row>
    <row r="606" spans="1:7" ht="12.75">
      <c r="A606" s="16" t="s">
        <v>987</v>
      </c>
      <c r="B606" s="16" t="s">
        <v>316</v>
      </c>
      <c r="C606" s="12">
        <v>0.9304</v>
      </c>
      <c r="D606" s="11">
        <f t="shared" si="36"/>
        <v>120.441064</v>
      </c>
      <c r="E606" s="11">
        <f t="shared" si="37"/>
        <v>702.954704</v>
      </c>
      <c r="F606" s="11">
        <f t="shared" si="38"/>
        <v>125.920232</v>
      </c>
      <c r="G606" s="11">
        <f t="shared" si="39"/>
        <v>335.111472</v>
      </c>
    </row>
    <row r="607" spans="1:7" ht="12.75">
      <c r="A607" s="16" t="s">
        <v>2189</v>
      </c>
      <c r="B607" s="16" t="s">
        <v>317</v>
      </c>
      <c r="C607" s="12">
        <v>0.9049</v>
      </c>
      <c r="D607" s="11">
        <f t="shared" si="36"/>
        <v>118.224859</v>
      </c>
      <c r="E607" s="11">
        <f t="shared" si="37"/>
        <v>690.019574</v>
      </c>
      <c r="F607" s="11">
        <f t="shared" si="38"/>
        <v>124.114067</v>
      </c>
      <c r="G607" s="11">
        <f t="shared" si="39"/>
        <v>325.92688200000003</v>
      </c>
    </row>
    <row r="608" spans="1:7" ht="12.75">
      <c r="A608" s="16" t="s">
        <v>2189</v>
      </c>
      <c r="B608" s="16" t="s">
        <v>318</v>
      </c>
      <c r="C608" s="12">
        <v>0.9049</v>
      </c>
      <c r="D608" s="11">
        <f t="shared" si="36"/>
        <v>118.224859</v>
      </c>
      <c r="E608" s="11">
        <f t="shared" si="37"/>
        <v>690.019574</v>
      </c>
      <c r="F608" s="11">
        <f t="shared" si="38"/>
        <v>124.114067</v>
      </c>
      <c r="G608" s="11">
        <f t="shared" si="39"/>
        <v>325.92688200000003</v>
      </c>
    </row>
    <row r="609" spans="1:7" ht="12.75">
      <c r="A609" s="16" t="s">
        <v>2189</v>
      </c>
      <c r="B609" s="16" t="s">
        <v>319</v>
      </c>
      <c r="C609" s="12">
        <v>0.9049</v>
      </c>
      <c r="D609" s="11">
        <f t="shared" si="36"/>
        <v>118.224859</v>
      </c>
      <c r="E609" s="11">
        <f t="shared" si="37"/>
        <v>690.019574</v>
      </c>
      <c r="F609" s="11">
        <f t="shared" si="38"/>
        <v>124.114067</v>
      </c>
      <c r="G609" s="11">
        <f t="shared" si="39"/>
        <v>325.92688200000003</v>
      </c>
    </row>
    <row r="610" spans="1:7" ht="12.75">
      <c r="A610" s="16" t="s">
        <v>2189</v>
      </c>
      <c r="B610" s="16" t="s">
        <v>320</v>
      </c>
      <c r="C610" s="12">
        <v>0.9049</v>
      </c>
      <c r="D610" s="11">
        <f t="shared" si="36"/>
        <v>118.224859</v>
      </c>
      <c r="E610" s="11">
        <f t="shared" si="37"/>
        <v>690.019574</v>
      </c>
      <c r="F610" s="11">
        <f t="shared" si="38"/>
        <v>124.114067</v>
      </c>
      <c r="G610" s="11">
        <f t="shared" si="39"/>
        <v>325.92688200000003</v>
      </c>
    </row>
    <row r="611" spans="1:7" ht="12.75">
      <c r="A611" s="16" t="s">
        <v>2189</v>
      </c>
      <c r="B611" s="16" t="s">
        <v>321</v>
      </c>
      <c r="C611" s="12">
        <v>0.9049</v>
      </c>
      <c r="D611" s="11">
        <f t="shared" si="36"/>
        <v>118.224859</v>
      </c>
      <c r="E611" s="11">
        <f t="shared" si="37"/>
        <v>690.019574</v>
      </c>
      <c r="F611" s="11">
        <f t="shared" si="38"/>
        <v>124.114067</v>
      </c>
      <c r="G611" s="11">
        <f t="shared" si="39"/>
        <v>325.92688200000003</v>
      </c>
    </row>
    <row r="612" spans="1:7" ht="12.75">
      <c r="A612" s="16" t="s">
        <v>2189</v>
      </c>
      <c r="B612" s="16" t="s">
        <v>322</v>
      </c>
      <c r="C612" s="12">
        <v>0.9049</v>
      </c>
      <c r="D612" s="11">
        <f t="shared" si="36"/>
        <v>118.224859</v>
      </c>
      <c r="E612" s="11">
        <f t="shared" si="37"/>
        <v>690.019574</v>
      </c>
      <c r="F612" s="11">
        <f t="shared" si="38"/>
        <v>124.114067</v>
      </c>
      <c r="G612" s="11">
        <f t="shared" si="39"/>
        <v>325.92688200000003</v>
      </c>
    </row>
    <row r="613" spans="1:7" ht="12.75">
      <c r="A613" s="16" t="s">
        <v>2189</v>
      </c>
      <c r="B613" s="16" t="s">
        <v>715</v>
      </c>
      <c r="C613" s="12">
        <v>0.9049</v>
      </c>
      <c r="D613" s="11">
        <f t="shared" si="36"/>
        <v>118.224859</v>
      </c>
      <c r="E613" s="11">
        <f t="shared" si="37"/>
        <v>690.019574</v>
      </c>
      <c r="F613" s="11">
        <f t="shared" si="38"/>
        <v>124.114067</v>
      </c>
      <c r="G613" s="11">
        <f t="shared" si="39"/>
        <v>325.92688200000003</v>
      </c>
    </row>
    <row r="614" spans="1:7" ht="12.75">
      <c r="A614" s="16" t="s">
        <v>2189</v>
      </c>
      <c r="B614" s="16" t="s">
        <v>323</v>
      </c>
      <c r="C614" s="12">
        <v>0.9049</v>
      </c>
      <c r="D614" s="11">
        <f t="shared" si="36"/>
        <v>118.224859</v>
      </c>
      <c r="E614" s="11">
        <f t="shared" si="37"/>
        <v>690.019574</v>
      </c>
      <c r="F614" s="11">
        <f t="shared" si="38"/>
        <v>124.114067</v>
      </c>
      <c r="G614" s="11">
        <f t="shared" si="39"/>
        <v>325.92688200000003</v>
      </c>
    </row>
    <row r="615" spans="1:7" ht="12.75">
      <c r="A615" s="16" t="s">
        <v>2189</v>
      </c>
      <c r="B615" s="16" t="s">
        <v>324</v>
      </c>
      <c r="C615" s="12">
        <v>0.9049</v>
      </c>
      <c r="D615" s="11">
        <f t="shared" si="36"/>
        <v>118.224859</v>
      </c>
      <c r="E615" s="11">
        <f t="shared" si="37"/>
        <v>690.019574</v>
      </c>
      <c r="F615" s="11">
        <f t="shared" si="38"/>
        <v>124.114067</v>
      </c>
      <c r="G615" s="11">
        <f t="shared" si="39"/>
        <v>325.92688200000003</v>
      </c>
    </row>
    <row r="616" spans="1:7" ht="12.75">
      <c r="A616" s="16" t="s">
        <v>2189</v>
      </c>
      <c r="B616" s="16" t="s">
        <v>2205</v>
      </c>
      <c r="C616" s="12">
        <v>0.9049</v>
      </c>
      <c r="D616" s="11">
        <f t="shared" si="36"/>
        <v>118.224859</v>
      </c>
      <c r="E616" s="11">
        <f t="shared" si="37"/>
        <v>690.019574</v>
      </c>
      <c r="F616" s="11">
        <f t="shared" si="38"/>
        <v>124.114067</v>
      </c>
      <c r="G616" s="11">
        <f t="shared" si="39"/>
        <v>325.92688200000003</v>
      </c>
    </row>
    <row r="617" spans="1:7" ht="12.75">
      <c r="A617" s="16" t="s">
        <v>2189</v>
      </c>
      <c r="B617" s="16" t="s">
        <v>325</v>
      </c>
      <c r="C617" s="12">
        <v>0.9049</v>
      </c>
      <c r="D617" s="11">
        <f t="shared" si="36"/>
        <v>118.224859</v>
      </c>
      <c r="E617" s="11">
        <f t="shared" si="37"/>
        <v>690.019574</v>
      </c>
      <c r="F617" s="11">
        <f t="shared" si="38"/>
        <v>124.114067</v>
      </c>
      <c r="G617" s="11">
        <f t="shared" si="39"/>
        <v>325.92688200000003</v>
      </c>
    </row>
    <row r="618" spans="1:7" ht="12.75">
      <c r="A618" s="16" t="s">
        <v>2189</v>
      </c>
      <c r="B618" s="16" t="s">
        <v>2208</v>
      </c>
      <c r="C618" s="12">
        <v>0.9049</v>
      </c>
      <c r="D618" s="11">
        <f t="shared" si="36"/>
        <v>118.224859</v>
      </c>
      <c r="E618" s="11">
        <f t="shared" si="37"/>
        <v>690.019574</v>
      </c>
      <c r="F618" s="11">
        <f t="shared" si="38"/>
        <v>124.114067</v>
      </c>
      <c r="G618" s="11">
        <f t="shared" si="39"/>
        <v>325.92688200000003</v>
      </c>
    </row>
    <row r="619" spans="1:7" ht="12.75">
      <c r="A619" s="16" t="s">
        <v>2189</v>
      </c>
      <c r="B619" s="16" t="s">
        <v>326</v>
      </c>
      <c r="C619" s="12">
        <v>0.9049</v>
      </c>
      <c r="D619" s="11">
        <f t="shared" si="36"/>
        <v>118.224859</v>
      </c>
      <c r="E619" s="11">
        <f t="shared" si="37"/>
        <v>690.019574</v>
      </c>
      <c r="F619" s="11">
        <f t="shared" si="38"/>
        <v>124.114067</v>
      </c>
      <c r="G619" s="11">
        <f t="shared" si="39"/>
        <v>325.92688200000003</v>
      </c>
    </row>
    <row r="620" spans="1:7" ht="12.75">
      <c r="A620" s="16" t="s">
        <v>2189</v>
      </c>
      <c r="B620" s="16" t="s">
        <v>327</v>
      </c>
      <c r="C620" s="12">
        <v>0.9049</v>
      </c>
      <c r="D620" s="11">
        <f t="shared" si="36"/>
        <v>118.224859</v>
      </c>
      <c r="E620" s="11">
        <f t="shared" si="37"/>
        <v>690.019574</v>
      </c>
      <c r="F620" s="11">
        <f t="shared" si="38"/>
        <v>124.114067</v>
      </c>
      <c r="G620" s="11">
        <f t="shared" si="39"/>
        <v>325.92688200000003</v>
      </c>
    </row>
    <row r="621" spans="1:7" ht="12.75">
      <c r="A621" s="16" t="s">
        <v>2189</v>
      </c>
      <c r="B621" s="16" t="s">
        <v>328</v>
      </c>
      <c r="C621" s="12">
        <v>0.9049</v>
      </c>
      <c r="D621" s="11">
        <f t="shared" si="36"/>
        <v>118.224859</v>
      </c>
      <c r="E621" s="11">
        <f t="shared" si="37"/>
        <v>690.019574</v>
      </c>
      <c r="F621" s="11">
        <f t="shared" si="38"/>
        <v>124.114067</v>
      </c>
      <c r="G621" s="11">
        <f t="shared" si="39"/>
        <v>325.92688200000003</v>
      </c>
    </row>
    <row r="622" spans="1:7" ht="12.75">
      <c r="A622" s="16" t="s">
        <v>2189</v>
      </c>
      <c r="B622" s="16" t="s">
        <v>329</v>
      </c>
      <c r="C622" s="12">
        <v>0.9049</v>
      </c>
      <c r="D622" s="11">
        <f t="shared" si="36"/>
        <v>118.224859</v>
      </c>
      <c r="E622" s="11">
        <f t="shared" si="37"/>
        <v>690.019574</v>
      </c>
      <c r="F622" s="11">
        <f t="shared" si="38"/>
        <v>124.114067</v>
      </c>
      <c r="G622" s="11">
        <f t="shared" si="39"/>
        <v>325.92688200000003</v>
      </c>
    </row>
    <row r="623" spans="1:7" ht="12.75">
      <c r="A623" s="16" t="s">
        <v>2189</v>
      </c>
      <c r="B623" s="16" t="s">
        <v>330</v>
      </c>
      <c r="C623" s="12">
        <v>0.9049</v>
      </c>
      <c r="D623" s="11">
        <f t="shared" si="36"/>
        <v>118.224859</v>
      </c>
      <c r="E623" s="11">
        <f t="shared" si="37"/>
        <v>690.019574</v>
      </c>
      <c r="F623" s="11">
        <f t="shared" si="38"/>
        <v>124.114067</v>
      </c>
      <c r="G623" s="11">
        <f t="shared" si="39"/>
        <v>325.92688200000003</v>
      </c>
    </row>
    <row r="624" spans="1:7" ht="12.75">
      <c r="A624" s="16" t="s">
        <v>2189</v>
      </c>
      <c r="B624" s="16" t="s">
        <v>331</v>
      </c>
      <c r="C624" s="12">
        <v>0.9049</v>
      </c>
      <c r="D624" s="11">
        <f t="shared" si="36"/>
        <v>118.224859</v>
      </c>
      <c r="E624" s="11">
        <f t="shared" si="37"/>
        <v>690.019574</v>
      </c>
      <c r="F624" s="11">
        <f t="shared" si="38"/>
        <v>124.114067</v>
      </c>
      <c r="G624" s="11">
        <f t="shared" si="39"/>
        <v>325.92688200000003</v>
      </c>
    </row>
    <row r="625" spans="1:7" ht="12.75">
      <c r="A625" s="16" t="s">
        <v>2189</v>
      </c>
      <c r="B625" s="16" t="s">
        <v>677</v>
      </c>
      <c r="C625" s="12">
        <v>0.9049</v>
      </c>
      <c r="D625" s="11">
        <f t="shared" si="36"/>
        <v>118.224859</v>
      </c>
      <c r="E625" s="11">
        <f t="shared" si="37"/>
        <v>690.019574</v>
      </c>
      <c r="F625" s="11">
        <f t="shared" si="38"/>
        <v>124.114067</v>
      </c>
      <c r="G625" s="11">
        <f t="shared" si="39"/>
        <v>325.92688200000003</v>
      </c>
    </row>
    <row r="626" spans="1:7" ht="12.75">
      <c r="A626" s="16" t="s">
        <v>2189</v>
      </c>
      <c r="B626" s="16" t="s">
        <v>332</v>
      </c>
      <c r="C626" s="12">
        <v>0.9049</v>
      </c>
      <c r="D626" s="11">
        <f t="shared" si="36"/>
        <v>118.224859</v>
      </c>
      <c r="E626" s="11">
        <f t="shared" si="37"/>
        <v>690.019574</v>
      </c>
      <c r="F626" s="11">
        <f t="shared" si="38"/>
        <v>124.114067</v>
      </c>
      <c r="G626" s="11">
        <f t="shared" si="39"/>
        <v>325.92688200000003</v>
      </c>
    </row>
    <row r="627" spans="1:7" ht="12.75">
      <c r="A627" s="16" t="s">
        <v>2189</v>
      </c>
      <c r="B627" s="16" t="s">
        <v>333</v>
      </c>
      <c r="C627" s="12">
        <v>0.9049</v>
      </c>
      <c r="D627" s="11">
        <f t="shared" si="36"/>
        <v>118.224859</v>
      </c>
      <c r="E627" s="11">
        <f t="shared" si="37"/>
        <v>690.019574</v>
      </c>
      <c r="F627" s="11">
        <f t="shared" si="38"/>
        <v>124.114067</v>
      </c>
      <c r="G627" s="11">
        <f t="shared" si="39"/>
        <v>325.92688200000003</v>
      </c>
    </row>
    <row r="628" spans="1:7" ht="12.75">
      <c r="A628" s="16" t="s">
        <v>2189</v>
      </c>
      <c r="B628" s="16" t="s">
        <v>334</v>
      </c>
      <c r="C628" s="12">
        <v>0.9049</v>
      </c>
      <c r="D628" s="11">
        <f t="shared" si="36"/>
        <v>118.224859</v>
      </c>
      <c r="E628" s="11">
        <f t="shared" si="37"/>
        <v>690.019574</v>
      </c>
      <c r="F628" s="11">
        <f t="shared" si="38"/>
        <v>124.114067</v>
      </c>
      <c r="G628" s="11">
        <f t="shared" si="39"/>
        <v>325.92688200000003</v>
      </c>
    </row>
    <row r="629" spans="1:7" ht="12.75">
      <c r="A629" s="16" t="s">
        <v>2189</v>
      </c>
      <c r="B629" s="16" t="s">
        <v>335</v>
      </c>
      <c r="C629" s="12">
        <v>0.9049</v>
      </c>
      <c r="D629" s="11">
        <f t="shared" si="36"/>
        <v>118.224859</v>
      </c>
      <c r="E629" s="11">
        <f t="shared" si="37"/>
        <v>690.019574</v>
      </c>
      <c r="F629" s="11">
        <f t="shared" si="38"/>
        <v>124.114067</v>
      </c>
      <c r="G629" s="11">
        <f t="shared" si="39"/>
        <v>325.92688200000003</v>
      </c>
    </row>
    <row r="630" spans="1:7" ht="12.75">
      <c r="A630" s="16" t="s">
        <v>2189</v>
      </c>
      <c r="B630" s="16" t="s">
        <v>336</v>
      </c>
      <c r="C630" s="12">
        <v>0.9049</v>
      </c>
      <c r="D630" s="11">
        <f t="shared" si="36"/>
        <v>118.224859</v>
      </c>
      <c r="E630" s="11">
        <f t="shared" si="37"/>
        <v>690.019574</v>
      </c>
      <c r="F630" s="11">
        <f t="shared" si="38"/>
        <v>124.114067</v>
      </c>
      <c r="G630" s="11">
        <f t="shared" si="39"/>
        <v>325.92688200000003</v>
      </c>
    </row>
    <row r="631" spans="1:7" ht="12.75">
      <c r="A631" s="16" t="s">
        <v>2189</v>
      </c>
      <c r="B631" s="16" t="s">
        <v>337</v>
      </c>
      <c r="C631" s="12">
        <v>0.9049</v>
      </c>
      <c r="D631" s="11">
        <f t="shared" si="36"/>
        <v>118.224859</v>
      </c>
      <c r="E631" s="11">
        <f t="shared" si="37"/>
        <v>690.019574</v>
      </c>
      <c r="F631" s="11">
        <f t="shared" si="38"/>
        <v>124.114067</v>
      </c>
      <c r="G631" s="11">
        <f t="shared" si="39"/>
        <v>325.92688200000003</v>
      </c>
    </row>
    <row r="632" spans="1:7" ht="12.75">
      <c r="A632" s="16" t="s">
        <v>2189</v>
      </c>
      <c r="B632" s="16" t="s">
        <v>2220</v>
      </c>
      <c r="C632" s="12">
        <v>0.9049</v>
      </c>
      <c r="D632" s="11">
        <f t="shared" si="36"/>
        <v>118.224859</v>
      </c>
      <c r="E632" s="11">
        <f t="shared" si="37"/>
        <v>690.019574</v>
      </c>
      <c r="F632" s="11">
        <f t="shared" si="38"/>
        <v>124.114067</v>
      </c>
      <c r="G632" s="11">
        <f t="shared" si="39"/>
        <v>325.92688200000003</v>
      </c>
    </row>
    <row r="633" spans="1:7" ht="12.75">
      <c r="A633" s="16" t="s">
        <v>2189</v>
      </c>
      <c r="B633" s="16" t="s">
        <v>338</v>
      </c>
      <c r="C633" s="12">
        <v>0.9049</v>
      </c>
      <c r="D633" s="11">
        <f t="shared" si="36"/>
        <v>118.224859</v>
      </c>
      <c r="E633" s="11">
        <f t="shared" si="37"/>
        <v>690.019574</v>
      </c>
      <c r="F633" s="11">
        <f t="shared" si="38"/>
        <v>124.114067</v>
      </c>
      <c r="G633" s="11">
        <f t="shared" si="39"/>
        <v>325.92688200000003</v>
      </c>
    </row>
    <row r="634" spans="1:7" ht="12.75">
      <c r="A634" s="16" t="s">
        <v>2189</v>
      </c>
      <c r="B634" s="16" t="s">
        <v>569</v>
      </c>
      <c r="C634" s="12">
        <v>0.9049</v>
      </c>
      <c r="D634" s="11">
        <f t="shared" si="36"/>
        <v>118.224859</v>
      </c>
      <c r="E634" s="11">
        <f t="shared" si="37"/>
        <v>690.019574</v>
      </c>
      <c r="F634" s="11">
        <f t="shared" si="38"/>
        <v>124.114067</v>
      </c>
      <c r="G634" s="11">
        <f t="shared" si="39"/>
        <v>325.92688200000003</v>
      </c>
    </row>
    <row r="635" spans="1:7" ht="12.75">
      <c r="A635" s="16" t="s">
        <v>2189</v>
      </c>
      <c r="B635" s="16" t="s">
        <v>339</v>
      </c>
      <c r="C635" s="12">
        <v>0.9049</v>
      </c>
      <c r="D635" s="11">
        <f t="shared" si="36"/>
        <v>118.224859</v>
      </c>
      <c r="E635" s="11">
        <f t="shared" si="37"/>
        <v>690.019574</v>
      </c>
      <c r="F635" s="11">
        <f t="shared" si="38"/>
        <v>124.114067</v>
      </c>
      <c r="G635" s="11">
        <f t="shared" si="39"/>
        <v>325.92688200000003</v>
      </c>
    </row>
    <row r="636" spans="1:7" ht="12.75">
      <c r="A636" s="16" t="s">
        <v>2189</v>
      </c>
      <c r="B636" s="16" t="s">
        <v>2222</v>
      </c>
      <c r="C636" s="12">
        <v>0.9049</v>
      </c>
      <c r="D636" s="11">
        <f t="shared" si="36"/>
        <v>118.224859</v>
      </c>
      <c r="E636" s="11">
        <f t="shared" si="37"/>
        <v>690.019574</v>
      </c>
      <c r="F636" s="11">
        <f t="shared" si="38"/>
        <v>124.114067</v>
      </c>
      <c r="G636" s="11">
        <f t="shared" si="39"/>
        <v>325.92688200000003</v>
      </c>
    </row>
    <row r="637" spans="1:7" ht="12.75">
      <c r="A637" s="16" t="s">
        <v>2189</v>
      </c>
      <c r="B637" s="16" t="s">
        <v>596</v>
      </c>
      <c r="C637" s="12">
        <v>0.9049</v>
      </c>
      <c r="D637" s="11">
        <f t="shared" si="36"/>
        <v>118.224859</v>
      </c>
      <c r="E637" s="11">
        <f t="shared" si="37"/>
        <v>690.019574</v>
      </c>
      <c r="F637" s="11">
        <f t="shared" si="38"/>
        <v>124.114067</v>
      </c>
      <c r="G637" s="11">
        <f t="shared" si="39"/>
        <v>325.92688200000003</v>
      </c>
    </row>
    <row r="638" spans="1:7" ht="12.75">
      <c r="A638" s="16" t="s">
        <v>2189</v>
      </c>
      <c r="B638" s="16" t="s">
        <v>54</v>
      </c>
      <c r="C638" s="12">
        <v>0.9049</v>
      </c>
      <c r="D638" s="11">
        <f t="shared" si="36"/>
        <v>118.224859</v>
      </c>
      <c r="E638" s="11">
        <f t="shared" si="37"/>
        <v>690.019574</v>
      </c>
      <c r="F638" s="11">
        <f t="shared" si="38"/>
        <v>124.114067</v>
      </c>
      <c r="G638" s="11">
        <f t="shared" si="39"/>
        <v>325.92688200000003</v>
      </c>
    </row>
    <row r="639" spans="1:7" ht="12.75">
      <c r="A639" s="16" t="s">
        <v>2189</v>
      </c>
      <c r="B639" s="16" t="s">
        <v>747</v>
      </c>
      <c r="C639" s="12">
        <v>0.9049</v>
      </c>
      <c r="D639" s="11">
        <f t="shared" si="36"/>
        <v>118.224859</v>
      </c>
      <c r="E639" s="11">
        <f t="shared" si="37"/>
        <v>690.019574</v>
      </c>
      <c r="F639" s="11">
        <f t="shared" si="38"/>
        <v>124.114067</v>
      </c>
      <c r="G639" s="11">
        <f t="shared" si="39"/>
        <v>325.92688200000003</v>
      </c>
    </row>
    <row r="640" spans="1:7" ht="12.75">
      <c r="A640" s="16" t="s">
        <v>2189</v>
      </c>
      <c r="B640" s="16" t="s">
        <v>748</v>
      </c>
      <c r="C640" s="12">
        <v>0.9049</v>
      </c>
      <c r="D640" s="11">
        <f t="shared" si="36"/>
        <v>118.224859</v>
      </c>
      <c r="E640" s="11">
        <f t="shared" si="37"/>
        <v>690.019574</v>
      </c>
      <c r="F640" s="11">
        <f t="shared" si="38"/>
        <v>124.114067</v>
      </c>
      <c r="G640" s="11">
        <f t="shared" si="39"/>
        <v>325.92688200000003</v>
      </c>
    </row>
    <row r="641" spans="1:7" ht="12.75">
      <c r="A641" s="16" t="s">
        <v>2189</v>
      </c>
      <c r="B641" s="16" t="s">
        <v>340</v>
      </c>
      <c r="C641" s="12">
        <v>0.9049</v>
      </c>
      <c r="D641" s="11">
        <f t="shared" si="36"/>
        <v>118.224859</v>
      </c>
      <c r="E641" s="11">
        <f t="shared" si="37"/>
        <v>690.019574</v>
      </c>
      <c r="F641" s="11">
        <f t="shared" si="38"/>
        <v>124.114067</v>
      </c>
      <c r="G641" s="11">
        <f t="shared" si="39"/>
        <v>325.92688200000003</v>
      </c>
    </row>
    <row r="642" spans="1:7" ht="12.75">
      <c r="A642" s="16" t="s">
        <v>2189</v>
      </c>
      <c r="B642" s="16" t="s">
        <v>341</v>
      </c>
      <c r="C642" s="12">
        <v>0.9049</v>
      </c>
      <c r="D642" s="11">
        <f t="shared" si="36"/>
        <v>118.224859</v>
      </c>
      <c r="E642" s="11">
        <f t="shared" si="37"/>
        <v>690.019574</v>
      </c>
      <c r="F642" s="11">
        <f t="shared" si="38"/>
        <v>124.114067</v>
      </c>
      <c r="G642" s="11">
        <f t="shared" si="39"/>
        <v>325.92688200000003</v>
      </c>
    </row>
    <row r="643" spans="1:7" ht="12.75">
      <c r="A643" s="16" t="s">
        <v>2189</v>
      </c>
      <c r="B643" s="16" t="s">
        <v>342</v>
      </c>
      <c r="C643" s="12">
        <v>0.9049</v>
      </c>
      <c r="D643" s="11">
        <f t="shared" si="36"/>
        <v>118.224859</v>
      </c>
      <c r="E643" s="11">
        <f t="shared" si="37"/>
        <v>690.019574</v>
      </c>
      <c r="F643" s="11">
        <f t="shared" si="38"/>
        <v>124.114067</v>
      </c>
      <c r="G643" s="11">
        <f t="shared" si="39"/>
        <v>325.92688200000003</v>
      </c>
    </row>
    <row r="644" spans="1:7" ht="12.75">
      <c r="A644" s="16" t="s">
        <v>2189</v>
      </c>
      <c r="B644" s="16" t="s">
        <v>343</v>
      </c>
      <c r="C644" s="12">
        <v>0.9049</v>
      </c>
      <c r="D644" s="11">
        <f t="shared" si="36"/>
        <v>118.224859</v>
      </c>
      <c r="E644" s="11">
        <f t="shared" si="37"/>
        <v>690.019574</v>
      </c>
      <c r="F644" s="11">
        <f t="shared" si="38"/>
        <v>124.114067</v>
      </c>
      <c r="G644" s="11">
        <f t="shared" si="39"/>
        <v>325.92688200000003</v>
      </c>
    </row>
    <row r="645" spans="1:7" ht="12.75">
      <c r="A645" s="16" t="s">
        <v>2189</v>
      </c>
      <c r="B645" s="16" t="s">
        <v>344</v>
      </c>
      <c r="C645" s="12">
        <v>0.9049</v>
      </c>
      <c r="D645" s="11">
        <f t="shared" si="36"/>
        <v>118.224859</v>
      </c>
      <c r="E645" s="11">
        <f t="shared" si="37"/>
        <v>690.019574</v>
      </c>
      <c r="F645" s="11">
        <f t="shared" si="38"/>
        <v>124.114067</v>
      </c>
      <c r="G645" s="11">
        <f t="shared" si="39"/>
        <v>325.92688200000003</v>
      </c>
    </row>
    <row r="646" spans="1:7" ht="12.75">
      <c r="A646" s="16" t="s">
        <v>2189</v>
      </c>
      <c r="B646" s="16" t="s">
        <v>751</v>
      </c>
      <c r="C646" s="12">
        <v>0.9049</v>
      </c>
      <c r="D646" s="11">
        <f t="shared" si="36"/>
        <v>118.224859</v>
      </c>
      <c r="E646" s="11">
        <f t="shared" si="37"/>
        <v>690.019574</v>
      </c>
      <c r="F646" s="11">
        <f t="shared" si="38"/>
        <v>124.114067</v>
      </c>
      <c r="G646" s="11">
        <f t="shared" si="39"/>
        <v>325.92688200000003</v>
      </c>
    </row>
    <row r="647" spans="1:7" ht="12.75">
      <c r="A647" s="16" t="s">
        <v>2189</v>
      </c>
      <c r="B647" s="16" t="s">
        <v>345</v>
      </c>
      <c r="C647" s="12">
        <v>0.9049</v>
      </c>
      <c r="D647" s="11">
        <f t="shared" si="36"/>
        <v>118.224859</v>
      </c>
      <c r="E647" s="11">
        <f t="shared" si="37"/>
        <v>690.019574</v>
      </c>
      <c r="F647" s="11">
        <f t="shared" si="38"/>
        <v>124.114067</v>
      </c>
      <c r="G647" s="11">
        <f t="shared" si="39"/>
        <v>325.92688200000003</v>
      </c>
    </row>
    <row r="648" spans="1:7" ht="12.75">
      <c r="A648" s="16" t="s">
        <v>2189</v>
      </c>
      <c r="B648" s="16" t="s">
        <v>346</v>
      </c>
      <c r="C648" s="12">
        <v>0.9049</v>
      </c>
      <c r="D648" s="11">
        <f t="shared" si="36"/>
        <v>118.224859</v>
      </c>
      <c r="E648" s="11">
        <f t="shared" si="37"/>
        <v>690.019574</v>
      </c>
      <c r="F648" s="11">
        <f t="shared" si="38"/>
        <v>124.114067</v>
      </c>
      <c r="G648" s="11">
        <f t="shared" si="39"/>
        <v>325.92688200000003</v>
      </c>
    </row>
    <row r="649" spans="1:7" ht="12.75">
      <c r="A649" s="16" t="s">
        <v>2189</v>
      </c>
      <c r="B649" s="16" t="s">
        <v>347</v>
      </c>
      <c r="C649" s="12">
        <v>0.9049</v>
      </c>
      <c r="D649" s="11">
        <f t="shared" si="36"/>
        <v>118.224859</v>
      </c>
      <c r="E649" s="11">
        <f t="shared" si="37"/>
        <v>690.019574</v>
      </c>
      <c r="F649" s="11">
        <f t="shared" si="38"/>
        <v>124.114067</v>
      </c>
      <c r="G649" s="11">
        <f t="shared" si="39"/>
        <v>325.92688200000003</v>
      </c>
    </row>
    <row r="650" spans="1:7" ht="12.75">
      <c r="A650" s="16" t="s">
        <v>2189</v>
      </c>
      <c r="B650" s="16" t="s">
        <v>348</v>
      </c>
      <c r="C650" s="12">
        <v>0.9049</v>
      </c>
      <c r="D650" s="11">
        <f t="shared" si="36"/>
        <v>118.224859</v>
      </c>
      <c r="E650" s="11">
        <f t="shared" si="37"/>
        <v>690.019574</v>
      </c>
      <c r="F650" s="11">
        <f t="shared" si="38"/>
        <v>124.114067</v>
      </c>
      <c r="G650" s="11">
        <f t="shared" si="39"/>
        <v>325.92688200000003</v>
      </c>
    </row>
    <row r="651" spans="1:7" ht="12.75">
      <c r="A651" s="16" t="s">
        <v>2189</v>
      </c>
      <c r="B651" s="16" t="s">
        <v>349</v>
      </c>
      <c r="C651" s="12">
        <v>0.9049</v>
      </c>
      <c r="D651" s="11">
        <f aca="true" t="shared" si="40" ref="D651:D714">(C651*86.91)+39.58</f>
        <v>118.224859</v>
      </c>
      <c r="E651" s="11">
        <f t="shared" si="37"/>
        <v>690.019574</v>
      </c>
      <c r="F651" s="11">
        <f t="shared" si="38"/>
        <v>124.114067</v>
      </c>
      <c r="G651" s="11">
        <f t="shared" si="39"/>
        <v>325.92688200000003</v>
      </c>
    </row>
    <row r="652" spans="1:7" ht="12.75">
      <c r="A652" s="16" t="s">
        <v>2189</v>
      </c>
      <c r="B652" s="16" t="s">
        <v>664</v>
      </c>
      <c r="C652" s="12">
        <v>0.9049</v>
      </c>
      <c r="D652" s="11">
        <f t="shared" si="40"/>
        <v>118.224859</v>
      </c>
      <c r="E652" s="11">
        <f aca="true" t="shared" si="41" ref="E652:E715">(507.26*C652)+231</f>
        <v>690.019574</v>
      </c>
      <c r="F652" s="11">
        <f aca="true" t="shared" si="42" ref="F652:F715">(70.83*C652)+60.02</f>
        <v>124.114067</v>
      </c>
      <c r="G652" s="11">
        <f aca="true" t="shared" si="43" ref="G652:G715">(360.18*C652)+I644</f>
        <v>325.92688200000003</v>
      </c>
    </row>
    <row r="653" spans="1:7" ht="12.75">
      <c r="A653" s="16" t="s">
        <v>2189</v>
      </c>
      <c r="B653" s="16" t="s">
        <v>350</v>
      </c>
      <c r="C653" s="12">
        <v>0.9049</v>
      </c>
      <c r="D653" s="11">
        <f t="shared" si="40"/>
        <v>118.224859</v>
      </c>
      <c r="E653" s="11">
        <f t="shared" si="41"/>
        <v>690.019574</v>
      </c>
      <c r="F653" s="11">
        <f t="shared" si="42"/>
        <v>124.114067</v>
      </c>
      <c r="G653" s="11">
        <f t="shared" si="43"/>
        <v>325.92688200000003</v>
      </c>
    </row>
    <row r="654" spans="1:7" ht="12.75">
      <c r="A654" s="16" t="s">
        <v>2189</v>
      </c>
      <c r="B654" s="16" t="s">
        <v>351</v>
      </c>
      <c r="C654" s="12">
        <v>0.9049</v>
      </c>
      <c r="D654" s="11">
        <f t="shared" si="40"/>
        <v>118.224859</v>
      </c>
      <c r="E654" s="11">
        <f t="shared" si="41"/>
        <v>690.019574</v>
      </c>
      <c r="F654" s="11">
        <f t="shared" si="42"/>
        <v>124.114067</v>
      </c>
      <c r="G654" s="11">
        <f t="shared" si="43"/>
        <v>325.92688200000003</v>
      </c>
    </row>
    <row r="655" spans="1:7" ht="12.75">
      <c r="A655" s="16" t="s">
        <v>2189</v>
      </c>
      <c r="B655" s="16" t="s">
        <v>352</v>
      </c>
      <c r="C655" s="12">
        <v>0.9049</v>
      </c>
      <c r="D655" s="11">
        <f t="shared" si="40"/>
        <v>118.224859</v>
      </c>
      <c r="E655" s="11">
        <f t="shared" si="41"/>
        <v>690.019574</v>
      </c>
      <c r="F655" s="11">
        <f t="shared" si="42"/>
        <v>124.114067</v>
      </c>
      <c r="G655" s="11">
        <f t="shared" si="43"/>
        <v>325.92688200000003</v>
      </c>
    </row>
    <row r="656" spans="1:7" ht="12.75">
      <c r="A656" s="16" t="s">
        <v>2189</v>
      </c>
      <c r="B656" s="16" t="s">
        <v>353</v>
      </c>
      <c r="C656" s="12">
        <v>0.9049</v>
      </c>
      <c r="D656" s="11">
        <f t="shared" si="40"/>
        <v>118.224859</v>
      </c>
      <c r="E656" s="11">
        <f t="shared" si="41"/>
        <v>690.019574</v>
      </c>
      <c r="F656" s="11">
        <f t="shared" si="42"/>
        <v>124.114067</v>
      </c>
      <c r="G656" s="11">
        <f t="shared" si="43"/>
        <v>325.92688200000003</v>
      </c>
    </row>
    <row r="657" spans="1:7" ht="12.75">
      <c r="A657" s="16" t="s">
        <v>2189</v>
      </c>
      <c r="B657" s="16" t="s">
        <v>354</v>
      </c>
      <c r="C657" s="12">
        <v>0.9049</v>
      </c>
      <c r="D657" s="11">
        <f t="shared" si="40"/>
        <v>118.224859</v>
      </c>
      <c r="E657" s="11">
        <f t="shared" si="41"/>
        <v>690.019574</v>
      </c>
      <c r="F657" s="11">
        <f t="shared" si="42"/>
        <v>124.114067</v>
      </c>
      <c r="G657" s="11">
        <f t="shared" si="43"/>
        <v>325.92688200000003</v>
      </c>
    </row>
    <row r="658" spans="1:7" ht="12.75">
      <c r="A658" s="16" t="s">
        <v>2189</v>
      </c>
      <c r="B658" s="16" t="s">
        <v>773</v>
      </c>
      <c r="C658" s="12">
        <v>0.9049</v>
      </c>
      <c r="D658" s="11">
        <f t="shared" si="40"/>
        <v>118.224859</v>
      </c>
      <c r="E658" s="11">
        <f t="shared" si="41"/>
        <v>690.019574</v>
      </c>
      <c r="F658" s="11">
        <f t="shared" si="42"/>
        <v>124.114067</v>
      </c>
      <c r="G658" s="11">
        <f t="shared" si="43"/>
        <v>325.92688200000003</v>
      </c>
    </row>
    <row r="659" spans="1:7" ht="12.75">
      <c r="A659" s="16" t="s">
        <v>2189</v>
      </c>
      <c r="B659" s="16" t="s">
        <v>668</v>
      </c>
      <c r="C659" s="12">
        <v>0.9049</v>
      </c>
      <c r="D659" s="11">
        <f t="shared" si="40"/>
        <v>118.224859</v>
      </c>
      <c r="E659" s="11">
        <f t="shared" si="41"/>
        <v>690.019574</v>
      </c>
      <c r="F659" s="11">
        <f t="shared" si="42"/>
        <v>124.114067</v>
      </c>
      <c r="G659" s="11">
        <f t="shared" si="43"/>
        <v>325.92688200000003</v>
      </c>
    </row>
    <row r="660" spans="1:7" ht="12.75">
      <c r="A660" s="16" t="s">
        <v>2189</v>
      </c>
      <c r="B660" s="16" t="s">
        <v>355</v>
      </c>
      <c r="C660" s="12">
        <v>0.9049</v>
      </c>
      <c r="D660" s="11">
        <f t="shared" si="40"/>
        <v>118.224859</v>
      </c>
      <c r="E660" s="11">
        <f t="shared" si="41"/>
        <v>690.019574</v>
      </c>
      <c r="F660" s="11">
        <f t="shared" si="42"/>
        <v>124.114067</v>
      </c>
      <c r="G660" s="11">
        <f t="shared" si="43"/>
        <v>325.92688200000003</v>
      </c>
    </row>
    <row r="661" spans="1:7" ht="12.75">
      <c r="A661" s="16" t="s">
        <v>2189</v>
      </c>
      <c r="B661" s="16" t="s">
        <v>541</v>
      </c>
      <c r="C661" s="12">
        <v>0.9049</v>
      </c>
      <c r="D661" s="11">
        <f t="shared" si="40"/>
        <v>118.224859</v>
      </c>
      <c r="E661" s="11">
        <f t="shared" si="41"/>
        <v>690.019574</v>
      </c>
      <c r="F661" s="11">
        <f t="shared" si="42"/>
        <v>124.114067</v>
      </c>
      <c r="G661" s="11">
        <f t="shared" si="43"/>
        <v>325.92688200000003</v>
      </c>
    </row>
    <row r="662" spans="1:7" ht="12.75">
      <c r="A662" s="16" t="s">
        <v>2189</v>
      </c>
      <c r="B662" s="16" t="s">
        <v>356</v>
      </c>
      <c r="C662" s="12">
        <v>0.9049</v>
      </c>
      <c r="D662" s="11">
        <f t="shared" si="40"/>
        <v>118.224859</v>
      </c>
      <c r="E662" s="11">
        <f t="shared" si="41"/>
        <v>690.019574</v>
      </c>
      <c r="F662" s="11">
        <f t="shared" si="42"/>
        <v>124.114067</v>
      </c>
      <c r="G662" s="11">
        <f t="shared" si="43"/>
        <v>325.92688200000003</v>
      </c>
    </row>
    <row r="663" spans="1:7" ht="12.75">
      <c r="A663" s="16" t="s">
        <v>2189</v>
      </c>
      <c r="B663" s="16" t="s">
        <v>357</v>
      </c>
      <c r="C663" s="12">
        <v>0.9049</v>
      </c>
      <c r="D663" s="11">
        <f t="shared" si="40"/>
        <v>118.224859</v>
      </c>
      <c r="E663" s="11">
        <f t="shared" si="41"/>
        <v>690.019574</v>
      </c>
      <c r="F663" s="11">
        <f t="shared" si="42"/>
        <v>124.114067</v>
      </c>
      <c r="G663" s="11">
        <f t="shared" si="43"/>
        <v>325.92688200000003</v>
      </c>
    </row>
    <row r="664" spans="1:7" ht="12.75">
      <c r="A664" s="16" t="s">
        <v>2189</v>
      </c>
      <c r="B664" s="16" t="s">
        <v>744</v>
      </c>
      <c r="C664" s="12">
        <v>0.9691</v>
      </c>
      <c r="D664" s="11">
        <f t="shared" si="40"/>
        <v>123.804481</v>
      </c>
      <c r="E664" s="11">
        <f t="shared" si="41"/>
        <v>722.585666</v>
      </c>
      <c r="F664" s="11">
        <f t="shared" si="42"/>
        <v>128.661353</v>
      </c>
      <c r="G664" s="11">
        <f t="shared" si="43"/>
        <v>349.050438</v>
      </c>
    </row>
    <row r="665" spans="1:7" ht="12.75">
      <c r="A665" s="16" t="s">
        <v>2189</v>
      </c>
      <c r="B665" s="16" t="s">
        <v>655</v>
      </c>
      <c r="C665" s="12">
        <v>0.9691</v>
      </c>
      <c r="D665" s="11">
        <f t="shared" si="40"/>
        <v>123.804481</v>
      </c>
      <c r="E665" s="11">
        <f t="shared" si="41"/>
        <v>722.585666</v>
      </c>
      <c r="F665" s="11">
        <f t="shared" si="42"/>
        <v>128.661353</v>
      </c>
      <c r="G665" s="11">
        <f t="shared" si="43"/>
        <v>349.050438</v>
      </c>
    </row>
    <row r="666" spans="1:7" ht="12.75">
      <c r="A666" s="16" t="s">
        <v>2189</v>
      </c>
      <c r="B666" s="16" t="s">
        <v>358</v>
      </c>
      <c r="C666" s="12">
        <v>0.9049</v>
      </c>
      <c r="D666" s="11">
        <f t="shared" si="40"/>
        <v>118.224859</v>
      </c>
      <c r="E666" s="11">
        <f t="shared" si="41"/>
        <v>690.019574</v>
      </c>
      <c r="F666" s="11">
        <f t="shared" si="42"/>
        <v>124.114067</v>
      </c>
      <c r="G666" s="11">
        <f t="shared" si="43"/>
        <v>325.92688200000003</v>
      </c>
    </row>
    <row r="667" spans="1:7" ht="12.75">
      <c r="A667" s="16" t="s">
        <v>2189</v>
      </c>
      <c r="B667" s="16" t="s">
        <v>359</v>
      </c>
      <c r="C667" s="12">
        <v>0.948</v>
      </c>
      <c r="D667" s="11">
        <f t="shared" si="40"/>
        <v>121.97067999999999</v>
      </c>
      <c r="E667" s="11">
        <f t="shared" si="41"/>
        <v>711.88248</v>
      </c>
      <c r="F667" s="11">
        <f t="shared" si="42"/>
        <v>127.16684000000001</v>
      </c>
      <c r="G667" s="11">
        <f t="shared" si="43"/>
        <v>341.45063999999996</v>
      </c>
    </row>
    <row r="668" spans="1:7" ht="12.75">
      <c r="A668" s="16" t="s">
        <v>360</v>
      </c>
      <c r="B668" s="16" t="s">
        <v>545</v>
      </c>
      <c r="C668" s="12">
        <v>0.9255</v>
      </c>
      <c r="D668" s="11">
        <f t="shared" si="40"/>
        <v>120.015205</v>
      </c>
      <c r="E668" s="11">
        <f t="shared" si="41"/>
        <v>700.46913</v>
      </c>
      <c r="F668" s="11">
        <f t="shared" si="42"/>
        <v>125.57316499999999</v>
      </c>
      <c r="G668" s="11">
        <f t="shared" si="43"/>
        <v>333.34659</v>
      </c>
    </row>
    <row r="669" spans="1:7" ht="12.75">
      <c r="A669" s="16" t="s">
        <v>360</v>
      </c>
      <c r="B669" s="16" t="s">
        <v>361</v>
      </c>
      <c r="C669" s="12">
        <v>0.9255</v>
      </c>
      <c r="D669" s="11">
        <f t="shared" si="40"/>
        <v>120.015205</v>
      </c>
      <c r="E669" s="11">
        <f t="shared" si="41"/>
        <v>700.46913</v>
      </c>
      <c r="F669" s="11">
        <f t="shared" si="42"/>
        <v>125.57316499999999</v>
      </c>
      <c r="G669" s="11">
        <f t="shared" si="43"/>
        <v>333.34659</v>
      </c>
    </row>
    <row r="670" spans="1:7" ht="12.75">
      <c r="A670" s="16" t="s">
        <v>360</v>
      </c>
      <c r="B670" s="16" t="s">
        <v>362</v>
      </c>
      <c r="C670" s="12">
        <v>0.9255</v>
      </c>
      <c r="D670" s="11">
        <f t="shared" si="40"/>
        <v>120.015205</v>
      </c>
      <c r="E670" s="11">
        <f t="shared" si="41"/>
        <v>700.46913</v>
      </c>
      <c r="F670" s="11">
        <f t="shared" si="42"/>
        <v>125.57316499999999</v>
      </c>
      <c r="G670" s="11">
        <f t="shared" si="43"/>
        <v>333.34659</v>
      </c>
    </row>
    <row r="671" spans="1:7" ht="12.75">
      <c r="A671" s="16" t="s">
        <v>360</v>
      </c>
      <c r="B671" s="16" t="s">
        <v>363</v>
      </c>
      <c r="C671" s="12">
        <v>0.9255</v>
      </c>
      <c r="D671" s="11">
        <f t="shared" si="40"/>
        <v>120.015205</v>
      </c>
      <c r="E671" s="11">
        <f t="shared" si="41"/>
        <v>700.46913</v>
      </c>
      <c r="F671" s="11">
        <f t="shared" si="42"/>
        <v>125.57316499999999</v>
      </c>
      <c r="G671" s="11">
        <f t="shared" si="43"/>
        <v>333.34659</v>
      </c>
    </row>
    <row r="672" spans="1:7" ht="12.75">
      <c r="A672" s="16" t="s">
        <v>360</v>
      </c>
      <c r="B672" s="16" t="s">
        <v>608</v>
      </c>
      <c r="C672" s="12">
        <v>0.9255</v>
      </c>
      <c r="D672" s="11">
        <f t="shared" si="40"/>
        <v>120.015205</v>
      </c>
      <c r="E672" s="11">
        <f t="shared" si="41"/>
        <v>700.46913</v>
      </c>
      <c r="F672" s="11">
        <f t="shared" si="42"/>
        <v>125.57316499999999</v>
      </c>
      <c r="G672" s="11">
        <f t="shared" si="43"/>
        <v>333.34659</v>
      </c>
    </row>
    <row r="673" spans="1:7" ht="12.75">
      <c r="A673" s="16" t="s">
        <v>360</v>
      </c>
      <c r="B673" s="16" t="s">
        <v>364</v>
      </c>
      <c r="C673" s="12">
        <v>0.9255</v>
      </c>
      <c r="D673" s="11">
        <f t="shared" si="40"/>
        <v>120.015205</v>
      </c>
      <c r="E673" s="11">
        <f t="shared" si="41"/>
        <v>700.46913</v>
      </c>
      <c r="F673" s="11">
        <f t="shared" si="42"/>
        <v>125.57316499999999</v>
      </c>
      <c r="G673" s="11">
        <f t="shared" si="43"/>
        <v>333.34659</v>
      </c>
    </row>
    <row r="674" spans="1:7" ht="12.75">
      <c r="A674" s="16" t="s">
        <v>360</v>
      </c>
      <c r="B674" s="16" t="s">
        <v>365</v>
      </c>
      <c r="C674" s="12">
        <v>0.9255</v>
      </c>
      <c r="D674" s="11">
        <f t="shared" si="40"/>
        <v>120.015205</v>
      </c>
      <c r="E674" s="11">
        <f t="shared" si="41"/>
        <v>700.46913</v>
      </c>
      <c r="F674" s="11">
        <f t="shared" si="42"/>
        <v>125.57316499999999</v>
      </c>
      <c r="G674" s="11">
        <f t="shared" si="43"/>
        <v>333.34659</v>
      </c>
    </row>
    <row r="675" spans="1:7" ht="12.75">
      <c r="A675" s="16" t="s">
        <v>360</v>
      </c>
      <c r="B675" s="16" t="s">
        <v>366</v>
      </c>
      <c r="C675" s="12">
        <v>0.9255</v>
      </c>
      <c r="D675" s="11">
        <f t="shared" si="40"/>
        <v>120.015205</v>
      </c>
      <c r="E675" s="11">
        <f t="shared" si="41"/>
        <v>700.46913</v>
      </c>
      <c r="F675" s="11">
        <f t="shared" si="42"/>
        <v>125.57316499999999</v>
      </c>
      <c r="G675" s="11">
        <f t="shared" si="43"/>
        <v>333.34659</v>
      </c>
    </row>
    <row r="676" spans="1:7" ht="12.75">
      <c r="A676" s="16" t="s">
        <v>360</v>
      </c>
      <c r="B676" s="16" t="s">
        <v>2218</v>
      </c>
      <c r="C676" s="12">
        <v>0.9255</v>
      </c>
      <c r="D676" s="11">
        <f t="shared" si="40"/>
        <v>120.015205</v>
      </c>
      <c r="E676" s="11">
        <f t="shared" si="41"/>
        <v>700.46913</v>
      </c>
      <c r="F676" s="11">
        <f t="shared" si="42"/>
        <v>125.57316499999999</v>
      </c>
      <c r="G676" s="11">
        <f t="shared" si="43"/>
        <v>333.34659</v>
      </c>
    </row>
    <row r="677" spans="1:7" ht="12.75">
      <c r="A677" s="16" t="s">
        <v>360</v>
      </c>
      <c r="B677" s="16" t="s">
        <v>367</v>
      </c>
      <c r="C677" s="12">
        <v>0.9255</v>
      </c>
      <c r="D677" s="11">
        <f t="shared" si="40"/>
        <v>120.015205</v>
      </c>
      <c r="E677" s="11">
        <f t="shared" si="41"/>
        <v>700.46913</v>
      </c>
      <c r="F677" s="11">
        <f t="shared" si="42"/>
        <v>125.57316499999999</v>
      </c>
      <c r="G677" s="11">
        <f t="shared" si="43"/>
        <v>333.34659</v>
      </c>
    </row>
    <row r="678" spans="1:7" ht="12.75">
      <c r="A678" s="16" t="s">
        <v>360</v>
      </c>
      <c r="B678" s="16" t="s">
        <v>368</v>
      </c>
      <c r="C678" s="12">
        <v>0.9255</v>
      </c>
      <c r="D678" s="11">
        <f t="shared" si="40"/>
        <v>120.015205</v>
      </c>
      <c r="E678" s="11">
        <f t="shared" si="41"/>
        <v>700.46913</v>
      </c>
      <c r="F678" s="11">
        <f t="shared" si="42"/>
        <v>125.57316499999999</v>
      </c>
      <c r="G678" s="11">
        <f t="shared" si="43"/>
        <v>333.34659</v>
      </c>
    </row>
    <row r="679" spans="1:7" ht="12.75">
      <c r="A679" s="16" t="s">
        <v>360</v>
      </c>
      <c r="B679" s="16" t="s">
        <v>737</v>
      </c>
      <c r="C679" s="12">
        <v>0.9255</v>
      </c>
      <c r="D679" s="11">
        <f t="shared" si="40"/>
        <v>120.015205</v>
      </c>
      <c r="E679" s="11">
        <f t="shared" si="41"/>
        <v>700.46913</v>
      </c>
      <c r="F679" s="11">
        <f t="shared" si="42"/>
        <v>125.57316499999999</v>
      </c>
      <c r="G679" s="11">
        <f t="shared" si="43"/>
        <v>333.34659</v>
      </c>
    </row>
    <row r="680" spans="1:7" ht="12.75">
      <c r="A680" s="16" t="s">
        <v>360</v>
      </c>
      <c r="B680" s="16" t="s">
        <v>562</v>
      </c>
      <c r="C680" s="12">
        <v>0.9255</v>
      </c>
      <c r="D680" s="11">
        <f t="shared" si="40"/>
        <v>120.015205</v>
      </c>
      <c r="E680" s="11">
        <f t="shared" si="41"/>
        <v>700.46913</v>
      </c>
      <c r="F680" s="11">
        <f t="shared" si="42"/>
        <v>125.57316499999999</v>
      </c>
      <c r="G680" s="11">
        <f t="shared" si="43"/>
        <v>333.34659</v>
      </c>
    </row>
    <row r="681" spans="1:7" ht="12.75">
      <c r="A681" s="16" t="s">
        <v>360</v>
      </c>
      <c r="B681" s="16" t="s">
        <v>634</v>
      </c>
      <c r="C681" s="12">
        <v>0.9255</v>
      </c>
      <c r="D681" s="11">
        <f t="shared" si="40"/>
        <v>120.015205</v>
      </c>
      <c r="E681" s="11">
        <f t="shared" si="41"/>
        <v>700.46913</v>
      </c>
      <c r="F681" s="11">
        <f t="shared" si="42"/>
        <v>125.57316499999999</v>
      </c>
      <c r="G681" s="11">
        <f t="shared" si="43"/>
        <v>333.34659</v>
      </c>
    </row>
    <row r="682" spans="1:7" ht="12.75">
      <c r="A682" s="16" t="s">
        <v>360</v>
      </c>
      <c r="B682" s="16" t="s">
        <v>591</v>
      </c>
      <c r="C682" s="12">
        <v>0.9255</v>
      </c>
      <c r="D682" s="11">
        <f t="shared" si="40"/>
        <v>120.015205</v>
      </c>
      <c r="E682" s="11">
        <f t="shared" si="41"/>
        <v>700.46913</v>
      </c>
      <c r="F682" s="11">
        <f t="shared" si="42"/>
        <v>125.57316499999999</v>
      </c>
      <c r="G682" s="11">
        <f t="shared" si="43"/>
        <v>333.34659</v>
      </c>
    </row>
    <row r="683" spans="1:7" ht="12.75">
      <c r="A683" s="16" t="s">
        <v>360</v>
      </c>
      <c r="B683" s="16" t="s">
        <v>369</v>
      </c>
      <c r="C683" s="12">
        <v>0.9255</v>
      </c>
      <c r="D683" s="11">
        <f t="shared" si="40"/>
        <v>120.015205</v>
      </c>
      <c r="E683" s="11">
        <f t="shared" si="41"/>
        <v>700.46913</v>
      </c>
      <c r="F683" s="11">
        <f t="shared" si="42"/>
        <v>125.57316499999999</v>
      </c>
      <c r="G683" s="11">
        <f t="shared" si="43"/>
        <v>333.34659</v>
      </c>
    </row>
    <row r="684" spans="1:7" ht="12.75">
      <c r="A684" s="16" t="s">
        <v>360</v>
      </c>
      <c r="B684" s="16" t="s">
        <v>370</v>
      </c>
      <c r="C684" s="12">
        <v>0.9255</v>
      </c>
      <c r="D684" s="11">
        <f t="shared" si="40"/>
        <v>120.015205</v>
      </c>
      <c r="E684" s="11">
        <f t="shared" si="41"/>
        <v>700.46913</v>
      </c>
      <c r="F684" s="11">
        <f t="shared" si="42"/>
        <v>125.57316499999999</v>
      </c>
      <c r="G684" s="11">
        <f t="shared" si="43"/>
        <v>333.34659</v>
      </c>
    </row>
    <row r="685" spans="1:7" ht="12.75">
      <c r="A685" s="16" t="s">
        <v>360</v>
      </c>
      <c r="B685" s="16" t="s">
        <v>694</v>
      </c>
      <c r="C685" s="12">
        <v>0.9255</v>
      </c>
      <c r="D685" s="11">
        <f t="shared" si="40"/>
        <v>120.015205</v>
      </c>
      <c r="E685" s="11">
        <f t="shared" si="41"/>
        <v>700.46913</v>
      </c>
      <c r="F685" s="11">
        <f t="shared" si="42"/>
        <v>125.57316499999999</v>
      </c>
      <c r="G685" s="11">
        <f t="shared" si="43"/>
        <v>333.34659</v>
      </c>
    </row>
    <row r="686" spans="1:7" ht="12.75">
      <c r="A686" s="16" t="s">
        <v>360</v>
      </c>
      <c r="B686" s="16" t="s">
        <v>478</v>
      </c>
      <c r="C686" s="12">
        <v>0.9255</v>
      </c>
      <c r="D686" s="11">
        <f t="shared" si="40"/>
        <v>120.015205</v>
      </c>
      <c r="E686" s="11">
        <f t="shared" si="41"/>
        <v>700.46913</v>
      </c>
      <c r="F686" s="11">
        <f t="shared" si="42"/>
        <v>125.57316499999999</v>
      </c>
      <c r="G686" s="11">
        <f t="shared" si="43"/>
        <v>333.34659</v>
      </c>
    </row>
    <row r="687" spans="1:7" ht="12.75">
      <c r="A687" s="16" t="s">
        <v>360</v>
      </c>
      <c r="B687" s="16" t="s">
        <v>2220</v>
      </c>
      <c r="C687" s="12">
        <v>0.9255</v>
      </c>
      <c r="D687" s="11">
        <f t="shared" si="40"/>
        <v>120.015205</v>
      </c>
      <c r="E687" s="11">
        <f t="shared" si="41"/>
        <v>700.46913</v>
      </c>
      <c r="F687" s="11">
        <f t="shared" si="42"/>
        <v>125.57316499999999</v>
      </c>
      <c r="G687" s="11">
        <f t="shared" si="43"/>
        <v>333.34659</v>
      </c>
    </row>
    <row r="688" spans="1:7" ht="12.75">
      <c r="A688" s="16" t="s">
        <v>360</v>
      </c>
      <c r="B688" s="16" t="s">
        <v>567</v>
      </c>
      <c r="C688" s="12">
        <v>0.9255</v>
      </c>
      <c r="D688" s="11">
        <f t="shared" si="40"/>
        <v>120.015205</v>
      </c>
      <c r="E688" s="11">
        <f t="shared" si="41"/>
        <v>700.46913</v>
      </c>
      <c r="F688" s="11">
        <f t="shared" si="42"/>
        <v>125.57316499999999</v>
      </c>
      <c r="G688" s="11">
        <f t="shared" si="43"/>
        <v>333.34659</v>
      </c>
    </row>
    <row r="689" spans="1:7" ht="12.75">
      <c r="A689" s="16" t="s">
        <v>360</v>
      </c>
      <c r="B689" s="16" t="s">
        <v>571</v>
      </c>
      <c r="C689" s="12">
        <v>0.9255</v>
      </c>
      <c r="D689" s="11">
        <f t="shared" si="40"/>
        <v>120.015205</v>
      </c>
      <c r="E689" s="11">
        <f t="shared" si="41"/>
        <v>700.46913</v>
      </c>
      <c r="F689" s="11">
        <f t="shared" si="42"/>
        <v>125.57316499999999</v>
      </c>
      <c r="G689" s="11">
        <f t="shared" si="43"/>
        <v>333.34659</v>
      </c>
    </row>
    <row r="690" spans="1:7" ht="12.75">
      <c r="A690" s="16" t="s">
        <v>360</v>
      </c>
      <c r="B690" s="16" t="s">
        <v>2224</v>
      </c>
      <c r="C690" s="12">
        <v>0.9255</v>
      </c>
      <c r="D690" s="11">
        <f t="shared" si="40"/>
        <v>120.015205</v>
      </c>
      <c r="E690" s="11">
        <f t="shared" si="41"/>
        <v>700.46913</v>
      </c>
      <c r="F690" s="11">
        <f t="shared" si="42"/>
        <v>125.57316499999999</v>
      </c>
      <c r="G690" s="11">
        <f t="shared" si="43"/>
        <v>333.34659</v>
      </c>
    </row>
    <row r="691" spans="1:7" ht="12.75">
      <c r="A691" s="16" t="s">
        <v>360</v>
      </c>
      <c r="B691" s="16" t="s">
        <v>371</v>
      </c>
      <c r="C691" s="12">
        <v>0.9255</v>
      </c>
      <c r="D691" s="11">
        <f t="shared" si="40"/>
        <v>120.015205</v>
      </c>
      <c r="E691" s="11">
        <f t="shared" si="41"/>
        <v>700.46913</v>
      </c>
      <c r="F691" s="11">
        <f t="shared" si="42"/>
        <v>125.57316499999999</v>
      </c>
      <c r="G691" s="11">
        <f t="shared" si="43"/>
        <v>333.34659</v>
      </c>
    </row>
    <row r="692" spans="1:7" ht="12.75">
      <c r="A692" s="16" t="s">
        <v>360</v>
      </c>
      <c r="B692" s="16" t="s">
        <v>645</v>
      </c>
      <c r="C692" s="12">
        <v>0.9255</v>
      </c>
      <c r="D692" s="11">
        <f t="shared" si="40"/>
        <v>120.015205</v>
      </c>
      <c r="E692" s="11">
        <f t="shared" si="41"/>
        <v>700.46913</v>
      </c>
      <c r="F692" s="11">
        <f t="shared" si="42"/>
        <v>125.57316499999999</v>
      </c>
      <c r="G692" s="11">
        <f t="shared" si="43"/>
        <v>333.34659</v>
      </c>
    </row>
    <row r="693" spans="1:7" ht="12.75">
      <c r="A693" s="16" t="s">
        <v>360</v>
      </c>
      <c r="B693" s="16" t="s">
        <v>2226</v>
      </c>
      <c r="C693" s="12">
        <v>0.9255</v>
      </c>
      <c r="D693" s="11">
        <f t="shared" si="40"/>
        <v>120.015205</v>
      </c>
      <c r="E693" s="11">
        <f t="shared" si="41"/>
        <v>700.46913</v>
      </c>
      <c r="F693" s="11">
        <f t="shared" si="42"/>
        <v>125.57316499999999</v>
      </c>
      <c r="G693" s="11">
        <f t="shared" si="43"/>
        <v>333.34659</v>
      </c>
    </row>
    <row r="694" spans="1:7" ht="12.75">
      <c r="A694" s="16" t="s">
        <v>360</v>
      </c>
      <c r="B694" s="16" t="s">
        <v>749</v>
      </c>
      <c r="C694" s="12">
        <v>0.9255</v>
      </c>
      <c r="D694" s="11">
        <f t="shared" si="40"/>
        <v>120.015205</v>
      </c>
      <c r="E694" s="11">
        <f t="shared" si="41"/>
        <v>700.46913</v>
      </c>
      <c r="F694" s="11">
        <f t="shared" si="42"/>
        <v>125.57316499999999</v>
      </c>
      <c r="G694" s="11">
        <f t="shared" si="43"/>
        <v>333.34659</v>
      </c>
    </row>
    <row r="695" spans="1:7" ht="12.75">
      <c r="A695" s="16" t="s">
        <v>360</v>
      </c>
      <c r="B695" s="16" t="s">
        <v>372</v>
      </c>
      <c r="C695" s="12">
        <v>0.9255</v>
      </c>
      <c r="D695" s="11">
        <f t="shared" si="40"/>
        <v>120.015205</v>
      </c>
      <c r="E695" s="11">
        <f t="shared" si="41"/>
        <v>700.46913</v>
      </c>
      <c r="F695" s="11">
        <f t="shared" si="42"/>
        <v>125.57316499999999</v>
      </c>
      <c r="G695" s="11">
        <f t="shared" si="43"/>
        <v>333.34659</v>
      </c>
    </row>
    <row r="696" spans="1:7" ht="12.75">
      <c r="A696" s="16" t="s">
        <v>360</v>
      </c>
      <c r="B696" s="16" t="s">
        <v>598</v>
      </c>
      <c r="C696" s="12">
        <v>0.9255</v>
      </c>
      <c r="D696" s="11">
        <f t="shared" si="40"/>
        <v>120.015205</v>
      </c>
      <c r="E696" s="11">
        <f t="shared" si="41"/>
        <v>700.46913</v>
      </c>
      <c r="F696" s="11">
        <f t="shared" si="42"/>
        <v>125.57316499999999</v>
      </c>
      <c r="G696" s="11">
        <f t="shared" si="43"/>
        <v>333.34659</v>
      </c>
    </row>
    <row r="697" spans="1:7" ht="12.75">
      <c r="A697" s="16" t="s">
        <v>360</v>
      </c>
      <c r="B697" s="16" t="s">
        <v>373</v>
      </c>
      <c r="C697" s="12">
        <v>0.9255</v>
      </c>
      <c r="D697" s="11">
        <f t="shared" si="40"/>
        <v>120.015205</v>
      </c>
      <c r="E697" s="11">
        <f t="shared" si="41"/>
        <v>700.46913</v>
      </c>
      <c r="F697" s="11">
        <f t="shared" si="42"/>
        <v>125.57316499999999</v>
      </c>
      <c r="G697" s="11">
        <f t="shared" si="43"/>
        <v>333.34659</v>
      </c>
    </row>
    <row r="698" spans="1:7" ht="12.75">
      <c r="A698" s="16" t="s">
        <v>360</v>
      </c>
      <c r="B698" s="16" t="s">
        <v>2227</v>
      </c>
      <c r="C698" s="12">
        <v>0.9255</v>
      </c>
      <c r="D698" s="11">
        <f t="shared" si="40"/>
        <v>120.015205</v>
      </c>
      <c r="E698" s="11">
        <f t="shared" si="41"/>
        <v>700.46913</v>
      </c>
      <c r="F698" s="11">
        <f t="shared" si="42"/>
        <v>125.57316499999999</v>
      </c>
      <c r="G698" s="11">
        <f t="shared" si="43"/>
        <v>333.34659</v>
      </c>
    </row>
    <row r="699" spans="1:7" ht="12.75">
      <c r="A699" s="16" t="s">
        <v>360</v>
      </c>
      <c r="B699" s="16" t="s">
        <v>662</v>
      </c>
      <c r="C699" s="12">
        <v>0.9255</v>
      </c>
      <c r="D699" s="11">
        <f t="shared" si="40"/>
        <v>120.015205</v>
      </c>
      <c r="E699" s="11">
        <f t="shared" si="41"/>
        <v>700.46913</v>
      </c>
      <c r="F699" s="11">
        <f t="shared" si="42"/>
        <v>125.57316499999999</v>
      </c>
      <c r="G699" s="11">
        <f t="shared" si="43"/>
        <v>333.34659</v>
      </c>
    </row>
    <row r="700" spans="1:7" ht="12.75">
      <c r="A700" s="16" t="s">
        <v>360</v>
      </c>
      <c r="B700" s="16" t="s">
        <v>700</v>
      </c>
      <c r="C700" s="12">
        <v>0.9255</v>
      </c>
      <c r="D700" s="11">
        <f t="shared" si="40"/>
        <v>120.015205</v>
      </c>
      <c r="E700" s="11">
        <f t="shared" si="41"/>
        <v>700.46913</v>
      </c>
      <c r="F700" s="11">
        <f t="shared" si="42"/>
        <v>125.57316499999999</v>
      </c>
      <c r="G700" s="11">
        <f t="shared" si="43"/>
        <v>333.34659</v>
      </c>
    </row>
    <row r="701" spans="1:7" ht="12.75">
      <c r="A701" s="16" t="s">
        <v>360</v>
      </c>
      <c r="B701" s="16" t="s">
        <v>374</v>
      </c>
      <c r="C701" s="12">
        <v>0.9255</v>
      </c>
      <c r="D701" s="11">
        <f t="shared" si="40"/>
        <v>120.015205</v>
      </c>
      <c r="E701" s="11">
        <f t="shared" si="41"/>
        <v>700.46913</v>
      </c>
      <c r="F701" s="11">
        <f t="shared" si="42"/>
        <v>125.57316499999999</v>
      </c>
      <c r="G701" s="11">
        <f t="shared" si="43"/>
        <v>333.34659</v>
      </c>
    </row>
    <row r="702" spans="1:7" ht="12.75">
      <c r="A702" s="16" t="s">
        <v>360</v>
      </c>
      <c r="B702" s="16" t="s">
        <v>375</v>
      </c>
      <c r="C702" s="12">
        <v>0.9255</v>
      </c>
      <c r="D702" s="11">
        <f t="shared" si="40"/>
        <v>120.015205</v>
      </c>
      <c r="E702" s="11">
        <f t="shared" si="41"/>
        <v>700.46913</v>
      </c>
      <c r="F702" s="11">
        <f t="shared" si="42"/>
        <v>125.57316499999999</v>
      </c>
      <c r="G702" s="11">
        <f t="shared" si="43"/>
        <v>333.34659</v>
      </c>
    </row>
    <row r="703" spans="1:7" ht="12.75">
      <c r="A703" s="16" t="s">
        <v>360</v>
      </c>
      <c r="B703" s="16" t="s">
        <v>376</v>
      </c>
      <c r="C703" s="12">
        <v>0.9255</v>
      </c>
      <c r="D703" s="11">
        <f t="shared" si="40"/>
        <v>120.015205</v>
      </c>
      <c r="E703" s="11">
        <f t="shared" si="41"/>
        <v>700.46913</v>
      </c>
      <c r="F703" s="11">
        <f t="shared" si="42"/>
        <v>125.57316499999999</v>
      </c>
      <c r="G703" s="11">
        <f t="shared" si="43"/>
        <v>333.34659</v>
      </c>
    </row>
    <row r="704" spans="1:7" ht="12.75">
      <c r="A704" s="16" t="s">
        <v>360</v>
      </c>
      <c r="B704" s="16" t="s">
        <v>310</v>
      </c>
      <c r="C704" s="12">
        <v>0.9255</v>
      </c>
      <c r="D704" s="11">
        <f t="shared" si="40"/>
        <v>120.015205</v>
      </c>
      <c r="E704" s="11">
        <f t="shared" si="41"/>
        <v>700.46913</v>
      </c>
      <c r="F704" s="11">
        <f t="shared" si="42"/>
        <v>125.57316499999999</v>
      </c>
      <c r="G704" s="11">
        <f t="shared" si="43"/>
        <v>333.34659</v>
      </c>
    </row>
    <row r="705" spans="1:7" ht="12.75">
      <c r="A705" s="16" t="s">
        <v>360</v>
      </c>
      <c r="B705" s="16" t="s">
        <v>580</v>
      </c>
      <c r="C705" s="12">
        <v>0.9255</v>
      </c>
      <c r="D705" s="11">
        <f t="shared" si="40"/>
        <v>120.015205</v>
      </c>
      <c r="E705" s="11">
        <f t="shared" si="41"/>
        <v>700.46913</v>
      </c>
      <c r="F705" s="11">
        <f t="shared" si="42"/>
        <v>125.57316499999999</v>
      </c>
      <c r="G705" s="11">
        <f t="shared" si="43"/>
        <v>333.34659</v>
      </c>
    </row>
    <row r="706" spans="1:7" ht="12.75">
      <c r="A706" s="16" t="s">
        <v>360</v>
      </c>
      <c r="B706" s="16" t="s">
        <v>664</v>
      </c>
      <c r="C706" s="12">
        <v>0.9255</v>
      </c>
      <c r="D706" s="11">
        <f t="shared" si="40"/>
        <v>120.015205</v>
      </c>
      <c r="E706" s="11">
        <f t="shared" si="41"/>
        <v>700.46913</v>
      </c>
      <c r="F706" s="11">
        <f t="shared" si="42"/>
        <v>125.57316499999999</v>
      </c>
      <c r="G706" s="11">
        <f t="shared" si="43"/>
        <v>333.34659</v>
      </c>
    </row>
    <row r="707" spans="1:7" ht="12.75">
      <c r="A707" s="16" t="s">
        <v>360</v>
      </c>
      <c r="B707" s="16" t="s">
        <v>377</v>
      </c>
      <c r="C707" s="12">
        <v>0.9255</v>
      </c>
      <c r="D707" s="11">
        <f t="shared" si="40"/>
        <v>120.015205</v>
      </c>
      <c r="E707" s="11">
        <f t="shared" si="41"/>
        <v>700.46913</v>
      </c>
      <c r="F707" s="11">
        <f t="shared" si="42"/>
        <v>125.57316499999999</v>
      </c>
      <c r="G707" s="11">
        <f t="shared" si="43"/>
        <v>333.34659</v>
      </c>
    </row>
    <row r="708" spans="1:7" ht="12.75">
      <c r="A708" s="16" t="s">
        <v>360</v>
      </c>
      <c r="B708" s="16" t="s">
        <v>55</v>
      </c>
      <c r="C708" s="12">
        <v>0.9255</v>
      </c>
      <c r="D708" s="11">
        <f t="shared" si="40"/>
        <v>120.015205</v>
      </c>
      <c r="E708" s="11">
        <f t="shared" si="41"/>
        <v>700.46913</v>
      </c>
      <c r="F708" s="11">
        <f t="shared" si="42"/>
        <v>125.57316499999999</v>
      </c>
      <c r="G708" s="11">
        <f t="shared" si="43"/>
        <v>333.34659</v>
      </c>
    </row>
    <row r="709" spans="1:7" ht="12.75">
      <c r="A709" s="16" t="s">
        <v>360</v>
      </c>
      <c r="B709" s="16" t="s">
        <v>378</v>
      </c>
      <c r="C709" s="12">
        <v>0.9255</v>
      </c>
      <c r="D709" s="11">
        <f t="shared" si="40"/>
        <v>120.015205</v>
      </c>
      <c r="E709" s="11">
        <f t="shared" si="41"/>
        <v>700.46913</v>
      </c>
      <c r="F709" s="11">
        <f t="shared" si="42"/>
        <v>125.57316499999999</v>
      </c>
      <c r="G709" s="11">
        <f t="shared" si="43"/>
        <v>333.34659</v>
      </c>
    </row>
    <row r="710" spans="1:7" ht="12.75">
      <c r="A710" s="16" t="s">
        <v>360</v>
      </c>
      <c r="B710" s="16" t="s">
        <v>774</v>
      </c>
      <c r="C710" s="12">
        <v>0.9255</v>
      </c>
      <c r="D710" s="11">
        <f t="shared" si="40"/>
        <v>120.015205</v>
      </c>
      <c r="E710" s="11">
        <f t="shared" si="41"/>
        <v>700.46913</v>
      </c>
      <c r="F710" s="11">
        <f t="shared" si="42"/>
        <v>125.57316499999999</v>
      </c>
      <c r="G710" s="11">
        <f t="shared" si="43"/>
        <v>333.34659</v>
      </c>
    </row>
    <row r="711" spans="1:7" ht="12.75">
      <c r="A711" s="16" t="s">
        <v>360</v>
      </c>
      <c r="B711" s="16" t="s">
        <v>379</v>
      </c>
      <c r="C711" s="12">
        <v>0.9255</v>
      </c>
      <c r="D711" s="11">
        <f t="shared" si="40"/>
        <v>120.015205</v>
      </c>
      <c r="E711" s="11">
        <f t="shared" si="41"/>
        <v>700.46913</v>
      </c>
      <c r="F711" s="11">
        <f t="shared" si="42"/>
        <v>125.57316499999999</v>
      </c>
      <c r="G711" s="11">
        <f t="shared" si="43"/>
        <v>333.34659</v>
      </c>
    </row>
    <row r="712" spans="1:7" ht="12.75">
      <c r="A712" s="16" t="s">
        <v>360</v>
      </c>
      <c r="B712" s="16" t="s">
        <v>380</v>
      </c>
      <c r="C712" s="12">
        <v>0.9255</v>
      </c>
      <c r="D712" s="11">
        <f t="shared" si="40"/>
        <v>120.015205</v>
      </c>
      <c r="E712" s="11">
        <f t="shared" si="41"/>
        <v>700.46913</v>
      </c>
      <c r="F712" s="11">
        <f t="shared" si="42"/>
        <v>125.57316499999999</v>
      </c>
      <c r="G712" s="11">
        <f t="shared" si="43"/>
        <v>333.34659</v>
      </c>
    </row>
    <row r="713" spans="1:7" ht="12.75">
      <c r="A713" s="16" t="s">
        <v>360</v>
      </c>
      <c r="B713" s="16" t="s">
        <v>381</v>
      </c>
      <c r="C713" s="12">
        <v>0.9715</v>
      </c>
      <c r="D713" s="11">
        <f t="shared" si="40"/>
        <v>124.013065</v>
      </c>
      <c r="E713" s="11">
        <f t="shared" si="41"/>
        <v>723.80309</v>
      </c>
      <c r="F713" s="11">
        <f t="shared" si="42"/>
        <v>128.831345</v>
      </c>
      <c r="G713" s="11">
        <f t="shared" si="43"/>
        <v>349.91487</v>
      </c>
    </row>
    <row r="714" spans="1:7" ht="12.75">
      <c r="A714" s="16" t="s">
        <v>360</v>
      </c>
      <c r="B714" s="16" t="s">
        <v>382</v>
      </c>
      <c r="C714" s="12">
        <v>0.952</v>
      </c>
      <c r="D714" s="11">
        <f t="shared" si="40"/>
        <v>122.31831999999999</v>
      </c>
      <c r="E714" s="11">
        <f t="shared" si="41"/>
        <v>713.91152</v>
      </c>
      <c r="F714" s="11">
        <f t="shared" si="42"/>
        <v>127.45016000000001</v>
      </c>
      <c r="G714" s="11">
        <f t="shared" si="43"/>
        <v>342.89135999999996</v>
      </c>
    </row>
    <row r="715" spans="1:7" ht="12.75">
      <c r="A715" s="16" t="s">
        <v>360</v>
      </c>
      <c r="B715" s="16" t="s">
        <v>554</v>
      </c>
      <c r="C715" s="12">
        <v>0.9439</v>
      </c>
      <c r="D715" s="11">
        <f aca="true" t="shared" si="44" ref="D715:D778">(C715*86.91)+39.58</f>
        <v>121.61434899999999</v>
      </c>
      <c r="E715" s="11">
        <f t="shared" si="41"/>
        <v>709.8027139999999</v>
      </c>
      <c r="F715" s="11">
        <f t="shared" si="42"/>
        <v>126.87643700000001</v>
      </c>
      <c r="G715" s="11">
        <f t="shared" si="43"/>
        <v>339.973902</v>
      </c>
    </row>
    <row r="716" spans="1:7" ht="12.75">
      <c r="A716" s="16" t="s">
        <v>360</v>
      </c>
      <c r="B716" s="16" t="s">
        <v>383</v>
      </c>
      <c r="C716" s="12">
        <v>0.9657</v>
      </c>
      <c r="D716" s="11">
        <f t="shared" si="44"/>
        <v>123.50898699999999</v>
      </c>
      <c r="E716" s="11">
        <f aca="true" t="shared" si="45" ref="E716:E779">(507.26*C716)+231</f>
        <v>720.8609819999999</v>
      </c>
      <c r="F716" s="11">
        <f aca="true" t="shared" si="46" ref="F716:F779">(70.83*C716)+60.02</f>
        <v>128.420531</v>
      </c>
      <c r="G716" s="11">
        <f aca="true" t="shared" si="47" ref="G716:G779">(360.18*C716)+I708</f>
        <v>347.825826</v>
      </c>
    </row>
    <row r="717" spans="1:7" ht="12.75">
      <c r="A717" s="16" t="s">
        <v>384</v>
      </c>
      <c r="B717" s="16" t="s">
        <v>610</v>
      </c>
      <c r="C717" s="12">
        <v>0.8077</v>
      </c>
      <c r="D717" s="11">
        <f t="shared" si="44"/>
        <v>109.77720699999999</v>
      </c>
      <c r="E717" s="11">
        <f t="shared" si="45"/>
        <v>640.713902</v>
      </c>
      <c r="F717" s="11">
        <f t="shared" si="46"/>
        <v>117.22939099999999</v>
      </c>
      <c r="G717" s="11">
        <f t="shared" si="47"/>
        <v>290.917386</v>
      </c>
    </row>
    <row r="718" spans="1:7" ht="12.75">
      <c r="A718" s="16" t="s">
        <v>384</v>
      </c>
      <c r="B718" s="16" t="s">
        <v>385</v>
      </c>
      <c r="C718" s="12">
        <v>0.8077</v>
      </c>
      <c r="D718" s="11">
        <f t="shared" si="44"/>
        <v>109.77720699999999</v>
      </c>
      <c r="E718" s="11">
        <f t="shared" si="45"/>
        <v>640.713902</v>
      </c>
      <c r="F718" s="11">
        <f t="shared" si="46"/>
        <v>117.22939099999999</v>
      </c>
      <c r="G718" s="11">
        <f t="shared" si="47"/>
        <v>290.917386</v>
      </c>
    </row>
    <row r="719" spans="1:7" ht="12.75">
      <c r="A719" s="16" t="s">
        <v>384</v>
      </c>
      <c r="B719" s="16" t="s">
        <v>386</v>
      </c>
      <c r="C719" s="12">
        <v>0.8077</v>
      </c>
      <c r="D719" s="11">
        <f t="shared" si="44"/>
        <v>109.77720699999999</v>
      </c>
      <c r="E719" s="11">
        <f t="shared" si="45"/>
        <v>640.713902</v>
      </c>
      <c r="F719" s="11">
        <f t="shared" si="46"/>
        <v>117.22939099999999</v>
      </c>
      <c r="G719" s="11">
        <f t="shared" si="47"/>
        <v>290.917386</v>
      </c>
    </row>
    <row r="720" spans="1:7" ht="12.75">
      <c r="A720" s="16" t="s">
        <v>384</v>
      </c>
      <c r="B720" s="16" t="s">
        <v>387</v>
      </c>
      <c r="C720" s="12">
        <v>0.8077</v>
      </c>
      <c r="D720" s="11">
        <f t="shared" si="44"/>
        <v>109.77720699999999</v>
      </c>
      <c r="E720" s="11">
        <f t="shared" si="45"/>
        <v>640.713902</v>
      </c>
      <c r="F720" s="11">
        <f t="shared" si="46"/>
        <v>117.22939099999999</v>
      </c>
      <c r="G720" s="11">
        <f t="shared" si="47"/>
        <v>290.917386</v>
      </c>
    </row>
    <row r="721" spans="1:7" ht="12.75">
      <c r="A721" s="16" t="s">
        <v>384</v>
      </c>
      <c r="B721" s="16" t="s">
        <v>388</v>
      </c>
      <c r="C721" s="12">
        <v>0.8077</v>
      </c>
      <c r="D721" s="11">
        <f t="shared" si="44"/>
        <v>109.77720699999999</v>
      </c>
      <c r="E721" s="11">
        <f t="shared" si="45"/>
        <v>640.713902</v>
      </c>
      <c r="F721" s="11">
        <f t="shared" si="46"/>
        <v>117.22939099999999</v>
      </c>
      <c r="G721" s="11">
        <f t="shared" si="47"/>
        <v>290.917386</v>
      </c>
    </row>
    <row r="722" spans="1:7" ht="12.75">
      <c r="A722" s="16" t="s">
        <v>384</v>
      </c>
      <c r="B722" s="16" t="s">
        <v>389</v>
      </c>
      <c r="C722" s="12">
        <v>0.8077</v>
      </c>
      <c r="D722" s="11">
        <f t="shared" si="44"/>
        <v>109.77720699999999</v>
      </c>
      <c r="E722" s="11">
        <f t="shared" si="45"/>
        <v>640.713902</v>
      </c>
      <c r="F722" s="11">
        <f t="shared" si="46"/>
        <v>117.22939099999999</v>
      </c>
      <c r="G722" s="11">
        <f t="shared" si="47"/>
        <v>290.917386</v>
      </c>
    </row>
    <row r="723" spans="1:7" ht="12.75">
      <c r="A723" s="16" t="s">
        <v>384</v>
      </c>
      <c r="B723" s="16" t="s">
        <v>390</v>
      </c>
      <c r="C723" s="12">
        <v>0.8077</v>
      </c>
      <c r="D723" s="11">
        <f t="shared" si="44"/>
        <v>109.77720699999999</v>
      </c>
      <c r="E723" s="11">
        <f t="shared" si="45"/>
        <v>640.713902</v>
      </c>
      <c r="F723" s="11">
        <f t="shared" si="46"/>
        <v>117.22939099999999</v>
      </c>
      <c r="G723" s="11">
        <f t="shared" si="47"/>
        <v>290.917386</v>
      </c>
    </row>
    <row r="724" spans="1:7" ht="12.75">
      <c r="A724" s="16" t="s">
        <v>384</v>
      </c>
      <c r="B724" s="16" t="s">
        <v>391</v>
      </c>
      <c r="C724" s="12">
        <v>0.8077</v>
      </c>
      <c r="D724" s="11">
        <f t="shared" si="44"/>
        <v>109.77720699999999</v>
      </c>
      <c r="E724" s="11">
        <f t="shared" si="45"/>
        <v>640.713902</v>
      </c>
      <c r="F724" s="11">
        <f t="shared" si="46"/>
        <v>117.22939099999999</v>
      </c>
      <c r="G724" s="11">
        <f t="shared" si="47"/>
        <v>290.917386</v>
      </c>
    </row>
    <row r="725" spans="1:7" ht="12.75">
      <c r="A725" s="16" t="s">
        <v>384</v>
      </c>
      <c r="B725" s="16" t="s">
        <v>436</v>
      </c>
      <c r="C725" s="12">
        <v>0.8077</v>
      </c>
      <c r="D725" s="11">
        <f t="shared" si="44"/>
        <v>109.77720699999999</v>
      </c>
      <c r="E725" s="11">
        <f t="shared" si="45"/>
        <v>640.713902</v>
      </c>
      <c r="F725" s="11">
        <f t="shared" si="46"/>
        <v>117.22939099999999</v>
      </c>
      <c r="G725" s="11">
        <f t="shared" si="47"/>
        <v>290.917386</v>
      </c>
    </row>
    <row r="726" spans="1:7" ht="12.75">
      <c r="A726" s="16" t="s">
        <v>384</v>
      </c>
      <c r="B726" s="16" t="s">
        <v>2205</v>
      </c>
      <c r="C726" s="12">
        <v>0.8077</v>
      </c>
      <c r="D726" s="11">
        <f t="shared" si="44"/>
        <v>109.77720699999999</v>
      </c>
      <c r="E726" s="11">
        <f t="shared" si="45"/>
        <v>640.713902</v>
      </c>
      <c r="F726" s="11">
        <f t="shared" si="46"/>
        <v>117.22939099999999</v>
      </c>
      <c r="G726" s="11">
        <f t="shared" si="47"/>
        <v>290.917386</v>
      </c>
    </row>
    <row r="727" spans="1:7" ht="12.75">
      <c r="A727" s="16" t="s">
        <v>384</v>
      </c>
      <c r="B727" s="16" t="s">
        <v>2206</v>
      </c>
      <c r="C727" s="12">
        <v>0.8077</v>
      </c>
      <c r="D727" s="11">
        <f t="shared" si="44"/>
        <v>109.77720699999999</v>
      </c>
      <c r="E727" s="11">
        <f t="shared" si="45"/>
        <v>640.713902</v>
      </c>
      <c r="F727" s="11">
        <f t="shared" si="46"/>
        <v>117.22939099999999</v>
      </c>
      <c r="G727" s="11">
        <f t="shared" si="47"/>
        <v>290.917386</v>
      </c>
    </row>
    <row r="728" spans="1:7" ht="12.75">
      <c r="A728" s="16" t="s">
        <v>384</v>
      </c>
      <c r="B728" s="16" t="s">
        <v>392</v>
      </c>
      <c r="C728" s="12">
        <v>0.8077</v>
      </c>
      <c r="D728" s="11">
        <f t="shared" si="44"/>
        <v>109.77720699999999</v>
      </c>
      <c r="E728" s="11">
        <f t="shared" si="45"/>
        <v>640.713902</v>
      </c>
      <c r="F728" s="11">
        <f t="shared" si="46"/>
        <v>117.22939099999999</v>
      </c>
      <c r="G728" s="11">
        <f t="shared" si="47"/>
        <v>290.917386</v>
      </c>
    </row>
    <row r="729" spans="1:7" ht="12.75">
      <c r="A729" s="16" t="s">
        <v>384</v>
      </c>
      <c r="B729" s="16" t="s">
        <v>393</v>
      </c>
      <c r="C729" s="12">
        <v>0.8077</v>
      </c>
      <c r="D729" s="11">
        <f t="shared" si="44"/>
        <v>109.77720699999999</v>
      </c>
      <c r="E729" s="11">
        <f t="shared" si="45"/>
        <v>640.713902</v>
      </c>
      <c r="F729" s="11">
        <f t="shared" si="46"/>
        <v>117.22939099999999</v>
      </c>
      <c r="G729" s="11">
        <f t="shared" si="47"/>
        <v>290.917386</v>
      </c>
    </row>
    <row r="730" spans="1:7" ht="12.75">
      <c r="A730" s="16" t="s">
        <v>384</v>
      </c>
      <c r="B730" s="16" t="s">
        <v>394</v>
      </c>
      <c r="C730" s="12">
        <v>0.8077</v>
      </c>
      <c r="D730" s="11">
        <f t="shared" si="44"/>
        <v>109.77720699999999</v>
      </c>
      <c r="E730" s="11">
        <f t="shared" si="45"/>
        <v>640.713902</v>
      </c>
      <c r="F730" s="11">
        <f t="shared" si="46"/>
        <v>117.22939099999999</v>
      </c>
      <c r="G730" s="11">
        <f t="shared" si="47"/>
        <v>290.917386</v>
      </c>
    </row>
    <row r="731" spans="1:7" ht="12.75">
      <c r="A731" s="16" t="s">
        <v>384</v>
      </c>
      <c r="B731" s="16" t="s">
        <v>395</v>
      </c>
      <c r="C731" s="12">
        <v>0.8077</v>
      </c>
      <c r="D731" s="11">
        <f t="shared" si="44"/>
        <v>109.77720699999999</v>
      </c>
      <c r="E731" s="11">
        <f t="shared" si="45"/>
        <v>640.713902</v>
      </c>
      <c r="F731" s="11">
        <f t="shared" si="46"/>
        <v>117.22939099999999</v>
      </c>
      <c r="G731" s="11">
        <f t="shared" si="47"/>
        <v>290.917386</v>
      </c>
    </row>
    <row r="732" spans="1:7" ht="12.75">
      <c r="A732" s="16" t="s">
        <v>384</v>
      </c>
      <c r="B732" s="16" t="s">
        <v>396</v>
      </c>
      <c r="C732" s="12">
        <v>0.8077</v>
      </c>
      <c r="D732" s="11">
        <f t="shared" si="44"/>
        <v>109.77720699999999</v>
      </c>
      <c r="E732" s="11">
        <f t="shared" si="45"/>
        <v>640.713902</v>
      </c>
      <c r="F732" s="11">
        <f t="shared" si="46"/>
        <v>117.22939099999999</v>
      </c>
      <c r="G732" s="11">
        <f t="shared" si="47"/>
        <v>290.917386</v>
      </c>
    </row>
    <row r="733" spans="1:7" ht="12.75">
      <c r="A733" s="16" t="s">
        <v>384</v>
      </c>
      <c r="B733" s="16" t="s">
        <v>308</v>
      </c>
      <c r="C733" s="12">
        <v>0.8077</v>
      </c>
      <c r="D733" s="11">
        <f t="shared" si="44"/>
        <v>109.77720699999999</v>
      </c>
      <c r="E733" s="11">
        <f t="shared" si="45"/>
        <v>640.713902</v>
      </c>
      <c r="F733" s="11">
        <f t="shared" si="46"/>
        <v>117.22939099999999</v>
      </c>
      <c r="G733" s="11">
        <f t="shared" si="47"/>
        <v>290.917386</v>
      </c>
    </row>
    <row r="734" spans="1:7" ht="12.75">
      <c r="A734" s="16" t="s">
        <v>384</v>
      </c>
      <c r="B734" s="16" t="s">
        <v>397</v>
      </c>
      <c r="C734" s="12">
        <v>0.8077</v>
      </c>
      <c r="D734" s="11">
        <f t="shared" si="44"/>
        <v>109.77720699999999</v>
      </c>
      <c r="E734" s="11">
        <f t="shared" si="45"/>
        <v>640.713902</v>
      </c>
      <c r="F734" s="11">
        <f t="shared" si="46"/>
        <v>117.22939099999999</v>
      </c>
      <c r="G734" s="11">
        <f t="shared" si="47"/>
        <v>290.917386</v>
      </c>
    </row>
    <row r="735" spans="1:7" ht="12.75">
      <c r="A735" s="16" t="s">
        <v>384</v>
      </c>
      <c r="B735" s="16" t="s">
        <v>398</v>
      </c>
      <c r="C735" s="12">
        <v>0.8077</v>
      </c>
      <c r="D735" s="11">
        <f t="shared" si="44"/>
        <v>109.77720699999999</v>
      </c>
      <c r="E735" s="11">
        <f t="shared" si="45"/>
        <v>640.713902</v>
      </c>
      <c r="F735" s="11">
        <f t="shared" si="46"/>
        <v>117.22939099999999</v>
      </c>
      <c r="G735" s="11">
        <f t="shared" si="47"/>
        <v>290.917386</v>
      </c>
    </row>
    <row r="736" spans="1:7" ht="12.75">
      <c r="A736" s="16" t="s">
        <v>384</v>
      </c>
      <c r="B736" s="16" t="s">
        <v>399</v>
      </c>
      <c r="C736" s="12">
        <v>0.8077</v>
      </c>
      <c r="D736" s="11">
        <f t="shared" si="44"/>
        <v>109.77720699999999</v>
      </c>
      <c r="E736" s="11">
        <f t="shared" si="45"/>
        <v>640.713902</v>
      </c>
      <c r="F736" s="11">
        <f t="shared" si="46"/>
        <v>117.22939099999999</v>
      </c>
      <c r="G736" s="11">
        <f t="shared" si="47"/>
        <v>290.917386</v>
      </c>
    </row>
    <row r="737" spans="1:7" ht="12.75">
      <c r="A737" s="16" t="s">
        <v>384</v>
      </c>
      <c r="B737" s="16" t="s">
        <v>590</v>
      </c>
      <c r="C737" s="12">
        <v>0.8077</v>
      </c>
      <c r="D737" s="11">
        <f t="shared" si="44"/>
        <v>109.77720699999999</v>
      </c>
      <c r="E737" s="11">
        <f t="shared" si="45"/>
        <v>640.713902</v>
      </c>
      <c r="F737" s="11">
        <f t="shared" si="46"/>
        <v>117.22939099999999</v>
      </c>
      <c r="G737" s="11">
        <f t="shared" si="47"/>
        <v>290.917386</v>
      </c>
    </row>
    <row r="738" spans="1:7" ht="12.75">
      <c r="A738" s="16" t="s">
        <v>384</v>
      </c>
      <c r="B738" s="16" t="s">
        <v>400</v>
      </c>
      <c r="C738" s="12">
        <v>0.8077</v>
      </c>
      <c r="D738" s="11">
        <f t="shared" si="44"/>
        <v>109.77720699999999</v>
      </c>
      <c r="E738" s="11">
        <f t="shared" si="45"/>
        <v>640.713902</v>
      </c>
      <c r="F738" s="11">
        <f t="shared" si="46"/>
        <v>117.22939099999999</v>
      </c>
      <c r="G738" s="11">
        <f t="shared" si="47"/>
        <v>290.917386</v>
      </c>
    </row>
    <row r="739" spans="1:7" ht="12.75">
      <c r="A739" s="16" t="s">
        <v>384</v>
      </c>
      <c r="B739" s="16" t="s">
        <v>401</v>
      </c>
      <c r="C739" s="12">
        <v>0.8077</v>
      </c>
      <c r="D739" s="11">
        <f t="shared" si="44"/>
        <v>109.77720699999999</v>
      </c>
      <c r="E739" s="11">
        <f t="shared" si="45"/>
        <v>640.713902</v>
      </c>
      <c r="F739" s="11">
        <f t="shared" si="46"/>
        <v>117.22939099999999</v>
      </c>
      <c r="G739" s="11">
        <f t="shared" si="47"/>
        <v>290.917386</v>
      </c>
    </row>
    <row r="740" spans="1:7" ht="12.75">
      <c r="A740" s="16" t="s">
        <v>384</v>
      </c>
      <c r="B740" s="16" t="s">
        <v>402</v>
      </c>
      <c r="C740" s="12">
        <v>0.8077</v>
      </c>
      <c r="D740" s="11">
        <f t="shared" si="44"/>
        <v>109.77720699999999</v>
      </c>
      <c r="E740" s="11">
        <f t="shared" si="45"/>
        <v>640.713902</v>
      </c>
      <c r="F740" s="11">
        <f t="shared" si="46"/>
        <v>117.22939099999999</v>
      </c>
      <c r="G740" s="11">
        <f t="shared" si="47"/>
        <v>290.917386</v>
      </c>
    </row>
    <row r="741" spans="1:7" ht="12.75">
      <c r="A741" s="16" t="s">
        <v>384</v>
      </c>
      <c r="B741" s="16" t="s">
        <v>403</v>
      </c>
      <c r="C741" s="12">
        <v>0.8077</v>
      </c>
      <c r="D741" s="11">
        <f t="shared" si="44"/>
        <v>109.77720699999999</v>
      </c>
      <c r="E741" s="11">
        <f t="shared" si="45"/>
        <v>640.713902</v>
      </c>
      <c r="F741" s="11">
        <f t="shared" si="46"/>
        <v>117.22939099999999</v>
      </c>
      <c r="G741" s="11">
        <f t="shared" si="47"/>
        <v>290.917386</v>
      </c>
    </row>
    <row r="742" spans="1:7" ht="12.75">
      <c r="A742" s="16" t="s">
        <v>384</v>
      </c>
      <c r="B742" s="16" t="s">
        <v>404</v>
      </c>
      <c r="C742" s="12">
        <v>0.8077</v>
      </c>
      <c r="D742" s="11">
        <f t="shared" si="44"/>
        <v>109.77720699999999</v>
      </c>
      <c r="E742" s="11">
        <f t="shared" si="45"/>
        <v>640.713902</v>
      </c>
      <c r="F742" s="11">
        <f t="shared" si="46"/>
        <v>117.22939099999999</v>
      </c>
      <c r="G742" s="11">
        <f t="shared" si="47"/>
        <v>290.917386</v>
      </c>
    </row>
    <row r="743" spans="1:7" ht="12.75">
      <c r="A743" s="16" t="s">
        <v>384</v>
      </c>
      <c r="B743" s="16" t="s">
        <v>2220</v>
      </c>
      <c r="C743" s="12">
        <v>0.8077</v>
      </c>
      <c r="D743" s="11">
        <f t="shared" si="44"/>
        <v>109.77720699999999</v>
      </c>
      <c r="E743" s="11">
        <f t="shared" si="45"/>
        <v>640.713902</v>
      </c>
      <c r="F743" s="11">
        <f t="shared" si="46"/>
        <v>117.22939099999999</v>
      </c>
      <c r="G743" s="11">
        <f t="shared" si="47"/>
        <v>290.917386</v>
      </c>
    </row>
    <row r="744" spans="1:7" ht="12.75">
      <c r="A744" s="16" t="s">
        <v>384</v>
      </c>
      <c r="B744" s="16" t="s">
        <v>740</v>
      </c>
      <c r="C744" s="12">
        <v>0.8077</v>
      </c>
      <c r="D744" s="11">
        <f t="shared" si="44"/>
        <v>109.77720699999999</v>
      </c>
      <c r="E744" s="11">
        <f t="shared" si="45"/>
        <v>640.713902</v>
      </c>
      <c r="F744" s="11">
        <f t="shared" si="46"/>
        <v>117.22939099999999</v>
      </c>
      <c r="G744" s="11">
        <f t="shared" si="47"/>
        <v>290.917386</v>
      </c>
    </row>
    <row r="745" spans="1:7" ht="12.75">
      <c r="A745" s="16" t="s">
        <v>384</v>
      </c>
      <c r="B745" s="16" t="s">
        <v>405</v>
      </c>
      <c r="C745" s="12">
        <v>0.8077</v>
      </c>
      <c r="D745" s="11">
        <f t="shared" si="44"/>
        <v>109.77720699999999</v>
      </c>
      <c r="E745" s="11">
        <f t="shared" si="45"/>
        <v>640.713902</v>
      </c>
      <c r="F745" s="11">
        <f t="shared" si="46"/>
        <v>117.22939099999999</v>
      </c>
      <c r="G745" s="11">
        <f t="shared" si="47"/>
        <v>290.917386</v>
      </c>
    </row>
    <row r="746" spans="1:7" ht="12.75">
      <c r="A746" s="16" t="s">
        <v>384</v>
      </c>
      <c r="B746" s="16" t="s">
        <v>406</v>
      </c>
      <c r="C746" s="12">
        <v>0.8077</v>
      </c>
      <c r="D746" s="11">
        <f t="shared" si="44"/>
        <v>109.77720699999999</v>
      </c>
      <c r="E746" s="11">
        <f t="shared" si="45"/>
        <v>640.713902</v>
      </c>
      <c r="F746" s="11">
        <f t="shared" si="46"/>
        <v>117.22939099999999</v>
      </c>
      <c r="G746" s="11">
        <f t="shared" si="47"/>
        <v>290.917386</v>
      </c>
    </row>
    <row r="747" spans="1:7" ht="12.75">
      <c r="A747" s="16" t="s">
        <v>384</v>
      </c>
      <c r="B747" s="16" t="s">
        <v>407</v>
      </c>
      <c r="C747" s="12">
        <v>0.8077</v>
      </c>
      <c r="D747" s="11">
        <f t="shared" si="44"/>
        <v>109.77720699999999</v>
      </c>
      <c r="E747" s="11">
        <f t="shared" si="45"/>
        <v>640.713902</v>
      </c>
      <c r="F747" s="11">
        <f t="shared" si="46"/>
        <v>117.22939099999999</v>
      </c>
      <c r="G747" s="11">
        <f t="shared" si="47"/>
        <v>290.917386</v>
      </c>
    </row>
    <row r="748" spans="1:7" ht="12.75">
      <c r="A748" s="16" t="s">
        <v>384</v>
      </c>
      <c r="B748" s="16" t="s">
        <v>408</v>
      </c>
      <c r="C748" s="12">
        <v>0.8077</v>
      </c>
      <c r="D748" s="11">
        <f t="shared" si="44"/>
        <v>109.77720699999999</v>
      </c>
      <c r="E748" s="11">
        <f t="shared" si="45"/>
        <v>640.713902</v>
      </c>
      <c r="F748" s="11">
        <f t="shared" si="46"/>
        <v>117.22939099999999</v>
      </c>
      <c r="G748" s="11">
        <f t="shared" si="47"/>
        <v>290.917386</v>
      </c>
    </row>
    <row r="749" spans="1:7" ht="12.75">
      <c r="A749" s="16" t="s">
        <v>384</v>
      </c>
      <c r="B749" s="16" t="s">
        <v>409</v>
      </c>
      <c r="C749" s="12">
        <v>0.8077</v>
      </c>
      <c r="D749" s="11">
        <f t="shared" si="44"/>
        <v>109.77720699999999</v>
      </c>
      <c r="E749" s="11">
        <f t="shared" si="45"/>
        <v>640.713902</v>
      </c>
      <c r="F749" s="11">
        <f t="shared" si="46"/>
        <v>117.22939099999999</v>
      </c>
      <c r="G749" s="11">
        <f t="shared" si="47"/>
        <v>290.917386</v>
      </c>
    </row>
    <row r="750" spans="1:7" ht="12.75">
      <c r="A750" s="16" t="s">
        <v>384</v>
      </c>
      <c r="B750" s="16" t="s">
        <v>410</v>
      </c>
      <c r="C750" s="12">
        <v>0.8077</v>
      </c>
      <c r="D750" s="11">
        <f t="shared" si="44"/>
        <v>109.77720699999999</v>
      </c>
      <c r="E750" s="11">
        <f t="shared" si="45"/>
        <v>640.713902</v>
      </c>
      <c r="F750" s="11">
        <f t="shared" si="46"/>
        <v>117.22939099999999</v>
      </c>
      <c r="G750" s="11">
        <f t="shared" si="47"/>
        <v>290.917386</v>
      </c>
    </row>
    <row r="751" spans="1:7" ht="12.75">
      <c r="A751" s="16" t="s">
        <v>384</v>
      </c>
      <c r="B751" s="16" t="s">
        <v>411</v>
      </c>
      <c r="C751" s="12">
        <v>0.8077</v>
      </c>
      <c r="D751" s="11">
        <f t="shared" si="44"/>
        <v>109.77720699999999</v>
      </c>
      <c r="E751" s="11">
        <f t="shared" si="45"/>
        <v>640.713902</v>
      </c>
      <c r="F751" s="11">
        <f t="shared" si="46"/>
        <v>117.22939099999999</v>
      </c>
      <c r="G751" s="11">
        <f t="shared" si="47"/>
        <v>290.917386</v>
      </c>
    </row>
    <row r="752" spans="1:7" ht="12.75">
      <c r="A752" s="16" t="s">
        <v>384</v>
      </c>
      <c r="B752" s="16" t="s">
        <v>2225</v>
      </c>
      <c r="C752" s="12">
        <v>0.8077</v>
      </c>
      <c r="D752" s="11">
        <f t="shared" si="44"/>
        <v>109.77720699999999</v>
      </c>
      <c r="E752" s="11">
        <f t="shared" si="45"/>
        <v>640.713902</v>
      </c>
      <c r="F752" s="11">
        <f t="shared" si="46"/>
        <v>117.22939099999999</v>
      </c>
      <c r="G752" s="11">
        <f t="shared" si="47"/>
        <v>290.917386</v>
      </c>
    </row>
    <row r="753" spans="1:7" ht="12.75">
      <c r="A753" s="16" t="s">
        <v>384</v>
      </c>
      <c r="B753" s="16" t="s">
        <v>412</v>
      </c>
      <c r="C753" s="12">
        <v>0.8077</v>
      </c>
      <c r="D753" s="11">
        <f t="shared" si="44"/>
        <v>109.77720699999999</v>
      </c>
      <c r="E753" s="11">
        <f t="shared" si="45"/>
        <v>640.713902</v>
      </c>
      <c r="F753" s="11">
        <f t="shared" si="46"/>
        <v>117.22939099999999</v>
      </c>
      <c r="G753" s="11">
        <f t="shared" si="47"/>
        <v>290.917386</v>
      </c>
    </row>
    <row r="754" spans="1:7" ht="12.75">
      <c r="A754" s="16" t="s">
        <v>384</v>
      </c>
      <c r="B754" s="16" t="s">
        <v>413</v>
      </c>
      <c r="C754" s="12">
        <v>0.8077</v>
      </c>
      <c r="D754" s="11">
        <f t="shared" si="44"/>
        <v>109.77720699999999</v>
      </c>
      <c r="E754" s="11">
        <f t="shared" si="45"/>
        <v>640.713902</v>
      </c>
      <c r="F754" s="11">
        <f t="shared" si="46"/>
        <v>117.22939099999999</v>
      </c>
      <c r="G754" s="11">
        <f t="shared" si="47"/>
        <v>290.917386</v>
      </c>
    </row>
    <row r="755" spans="1:7" ht="12.75">
      <c r="A755" s="16" t="s">
        <v>384</v>
      </c>
      <c r="B755" s="16" t="s">
        <v>414</v>
      </c>
      <c r="C755" s="12">
        <v>0.8077</v>
      </c>
      <c r="D755" s="11">
        <f t="shared" si="44"/>
        <v>109.77720699999999</v>
      </c>
      <c r="E755" s="11">
        <f t="shared" si="45"/>
        <v>640.713902</v>
      </c>
      <c r="F755" s="11">
        <f t="shared" si="46"/>
        <v>117.22939099999999</v>
      </c>
      <c r="G755" s="11">
        <f t="shared" si="47"/>
        <v>290.917386</v>
      </c>
    </row>
    <row r="756" spans="1:7" ht="12.75">
      <c r="A756" s="16" t="s">
        <v>384</v>
      </c>
      <c r="B756" s="16" t="s">
        <v>415</v>
      </c>
      <c r="C756" s="12">
        <v>0.8077</v>
      </c>
      <c r="D756" s="11">
        <f t="shared" si="44"/>
        <v>109.77720699999999</v>
      </c>
      <c r="E756" s="11">
        <f t="shared" si="45"/>
        <v>640.713902</v>
      </c>
      <c r="F756" s="11">
        <f t="shared" si="46"/>
        <v>117.22939099999999</v>
      </c>
      <c r="G756" s="11">
        <f t="shared" si="47"/>
        <v>290.917386</v>
      </c>
    </row>
    <row r="757" spans="1:7" ht="12.75">
      <c r="A757" s="16" t="s">
        <v>384</v>
      </c>
      <c r="B757" s="16" t="s">
        <v>416</v>
      </c>
      <c r="C757" s="12">
        <v>0.8077</v>
      </c>
      <c r="D757" s="11">
        <f t="shared" si="44"/>
        <v>109.77720699999999</v>
      </c>
      <c r="E757" s="11">
        <f t="shared" si="45"/>
        <v>640.713902</v>
      </c>
      <c r="F757" s="11">
        <f t="shared" si="46"/>
        <v>117.22939099999999</v>
      </c>
      <c r="G757" s="11">
        <f t="shared" si="47"/>
        <v>290.917386</v>
      </c>
    </row>
    <row r="758" spans="1:7" ht="12.75">
      <c r="A758" s="16" t="s">
        <v>384</v>
      </c>
      <c r="B758" s="16" t="s">
        <v>598</v>
      </c>
      <c r="C758" s="12">
        <v>0.8077</v>
      </c>
      <c r="D758" s="11">
        <f t="shared" si="44"/>
        <v>109.77720699999999</v>
      </c>
      <c r="E758" s="11">
        <f t="shared" si="45"/>
        <v>640.713902</v>
      </c>
      <c r="F758" s="11">
        <f t="shared" si="46"/>
        <v>117.22939099999999</v>
      </c>
      <c r="G758" s="11">
        <f t="shared" si="47"/>
        <v>290.917386</v>
      </c>
    </row>
    <row r="759" spans="1:7" ht="12.75">
      <c r="A759" s="16" t="s">
        <v>384</v>
      </c>
      <c r="B759" s="16" t="s">
        <v>417</v>
      </c>
      <c r="C759" s="12">
        <v>0.8077</v>
      </c>
      <c r="D759" s="11">
        <f t="shared" si="44"/>
        <v>109.77720699999999</v>
      </c>
      <c r="E759" s="11">
        <f t="shared" si="45"/>
        <v>640.713902</v>
      </c>
      <c r="F759" s="11">
        <f t="shared" si="46"/>
        <v>117.22939099999999</v>
      </c>
      <c r="G759" s="11">
        <f t="shared" si="47"/>
        <v>290.917386</v>
      </c>
    </row>
    <row r="760" spans="1:7" ht="12.75">
      <c r="A760" s="16" t="s">
        <v>384</v>
      </c>
      <c r="B760" s="16" t="s">
        <v>418</v>
      </c>
      <c r="C760" s="12">
        <v>0.8077</v>
      </c>
      <c r="D760" s="11">
        <f t="shared" si="44"/>
        <v>109.77720699999999</v>
      </c>
      <c r="E760" s="11">
        <f t="shared" si="45"/>
        <v>640.713902</v>
      </c>
      <c r="F760" s="11">
        <f t="shared" si="46"/>
        <v>117.22939099999999</v>
      </c>
      <c r="G760" s="11">
        <f t="shared" si="47"/>
        <v>290.917386</v>
      </c>
    </row>
    <row r="761" spans="1:7" ht="12.75">
      <c r="A761" s="16" t="s">
        <v>384</v>
      </c>
      <c r="B761" s="16" t="s">
        <v>419</v>
      </c>
      <c r="C761" s="12">
        <v>0.8077</v>
      </c>
      <c r="D761" s="11">
        <f t="shared" si="44"/>
        <v>109.77720699999999</v>
      </c>
      <c r="E761" s="11">
        <f t="shared" si="45"/>
        <v>640.713902</v>
      </c>
      <c r="F761" s="11">
        <f t="shared" si="46"/>
        <v>117.22939099999999</v>
      </c>
      <c r="G761" s="11">
        <f t="shared" si="47"/>
        <v>290.917386</v>
      </c>
    </row>
    <row r="762" spans="1:7" ht="12.75">
      <c r="A762" s="16" t="s">
        <v>384</v>
      </c>
      <c r="B762" s="16" t="s">
        <v>420</v>
      </c>
      <c r="C762" s="12">
        <v>0.8077</v>
      </c>
      <c r="D762" s="11">
        <f t="shared" si="44"/>
        <v>109.77720699999999</v>
      </c>
      <c r="E762" s="11">
        <f t="shared" si="45"/>
        <v>640.713902</v>
      </c>
      <c r="F762" s="11">
        <f t="shared" si="46"/>
        <v>117.22939099999999</v>
      </c>
      <c r="G762" s="11">
        <f t="shared" si="47"/>
        <v>290.917386</v>
      </c>
    </row>
    <row r="763" spans="1:7" ht="12.75">
      <c r="A763" s="16" t="s">
        <v>384</v>
      </c>
      <c r="B763" s="16" t="s">
        <v>421</v>
      </c>
      <c r="C763" s="12">
        <v>0.8077</v>
      </c>
      <c r="D763" s="11">
        <f t="shared" si="44"/>
        <v>109.77720699999999</v>
      </c>
      <c r="E763" s="11">
        <f t="shared" si="45"/>
        <v>640.713902</v>
      </c>
      <c r="F763" s="11">
        <f t="shared" si="46"/>
        <v>117.22939099999999</v>
      </c>
      <c r="G763" s="11">
        <f t="shared" si="47"/>
        <v>290.917386</v>
      </c>
    </row>
    <row r="764" spans="1:7" ht="12.75">
      <c r="A764" s="16" t="s">
        <v>384</v>
      </c>
      <c r="B764" s="16" t="s">
        <v>422</v>
      </c>
      <c r="C764" s="12">
        <v>0.8077</v>
      </c>
      <c r="D764" s="11">
        <f t="shared" si="44"/>
        <v>109.77720699999999</v>
      </c>
      <c r="E764" s="11">
        <f t="shared" si="45"/>
        <v>640.713902</v>
      </c>
      <c r="F764" s="11">
        <f t="shared" si="46"/>
        <v>117.22939099999999</v>
      </c>
      <c r="G764" s="11">
        <f t="shared" si="47"/>
        <v>290.917386</v>
      </c>
    </row>
    <row r="765" spans="1:7" ht="12.75">
      <c r="A765" s="16" t="s">
        <v>384</v>
      </c>
      <c r="B765" s="16" t="s">
        <v>423</v>
      </c>
      <c r="C765" s="12">
        <v>0.8077</v>
      </c>
      <c r="D765" s="11">
        <f t="shared" si="44"/>
        <v>109.77720699999999</v>
      </c>
      <c r="E765" s="11">
        <f t="shared" si="45"/>
        <v>640.713902</v>
      </c>
      <c r="F765" s="11">
        <f t="shared" si="46"/>
        <v>117.22939099999999</v>
      </c>
      <c r="G765" s="11">
        <f t="shared" si="47"/>
        <v>290.917386</v>
      </c>
    </row>
    <row r="766" spans="1:7" ht="12.75">
      <c r="A766" s="16" t="s">
        <v>384</v>
      </c>
      <c r="B766" s="16" t="s">
        <v>56</v>
      </c>
      <c r="C766" s="12">
        <v>0.8077</v>
      </c>
      <c r="D766" s="11">
        <f t="shared" si="44"/>
        <v>109.77720699999999</v>
      </c>
      <c r="E766" s="11">
        <f t="shared" si="45"/>
        <v>640.713902</v>
      </c>
      <c r="F766" s="11">
        <f t="shared" si="46"/>
        <v>117.22939099999999</v>
      </c>
      <c r="G766" s="11">
        <f t="shared" si="47"/>
        <v>290.917386</v>
      </c>
    </row>
    <row r="767" spans="1:7" ht="12.75">
      <c r="A767" s="16" t="s">
        <v>384</v>
      </c>
      <c r="B767" s="16" t="s">
        <v>757</v>
      </c>
      <c r="C767" s="12">
        <v>0.8077</v>
      </c>
      <c r="D767" s="11">
        <f t="shared" si="44"/>
        <v>109.77720699999999</v>
      </c>
      <c r="E767" s="11">
        <f t="shared" si="45"/>
        <v>640.713902</v>
      </c>
      <c r="F767" s="11">
        <f t="shared" si="46"/>
        <v>117.22939099999999</v>
      </c>
      <c r="G767" s="11">
        <f t="shared" si="47"/>
        <v>290.917386</v>
      </c>
    </row>
    <row r="768" spans="1:7" ht="12.75">
      <c r="A768" s="16" t="s">
        <v>384</v>
      </c>
      <c r="B768" s="16" t="s">
        <v>664</v>
      </c>
      <c r="C768" s="12">
        <v>0.8077</v>
      </c>
      <c r="D768" s="11">
        <f t="shared" si="44"/>
        <v>109.77720699999999</v>
      </c>
      <c r="E768" s="11">
        <f t="shared" si="45"/>
        <v>640.713902</v>
      </c>
      <c r="F768" s="11">
        <f t="shared" si="46"/>
        <v>117.22939099999999</v>
      </c>
      <c r="G768" s="11">
        <f t="shared" si="47"/>
        <v>290.917386</v>
      </c>
    </row>
    <row r="769" spans="1:7" ht="12.75">
      <c r="A769" s="16" t="s">
        <v>384</v>
      </c>
      <c r="B769" s="16" t="s">
        <v>758</v>
      </c>
      <c r="C769" s="12">
        <v>0.8077</v>
      </c>
      <c r="D769" s="11">
        <f t="shared" si="44"/>
        <v>109.77720699999999</v>
      </c>
      <c r="E769" s="11">
        <f t="shared" si="45"/>
        <v>640.713902</v>
      </c>
      <c r="F769" s="11">
        <f t="shared" si="46"/>
        <v>117.22939099999999</v>
      </c>
      <c r="G769" s="11">
        <f t="shared" si="47"/>
        <v>290.917386</v>
      </c>
    </row>
    <row r="770" spans="1:7" ht="12.75">
      <c r="A770" s="16" t="s">
        <v>384</v>
      </c>
      <c r="B770" s="16" t="s">
        <v>425</v>
      </c>
      <c r="C770" s="12">
        <v>0.8077</v>
      </c>
      <c r="D770" s="11">
        <f t="shared" si="44"/>
        <v>109.77720699999999</v>
      </c>
      <c r="E770" s="11">
        <f t="shared" si="45"/>
        <v>640.713902</v>
      </c>
      <c r="F770" s="11">
        <f t="shared" si="46"/>
        <v>117.22939099999999</v>
      </c>
      <c r="G770" s="11">
        <f t="shared" si="47"/>
        <v>290.917386</v>
      </c>
    </row>
    <row r="771" spans="1:7" ht="12.75">
      <c r="A771" s="16" t="s">
        <v>384</v>
      </c>
      <c r="B771" s="16" t="s">
        <v>426</v>
      </c>
      <c r="C771" s="12">
        <v>0.8077</v>
      </c>
      <c r="D771" s="11">
        <f t="shared" si="44"/>
        <v>109.77720699999999</v>
      </c>
      <c r="E771" s="11">
        <f t="shared" si="45"/>
        <v>640.713902</v>
      </c>
      <c r="F771" s="11">
        <f t="shared" si="46"/>
        <v>117.22939099999999</v>
      </c>
      <c r="G771" s="11">
        <f t="shared" si="47"/>
        <v>290.917386</v>
      </c>
    </row>
    <row r="772" spans="1:7" ht="12.75">
      <c r="A772" s="16" t="s">
        <v>384</v>
      </c>
      <c r="B772" s="16" t="s">
        <v>668</v>
      </c>
      <c r="C772" s="12">
        <v>0.8077</v>
      </c>
      <c r="D772" s="11">
        <f t="shared" si="44"/>
        <v>109.77720699999999</v>
      </c>
      <c r="E772" s="11">
        <f t="shared" si="45"/>
        <v>640.713902</v>
      </c>
      <c r="F772" s="11">
        <f t="shared" si="46"/>
        <v>117.22939099999999</v>
      </c>
      <c r="G772" s="11">
        <f t="shared" si="47"/>
        <v>290.917386</v>
      </c>
    </row>
    <row r="773" spans="1:7" ht="12.75">
      <c r="A773" s="16" t="s">
        <v>384</v>
      </c>
      <c r="B773" s="16" t="s">
        <v>427</v>
      </c>
      <c r="C773" s="12">
        <v>0.8077</v>
      </c>
      <c r="D773" s="11">
        <f t="shared" si="44"/>
        <v>109.77720699999999</v>
      </c>
      <c r="E773" s="11">
        <f t="shared" si="45"/>
        <v>640.713902</v>
      </c>
      <c r="F773" s="11">
        <f t="shared" si="46"/>
        <v>117.22939099999999</v>
      </c>
      <c r="G773" s="11">
        <f t="shared" si="47"/>
        <v>290.917386</v>
      </c>
    </row>
    <row r="774" spans="1:7" ht="12.75">
      <c r="A774" s="16" t="s">
        <v>384</v>
      </c>
      <c r="B774" s="16" t="s">
        <v>428</v>
      </c>
      <c r="C774" s="12">
        <v>0.8077</v>
      </c>
      <c r="D774" s="11">
        <f t="shared" si="44"/>
        <v>109.77720699999999</v>
      </c>
      <c r="E774" s="11">
        <f t="shared" si="45"/>
        <v>640.713902</v>
      </c>
      <c r="F774" s="11">
        <f t="shared" si="46"/>
        <v>117.22939099999999</v>
      </c>
      <c r="G774" s="11">
        <f t="shared" si="47"/>
        <v>290.917386</v>
      </c>
    </row>
    <row r="775" spans="1:7" ht="12.75">
      <c r="A775" s="16" t="s">
        <v>384</v>
      </c>
      <c r="B775" s="16" t="s">
        <v>429</v>
      </c>
      <c r="C775" s="12">
        <v>0.8077</v>
      </c>
      <c r="D775" s="11">
        <f t="shared" si="44"/>
        <v>109.77720699999999</v>
      </c>
      <c r="E775" s="11">
        <f t="shared" si="45"/>
        <v>640.713902</v>
      </c>
      <c r="F775" s="11">
        <f t="shared" si="46"/>
        <v>117.22939099999999</v>
      </c>
      <c r="G775" s="11">
        <f t="shared" si="47"/>
        <v>290.917386</v>
      </c>
    </row>
    <row r="776" spans="1:7" ht="12.75">
      <c r="A776" s="16" t="s">
        <v>384</v>
      </c>
      <c r="B776" s="16" t="s">
        <v>430</v>
      </c>
      <c r="C776" s="12">
        <v>0.8849</v>
      </c>
      <c r="D776" s="11">
        <f t="shared" si="44"/>
        <v>116.486659</v>
      </c>
      <c r="E776" s="11">
        <f t="shared" si="45"/>
        <v>679.874374</v>
      </c>
      <c r="F776" s="11">
        <f t="shared" si="46"/>
        <v>122.697467</v>
      </c>
      <c r="G776" s="11">
        <f t="shared" si="47"/>
        <v>318.72328200000004</v>
      </c>
    </row>
    <row r="777" spans="1:7" ht="12.75">
      <c r="A777" s="16" t="s">
        <v>384</v>
      </c>
      <c r="B777" s="16" t="s">
        <v>431</v>
      </c>
      <c r="C777" s="12">
        <v>0.8831</v>
      </c>
      <c r="D777" s="11">
        <f t="shared" si="44"/>
        <v>116.330221</v>
      </c>
      <c r="E777" s="11">
        <f t="shared" si="45"/>
        <v>678.9613059999999</v>
      </c>
      <c r="F777" s="11">
        <f t="shared" si="46"/>
        <v>122.569973</v>
      </c>
      <c r="G777" s="11">
        <f t="shared" si="47"/>
        <v>318.074958</v>
      </c>
    </row>
    <row r="778" spans="1:7" ht="12.75">
      <c r="A778" s="16" t="s">
        <v>432</v>
      </c>
      <c r="B778" s="16" t="s">
        <v>545</v>
      </c>
      <c r="C778" s="12">
        <v>0.8834</v>
      </c>
      <c r="D778" s="11">
        <f t="shared" si="44"/>
        <v>116.35629399999999</v>
      </c>
      <c r="E778" s="11">
        <f t="shared" si="45"/>
        <v>679.113484</v>
      </c>
      <c r="F778" s="11">
        <f t="shared" si="46"/>
        <v>122.591222</v>
      </c>
      <c r="G778" s="11">
        <f t="shared" si="47"/>
        <v>318.183012</v>
      </c>
    </row>
    <row r="779" spans="1:7" ht="12.75">
      <c r="A779" s="16" t="s">
        <v>432</v>
      </c>
      <c r="B779" s="16" t="s">
        <v>433</v>
      </c>
      <c r="C779" s="12">
        <v>0.8834</v>
      </c>
      <c r="D779" s="11">
        <f aca="true" t="shared" si="48" ref="D779:D842">(C779*86.91)+39.58</f>
        <v>116.35629399999999</v>
      </c>
      <c r="E779" s="11">
        <f t="shared" si="45"/>
        <v>679.113484</v>
      </c>
      <c r="F779" s="11">
        <f t="shared" si="46"/>
        <v>122.591222</v>
      </c>
      <c r="G779" s="11">
        <f t="shared" si="47"/>
        <v>318.183012</v>
      </c>
    </row>
    <row r="780" spans="1:7" ht="12.75">
      <c r="A780" s="16" t="s">
        <v>432</v>
      </c>
      <c r="B780" s="16" t="s">
        <v>683</v>
      </c>
      <c r="C780" s="12">
        <v>0.8834</v>
      </c>
      <c r="D780" s="11">
        <f t="shared" si="48"/>
        <v>116.35629399999999</v>
      </c>
      <c r="E780" s="11">
        <f aca="true" t="shared" si="49" ref="E780:E843">(507.26*C780)+231</f>
        <v>679.113484</v>
      </c>
      <c r="F780" s="11">
        <f aca="true" t="shared" si="50" ref="F780:F843">(70.83*C780)+60.02</f>
        <v>122.591222</v>
      </c>
      <c r="G780" s="11">
        <f aca="true" t="shared" si="51" ref="G780:G843">(360.18*C780)+I772</f>
        <v>318.183012</v>
      </c>
    </row>
    <row r="781" spans="1:7" ht="12.75">
      <c r="A781" s="16" t="s">
        <v>432</v>
      </c>
      <c r="B781" s="16" t="s">
        <v>434</v>
      </c>
      <c r="C781" s="12">
        <v>0.8834</v>
      </c>
      <c r="D781" s="11">
        <f t="shared" si="48"/>
        <v>116.35629399999999</v>
      </c>
      <c r="E781" s="11">
        <f t="shared" si="49"/>
        <v>679.113484</v>
      </c>
      <c r="F781" s="11">
        <f t="shared" si="50"/>
        <v>122.591222</v>
      </c>
      <c r="G781" s="11">
        <f t="shared" si="51"/>
        <v>318.183012</v>
      </c>
    </row>
    <row r="782" spans="1:7" ht="12.75">
      <c r="A782" s="16" t="s">
        <v>432</v>
      </c>
      <c r="B782" s="16" t="s">
        <v>435</v>
      </c>
      <c r="C782" s="12">
        <v>0.8834</v>
      </c>
      <c r="D782" s="11">
        <f t="shared" si="48"/>
        <v>116.35629399999999</v>
      </c>
      <c r="E782" s="11">
        <f t="shared" si="49"/>
        <v>679.113484</v>
      </c>
      <c r="F782" s="11">
        <f t="shared" si="50"/>
        <v>122.591222</v>
      </c>
      <c r="G782" s="11">
        <f t="shared" si="51"/>
        <v>318.183012</v>
      </c>
    </row>
    <row r="783" spans="1:7" ht="12.75">
      <c r="A783" s="16" t="s">
        <v>432</v>
      </c>
      <c r="B783" s="16" t="s">
        <v>180</v>
      </c>
      <c r="C783" s="12">
        <v>0.8834</v>
      </c>
      <c r="D783" s="11">
        <f t="shared" si="48"/>
        <v>116.35629399999999</v>
      </c>
      <c r="E783" s="11">
        <f t="shared" si="49"/>
        <v>679.113484</v>
      </c>
      <c r="F783" s="11">
        <f t="shared" si="50"/>
        <v>122.591222</v>
      </c>
      <c r="G783" s="11">
        <f t="shared" si="51"/>
        <v>318.183012</v>
      </c>
    </row>
    <row r="784" spans="1:7" ht="12.75">
      <c r="A784" s="16" t="s">
        <v>432</v>
      </c>
      <c r="B784" s="16" t="s">
        <v>608</v>
      </c>
      <c r="C784" s="12">
        <v>0.8834</v>
      </c>
      <c r="D784" s="11">
        <f t="shared" si="48"/>
        <v>116.35629399999999</v>
      </c>
      <c r="E784" s="11">
        <f t="shared" si="49"/>
        <v>679.113484</v>
      </c>
      <c r="F784" s="11">
        <f t="shared" si="50"/>
        <v>122.591222</v>
      </c>
      <c r="G784" s="11">
        <f t="shared" si="51"/>
        <v>318.183012</v>
      </c>
    </row>
    <row r="785" spans="1:7" ht="12.75">
      <c r="A785" s="16" t="s">
        <v>432</v>
      </c>
      <c r="B785" s="16" t="s">
        <v>554</v>
      </c>
      <c r="C785" s="12">
        <v>0.8834</v>
      </c>
      <c r="D785" s="11">
        <f t="shared" si="48"/>
        <v>116.35629399999999</v>
      </c>
      <c r="E785" s="11">
        <f t="shared" si="49"/>
        <v>679.113484</v>
      </c>
      <c r="F785" s="11">
        <f t="shared" si="50"/>
        <v>122.591222</v>
      </c>
      <c r="G785" s="11">
        <f t="shared" si="51"/>
        <v>318.183012</v>
      </c>
    </row>
    <row r="786" spans="1:7" ht="12.75">
      <c r="A786" s="16" t="s">
        <v>432</v>
      </c>
      <c r="B786" s="16" t="s">
        <v>181</v>
      </c>
      <c r="C786" s="12">
        <v>0.8834</v>
      </c>
      <c r="D786" s="11">
        <f t="shared" si="48"/>
        <v>116.35629399999999</v>
      </c>
      <c r="E786" s="11">
        <f t="shared" si="49"/>
        <v>679.113484</v>
      </c>
      <c r="F786" s="11">
        <f t="shared" si="50"/>
        <v>122.591222</v>
      </c>
      <c r="G786" s="11">
        <f t="shared" si="51"/>
        <v>318.183012</v>
      </c>
    </row>
    <row r="787" spans="1:7" ht="12.75">
      <c r="A787" s="16" t="s">
        <v>432</v>
      </c>
      <c r="B787" s="16" t="s">
        <v>182</v>
      </c>
      <c r="C787" s="12">
        <v>0.8834</v>
      </c>
      <c r="D787" s="11">
        <f t="shared" si="48"/>
        <v>116.35629399999999</v>
      </c>
      <c r="E787" s="11">
        <f t="shared" si="49"/>
        <v>679.113484</v>
      </c>
      <c r="F787" s="11">
        <f t="shared" si="50"/>
        <v>122.591222</v>
      </c>
      <c r="G787" s="11">
        <f t="shared" si="51"/>
        <v>318.183012</v>
      </c>
    </row>
    <row r="788" spans="1:7" ht="12.75">
      <c r="A788" s="16" t="s">
        <v>432</v>
      </c>
      <c r="B788" s="16" t="s">
        <v>2219</v>
      </c>
      <c r="C788" s="12">
        <v>0.8834</v>
      </c>
      <c r="D788" s="11">
        <f t="shared" si="48"/>
        <v>116.35629399999999</v>
      </c>
      <c r="E788" s="11">
        <f t="shared" si="49"/>
        <v>679.113484</v>
      </c>
      <c r="F788" s="11">
        <f t="shared" si="50"/>
        <v>122.591222</v>
      </c>
      <c r="G788" s="11">
        <f t="shared" si="51"/>
        <v>318.183012</v>
      </c>
    </row>
    <row r="789" spans="1:7" ht="12.75">
      <c r="A789" s="16" t="s">
        <v>432</v>
      </c>
      <c r="B789" s="16" t="s">
        <v>560</v>
      </c>
      <c r="C789" s="12">
        <v>0.8834</v>
      </c>
      <c r="D789" s="11">
        <f t="shared" si="48"/>
        <v>116.35629399999999</v>
      </c>
      <c r="E789" s="11">
        <f t="shared" si="49"/>
        <v>679.113484</v>
      </c>
      <c r="F789" s="11">
        <f t="shared" si="50"/>
        <v>122.591222</v>
      </c>
      <c r="G789" s="11">
        <f t="shared" si="51"/>
        <v>318.183012</v>
      </c>
    </row>
    <row r="790" spans="1:7" ht="12.75">
      <c r="A790" s="16" t="s">
        <v>432</v>
      </c>
      <c r="B790" s="16" t="s">
        <v>735</v>
      </c>
      <c r="C790" s="12">
        <v>0.8834</v>
      </c>
      <c r="D790" s="11">
        <f t="shared" si="48"/>
        <v>116.35629399999999</v>
      </c>
      <c r="E790" s="11">
        <f t="shared" si="49"/>
        <v>679.113484</v>
      </c>
      <c r="F790" s="11">
        <f t="shared" si="50"/>
        <v>122.591222</v>
      </c>
      <c r="G790" s="11">
        <f t="shared" si="51"/>
        <v>318.183012</v>
      </c>
    </row>
    <row r="791" spans="1:7" ht="12.75">
      <c r="A791" s="16" t="s">
        <v>432</v>
      </c>
      <c r="B791" s="16" t="s">
        <v>183</v>
      </c>
      <c r="C791" s="12">
        <v>0.8834</v>
      </c>
      <c r="D791" s="11">
        <f t="shared" si="48"/>
        <v>116.35629399999999</v>
      </c>
      <c r="E791" s="11">
        <f t="shared" si="49"/>
        <v>679.113484</v>
      </c>
      <c r="F791" s="11">
        <f t="shared" si="50"/>
        <v>122.591222</v>
      </c>
      <c r="G791" s="11">
        <f t="shared" si="51"/>
        <v>318.183012</v>
      </c>
    </row>
    <row r="792" spans="1:7" ht="12.75">
      <c r="A792" s="16" t="s">
        <v>432</v>
      </c>
      <c r="B792" s="16" t="s">
        <v>184</v>
      </c>
      <c r="C792" s="12">
        <v>0.8834</v>
      </c>
      <c r="D792" s="11">
        <f t="shared" si="48"/>
        <v>116.35629399999999</v>
      </c>
      <c r="E792" s="11">
        <f t="shared" si="49"/>
        <v>679.113484</v>
      </c>
      <c r="F792" s="11">
        <f t="shared" si="50"/>
        <v>122.591222</v>
      </c>
      <c r="G792" s="11">
        <f t="shared" si="51"/>
        <v>318.183012</v>
      </c>
    </row>
    <row r="793" spans="1:7" ht="12.75">
      <c r="A793" s="16" t="s">
        <v>432</v>
      </c>
      <c r="B793" s="16" t="s">
        <v>740</v>
      </c>
      <c r="C793" s="12">
        <v>0.8834</v>
      </c>
      <c r="D793" s="11">
        <f t="shared" si="48"/>
        <v>116.35629399999999</v>
      </c>
      <c r="E793" s="11">
        <f t="shared" si="49"/>
        <v>679.113484</v>
      </c>
      <c r="F793" s="11">
        <f t="shared" si="50"/>
        <v>122.591222</v>
      </c>
      <c r="G793" s="11">
        <f t="shared" si="51"/>
        <v>318.183012</v>
      </c>
    </row>
    <row r="794" spans="1:7" ht="12.75">
      <c r="A794" s="16" t="s">
        <v>432</v>
      </c>
      <c r="B794" s="16" t="s">
        <v>185</v>
      </c>
      <c r="C794" s="12">
        <v>0.8834</v>
      </c>
      <c r="D794" s="11">
        <f t="shared" si="48"/>
        <v>116.35629399999999</v>
      </c>
      <c r="E794" s="11">
        <f t="shared" si="49"/>
        <v>679.113484</v>
      </c>
      <c r="F794" s="11">
        <f t="shared" si="50"/>
        <v>122.591222</v>
      </c>
      <c r="G794" s="11">
        <f t="shared" si="51"/>
        <v>318.183012</v>
      </c>
    </row>
    <row r="795" spans="1:7" ht="12.75">
      <c r="A795" s="16" t="s">
        <v>432</v>
      </c>
      <c r="B795" s="16" t="s">
        <v>568</v>
      </c>
      <c r="C795" s="12">
        <v>0.8834</v>
      </c>
      <c r="D795" s="11">
        <f t="shared" si="48"/>
        <v>116.35629399999999</v>
      </c>
      <c r="E795" s="11">
        <f t="shared" si="49"/>
        <v>679.113484</v>
      </c>
      <c r="F795" s="11">
        <f t="shared" si="50"/>
        <v>122.591222</v>
      </c>
      <c r="G795" s="11">
        <f t="shared" si="51"/>
        <v>318.183012</v>
      </c>
    </row>
    <row r="796" spans="1:7" ht="12.75">
      <c r="A796" s="16" t="s">
        <v>432</v>
      </c>
      <c r="B796" s="16" t="s">
        <v>57</v>
      </c>
      <c r="C796" s="12">
        <v>0.8834</v>
      </c>
      <c r="D796" s="11">
        <f t="shared" si="48"/>
        <v>116.35629399999999</v>
      </c>
      <c r="E796" s="11">
        <f t="shared" si="49"/>
        <v>679.113484</v>
      </c>
      <c r="F796" s="11">
        <f t="shared" si="50"/>
        <v>122.591222</v>
      </c>
      <c r="G796" s="11">
        <f t="shared" si="51"/>
        <v>318.183012</v>
      </c>
    </row>
    <row r="797" spans="1:7" ht="12.75">
      <c r="A797" s="16" t="s">
        <v>432</v>
      </c>
      <c r="B797" s="16" t="s">
        <v>186</v>
      </c>
      <c r="C797" s="12">
        <v>0.8834</v>
      </c>
      <c r="D797" s="11">
        <f t="shared" si="48"/>
        <v>116.35629399999999</v>
      </c>
      <c r="E797" s="11">
        <f t="shared" si="49"/>
        <v>679.113484</v>
      </c>
      <c r="F797" s="11">
        <f t="shared" si="50"/>
        <v>122.591222</v>
      </c>
      <c r="G797" s="11">
        <f t="shared" si="51"/>
        <v>318.183012</v>
      </c>
    </row>
    <row r="798" spans="1:7" ht="12.75">
      <c r="A798" s="16" t="s">
        <v>432</v>
      </c>
      <c r="B798" s="16" t="s">
        <v>2226</v>
      </c>
      <c r="C798" s="12">
        <v>0.8834</v>
      </c>
      <c r="D798" s="11">
        <f t="shared" si="48"/>
        <v>116.35629399999999</v>
      </c>
      <c r="E798" s="11">
        <f t="shared" si="49"/>
        <v>679.113484</v>
      </c>
      <c r="F798" s="11">
        <f t="shared" si="50"/>
        <v>122.591222</v>
      </c>
      <c r="G798" s="11">
        <f t="shared" si="51"/>
        <v>318.183012</v>
      </c>
    </row>
    <row r="799" spans="1:7" ht="12.75">
      <c r="A799" s="16" t="s">
        <v>432</v>
      </c>
      <c r="B799" s="16" t="s">
        <v>187</v>
      </c>
      <c r="C799" s="12">
        <v>0.8834</v>
      </c>
      <c r="D799" s="11">
        <f t="shared" si="48"/>
        <v>116.35629399999999</v>
      </c>
      <c r="E799" s="11">
        <f t="shared" si="49"/>
        <v>679.113484</v>
      </c>
      <c r="F799" s="11">
        <f t="shared" si="50"/>
        <v>122.591222</v>
      </c>
      <c r="G799" s="11">
        <f t="shared" si="51"/>
        <v>318.183012</v>
      </c>
    </row>
    <row r="800" spans="1:7" ht="12.75">
      <c r="A800" s="16" t="s">
        <v>432</v>
      </c>
      <c r="B800" s="16" t="s">
        <v>188</v>
      </c>
      <c r="C800" s="12">
        <v>0.8834</v>
      </c>
      <c r="D800" s="11">
        <f t="shared" si="48"/>
        <v>116.35629399999999</v>
      </c>
      <c r="E800" s="11">
        <f t="shared" si="49"/>
        <v>679.113484</v>
      </c>
      <c r="F800" s="11">
        <f t="shared" si="50"/>
        <v>122.591222</v>
      </c>
      <c r="G800" s="11">
        <f t="shared" si="51"/>
        <v>318.183012</v>
      </c>
    </row>
    <row r="801" spans="1:7" ht="12.75">
      <c r="A801" s="16" t="s">
        <v>432</v>
      </c>
      <c r="B801" s="16" t="s">
        <v>189</v>
      </c>
      <c r="C801" s="12">
        <v>0.8834</v>
      </c>
      <c r="D801" s="11">
        <f t="shared" si="48"/>
        <v>116.35629399999999</v>
      </c>
      <c r="E801" s="11">
        <f t="shared" si="49"/>
        <v>679.113484</v>
      </c>
      <c r="F801" s="11">
        <f t="shared" si="50"/>
        <v>122.591222</v>
      </c>
      <c r="G801" s="11">
        <f t="shared" si="51"/>
        <v>318.183012</v>
      </c>
    </row>
    <row r="802" spans="1:7" ht="12.75">
      <c r="A802" s="16" t="s">
        <v>432</v>
      </c>
      <c r="B802" s="16" t="s">
        <v>190</v>
      </c>
      <c r="C802" s="12">
        <v>0.8834</v>
      </c>
      <c r="D802" s="11">
        <f t="shared" si="48"/>
        <v>116.35629399999999</v>
      </c>
      <c r="E802" s="11">
        <f t="shared" si="49"/>
        <v>679.113484</v>
      </c>
      <c r="F802" s="11">
        <f t="shared" si="50"/>
        <v>122.591222</v>
      </c>
      <c r="G802" s="11">
        <f t="shared" si="51"/>
        <v>318.183012</v>
      </c>
    </row>
    <row r="803" spans="1:7" ht="12.75">
      <c r="A803" s="16" t="s">
        <v>432</v>
      </c>
      <c r="B803" s="16" t="s">
        <v>191</v>
      </c>
      <c r="C803" s="12">
        <v>0.8834</v>
      </c>
      <c r="D803" s="11">
        <f t="shared" si="48"/>
        <v>116.35629399999999</v>
      </c>
      <c r="E803" s="11">
        <f t="shared" si="49"/>
        <v>679.113484</v>
      </c>
      <c r="F803" s="11">
        <f t="shared" si="50"/>
        <v>122.591222</v>
      </c>
      <c r="G803" s="11">
        <f t="shared" si="51"/>
        <v>318.183012</v>
      </c>
    </row>
    <row r="804" spans="1:7" ht="12.75">
      <c r="A804" s="16" t="s">
        <v>432</v>
      </c>
      <c r="B804" s="16" t="s">
        <v>664</v>
      </c>
      <c r="C804" s="12">
        <v>0.8834</v>
      </c>
      <c r="D804" s="11">
        <f t="shared" si="48"/>
        <v>116.35629399999999</v>
      </c>
      <c r="E804" s="11">
        <f t="shared" si="49"/>
        <v>679.113484</v>
      </c>
      <c r="F804" s="11">
        <f t="shared" si="50"/>
        <v>122.591222</v>
      </c>
      <c r="G804" s="11">
        <f t="shared" si="51"/>
        <v>318.183012</v>
      </c>
    </row>
    <row r="805" spans="1:7" ht="12.75">
      <c r="A805" s="16" t="s">
        <v>432</v>
      </c>
      <c r="B805" s="16" t="s">
        <v>311</v>
      </c>
      <c r="C805" s="12">
        <v>0.8834</v>
      </c>
      <c r="D805" s="11">
        <f t="shared" si="48"/>
        <v>116.35629399999999</v>
      </c>
      <c r="E805" s="11">
        <f t="shared" si="49"/>
        <v>679.113484</v>
      </c>
      <c r="F805" s="11">
        <f t="shared" si="50"/>
        <v>122.591222</v>
      </c>
      <c r="G805" s="11">
        <f t="shared" si="51"/>
        <v>318.183012</v>
      </c>
    </row>
    <row r="806" spans="1:7" ht="12.75">
      <c r="A806" s="16" t="s">
        <v>432</v>
      </c>
      <c r="B806" s="16" t="s">
        <v>192</v>
      </c>
      <c r="C806" s="12">
        <v>0.8834</v>
      </c>
      <c r="D806" s="11">
        <f t="shared" si="48"/>
        <v>116.35629399999999</v>
      </c>
      <c r="E806" s="11">
        <f t="shared" si="49"/>
        <v>679.113484</v>
      </c>
      <c r="F806" s="11">
        <f t="shared" si="50"/>
        <v>122.591222</v>
      </c>
      <c r="G806" s="11">
        <f t="shared" si="51"/>
        <v>318.183012</v>
      </c>
    </row>
    <row r="807" spans="1:7" ht="12.75">
      <c r="A807" s="16" t="s">
        <v>432</v>
      </c>
      <c r="B807" s="16" t="s">
        <v>193</v>
      </c>
      <c r="C807" s="12">
        <v>0.8834</v>
      </c>
      <c r="D807" s="11">
        <f t="shared" si="48"/>
        <v>116.35629399999999</v>
      </c>
      <c r="E807" s="11">
        <f t="shared" si="49"/>
        <v>679.113484</v>
      </c>
      <c r="F807" s="11">
        <f t="shared" si="50"/>
        <v>122.591222</v>
      </c>
      <c r="G807" s="11">
        <f t="shared" si="51"/>
        <v>318.183012</v>
      </c>
    </row>
    <row r="808" spans="1:7" ht="12.75">
      <c r="A808" s="16" t="s">
        <v>432</v>
      </c>
      <c r="B808" s="16" t="s">
        <v>703</v>
      </c>
      <c r="C808" s="12">
        <v>0.8834</v>
      </c>
      <c r="D808" s="11">
        <f t="shared" si="48"/>
        <v>116.35629399999999</v>
      </c>
      <c r="E808" s="11">
        <f t="shared" si="49"/>
        <v>679.113484</v>
      </c>
      <c r="F808" s="11">
        <f t="shared" si="50"/>
        <v>122.591222</v>
      </c>
      <c r="G808" s="11">
        <f t="shared" si="51"/>
        <v>318.183012</v>
      </c>
    </row>
    <row r="809" spans="1:7" ht="12.75">
      <c r="A809" s="16" t="s">
        <v>432</v>
      </c>
      <c r="B809" s="16" t="s">
        <v>194</v>
      </c>
      <c r="C809" s="12">
        <v>0.8834</v>
      </c>
      <c r="D809" s="11">
        <f t="shared" si="48"/>
        <v>116.35629399999999</v>
      </c>
      <c r="E809" s="11">
        <f t="shared" si="49"/>
        <v>679.113484</v>
      </c>
      <c r="F809" s="11">
        <f t="shared" si="50"/>
        <v>122.591222</v>
      </c>
      <c r="G809" s="11">
        <f t="shared" si="51"/>
        <v>318.183012</v>
      </c>
    </row>
    <row r="810" spans="1:7" ht="12.75">
      <c r="A810" s="16" t="s">
        <v>432</v>
      </c>
      <c r="B810" s="16" t="s">
        <v>773</v>
      </c>
      <c r="C810" s="12">
        <v>0.8834</v>
      </c>
      <c r="D810" s="11">
        <f t="shared" si="48"/>
        <v>116.35629399999999</v>
      </c>
      <c r="E810" s="11">
        <f t="shared" si="49"/>
        <v>679.113484</v>
      </c>
      <c r="F810" s="11">
        <f t="shared" si="50"/>
        <v>122.591222</v>
      </c>
      <c r="G810" s="11">
        <f t="shared" si="51"/>
        <v>318.183012</v>
      </c>
    </row>
    <row r="811" spans="1:7" ht="12.75">
      <c r="A811" s="16" t="s">
        <v>432</v>
      </c>
      <c r="B811" s="16" t="s">
        <v>774</v>
      </c>
      <c r="C811" s="12">
        <v>0.8834</v>
      </c>
      <c r="D811" s="11">
        <f t="shared" si="48"/>
        <v>116.35629399999999</v>
      </c>
      <c r="E811" s="11">
        <f t="shared" si="49"/>
        <v>679.113484</v>
      </c>
      <c r="F811" s="11">
        <f t="shared" si="50"/>
        <v>122.591222</v>
      </c>
      <c r="G811" s="11">
        <f t="shared" si="51"/>
        <v>318.183012</v>
      </c>
    </row>
    <row r="812" spans="1:7" ht="12.75">
      <c r="A812" s="16" t="s">
        <v>432</v>
      </c>
      <c r="B812" s="16" t="s">
        <v>195</v>
      </c>
      <c r="C812" s="12">
        <v>0.8639</v>
      </c>
      <c r="D812" s="11">
        <f t="shared" si="48"/>
        <v>114.661549</v>
      </c>
      <c r="E812" s="11">
        <f t="shared" si="49"/>
        <v>669.221914</v>
      </c>
      <c r="F812" s="11">
        <f t="shared" si="50"/>
        <v>121.210037</v>
      </c>
      <c r="G812" s="11">
        <f t="shared" si="51"/>
        <v>311.15950200000003</v>
      </c>
    </row>
    <row r="813" spans="1:7" ht="12.75">
      <c r="A813" s="16" t="s">
        <v>432</v>
      </c>
      <c r="B813" s="16" t="s">
        <v>686</v>
      </c>
      <c r="C813" s="12">
        <v>0.8927</v>
      </c>
      <c r="D813" s="11">
        <f t="shared" si="48"/>
        <v>117.164557</v>
      </c>
      <c r="E813" s="11">
        <f t="shared" si="49"/>
        <v>683.831002</v>
      </c>
      <c r="F813" s="11">
        <f t="shared" si="50"/>
        <v>123.249941</v>
      </c>
      <c r="G813" s="11">
        <f t="shared" si="51"/>
        <v>321.532686</v>
      </c>
    </row>
    <row r="814" spans="1:7" ht="12.75">
      <c r="A814" s="16" t="s">
        <v>2193</v>
      </c>
      <c r="B814" s="16" t="s">
        <v>196</v>
      </c>
      <c r="C814" s="12">
        <v>0.9187</v>
      </c>
      <c r="D814" s="11">
        <f t="shared" si="48"/>
        <v>119.424217</v>
      </c>
      <c r="E814" s="11">
        <f t="shared" si="49"/>
        <v>697.0197619999999</v>
      </c>
      <c r="F814" s="11">
        <f t="shared" si="50"/>
        <v>125.091521</v>
      </c>
      <c r="G814" s="11">
        <f t="shared" si="51"/>
        <v>330.897366</v>
      </c>
    </row>
    <row r="815" spans="1:7" ht="12.75">
      <c r="A815" s="16" t="s">
        <v>2193</v>
      </c>
      <c r="B815" s="16" t="s">
        <v>197</v>
      </c>
      <c r="C815" s="12">
        <v>0.9187</v>
      </c>
      <c r="D815" s="11">
        <f t="shared" si="48"/>
        <v>119.424217</v>
      </c>
      <c r="E815" s="11">
        <f t="shared" si="49"/>
        <v>697.0197619999999</v>
      </c>
      <c r="F815" s="11">
        <f t="shared" si="50"/>
        <v>125.091521</v>
      </c>
      <c r="G815" s="11">
        <f t="shared" si="51"/>
        <v>330.897366</v>
      </c>
    </row>
    <row r="816" spans="1:7" ht="12.75">
      <c r="A816" s="16" t="s">
        <v>2193</v>
      </c>
      <c r="B816" s="16" t="s">
        <v>198</v>
      </c>
      <c r="C816" s="12">
        <v>0.9187</v>
      </c>
      <c r="D816" s="11">
        <f t="shared" si="48"/>
        <v>119.424217</v>
      </c>
      <c r="E816" s="11">
        <f t="shared" si="49"/>
        <v>697.0197619999999</v>
      </c>
      <c r="F816" s="11">
        <f t="shared" si="50"/>
        <v>125.091521</v>
      </c>
      <c r="G816" s="11">
        <f t="shared" si="51"/>
        <v>330.897366</v>
      </c>
    </row>
    <row r="817" spans="1:7" ht="12.75">
      <c r="A817" s="16" t="s">
        <v>2193</v>
      </c>
      <c r="B817" s="16" t="s">
        <v>199</v>
      </c>
      <c r="C817" s="12">
        <v>0.9187</v>
      </c>
      <c r="D817" s="11">
        <f t="shared" si="48"/>
        <v>119.424217</v>
      </c>
      <c r="E817" s="11">
        <f t="shared" si="49"/>
        <v>697.0197619999999</v>
      </c>
      <c r="F817" s="11">
        <f t="shared" si="50"/>
        <v>125.091521</v>
      </c>
      <c r="G817" s="11">
        <f t="shared" si="51"/>
        <v>330.897366</v>
      </c>
    </row>
    <row r="818" spans="1:7" ht="12.75">
      <c r="A818" s="16" t="s">
        <v>2193</v>
      </c>
      <c r="B818" s="16" t="s">
        <v>320</v>
      </c>
      <c r="C818" s="12">
        <v>0.9187</v>
      </c>
      <c r="D818" s="11">
        <f t="shared" si="48"/>
        <v>119.424217</v>
      </c>
      <c r="E818" s="11">
        <f t="shared" si="49"/>
        <v>697.0197619999999</v>
      </c>
      <c r="F818" s="11">
        <f t="shared" si="50"/>
        <v>125.091521</v>
      </c>
      <c r="G818" s="11">
        <f t="shared" si="51"/>
        <v>330.897366</v>
      </c>
    </row>
    <row r="819" spans="1:7" ht="12.75">
      <c r="A819" s="16" t="s">
        <v>2193</v>
      </c>
      <c r="B819" s="16" t="s">
        <v>200</v>
      </c>
      <c r="C819" s="12">
        <v>0.9187</v>
      </c>
      <c r="D819" s="11">
        <f t="shared" si="48"/>
        <v>119.424217</v>
      </c>
      <c r="E819" s="11">
        <f t="shared" si="49"/>
        <v>697.0197619999999</v>
      </c>
      <c r="F819" s="11">
        <f t="shared" si="50"/>
        <v>125.091521</v>
      </c>
      <c r="G819" s="11">
        <f t="shared" si="51"/>
        <v>330.897366</v>
      </c>
    </row>
    <row r="820" spans="1:7" ht="12.75">
      <c r="A820" s="16" t="s">
        <v>2193</v>
      </c>
      <c r="B820" s="16" t="s">
        <v>201</v>
      </c>
      <c r="C820" s="12">
        <v>0.9187</v>
      </c>
      <c r="D820" s="11">
        <f t="shared" si="48"/>
        <v>119.424217</v>
      </c>
      <c r="E820" s="11">
        <f t="shared" si="49"/>
        <v>697.0197619999999</v>
      </c>
      <c r="F820" s="11">
        <f t="shared" si="50"/>
        <v>125.091521</v>
      </c>
      <c r="G820" s="11">
        <f t="shared" si="51"/>
        <v>330.897366</v>
      </c>
    </row>
    <row r="821" spans="1:7" ht="12.75">
      <c r="A821" s="16" t="s">
        <v>2193</v>
      </c>
      <c r="B821" s="16" t="s">
        <v>202</v>
      </c>
      <c r="C821" s="12">
        <v>0.9187</v>
      </c>
      <c r="D821" s="11">
        <f t="shared" si="48"/>
        <v>119.424217</v>
      </c>
      <c r="E821" s="11">
        <f t="shared" si="49"/>
        <v>697.0197619999999</v>
      </c>
      <c r="F821" s="11">
        <f t="shared" si="50"/>
        <v>125.091521</v>
      </c>
      <c r="G821" s="11">
        <f t="shared" si="51"/>
        <v>330.897366</v>
      </c>
    </row>
    <row r="822" spans="1:7" ht="12.75">
      <c r="A822" s="16" t="s">
        <v>2193</v>
      </c>
      <c r="B822" s="16" t="s">
        <v>203</v>
      </c>
      <c r="C822" s="12">
        <v>0.9187</v>
      </c>
      <c r="D822" s="11">
        <f t="shared" si="48"/>
        <v>119.424217</v>
      </c>
      <c r="E822" s="11">
        <f t="shared" si="49"/>
        <v>697.0197619999999</v>
      </c>
      <c r="F822" s="11">
        <f t="shared" si="50"/>
        <v>125.091521</v>
      </c>
      <c r="G822" s="11">
        <f t="shared" si="51"/>
        <v>330.897366</v>
      </c>
    </row>
    <row r="823" spans="1:7" ht="12.75">
      <c r="A823" s="16" t="s">
        <v>2193</v>
      </c>
      <c r="B823" s="16" t="s">
        <v>204</v>
      </c>
      <c r="C823" s="12">
        <v>0.9187</v>
      </c>
      <c r="D823" s="11">
        <f t="shared" si="48"/>
        <v>119.424217</v>
      </c>
      <c r="E823" s="11">
        <f t="shared" si="49"/>
        <v>697.0197619999999</v>
      </c>
      <c r="F823" s="11">
        <f t="shared" si="50"/>
        <v>125.091521</v>
      </c>
      <c r="G823" s="11">
        <f t="shared" si="51"/>
        <v>330.897366</v>
      </c>
    </row>
    <row r="824" spans="1:7" ht="12.75">
      <c r="A824" s="16" t="s">
        <v>2193</v>
      </c>
      <c r="B824" s="16" t="s">
        <v>205</v>
      </c>
      <c r="C824" s="12">
        <v>0.9187</v>
      </c>
      <c r="D824" s="11">
        <f t="shared" si="48"/>
        <v>119.424217</v>
      </c>
      <c r="E824" s="11">
        <f t="shared" si="49"/>
        <v>697.0197619999999</v>
      </c>
      <c r="F824" s="11">
        <f t="shared" si="50"/>
        <v>125.091521</v>
      </c>
      <c r="G824" s="11">
        <f t="shared" si="51"/>
        <v>330.897366</v>
      </c>
    </row>
    <row r="825" spans="1:7" ht="12.75">
      <c r="A825" s="16" t="s">
        <v>2193</v>
      </c>
      <c r="B825" s="16" t="s">
        <v>206</v>
      </c>
      <c r="C825" s="12">
        <v>0.9187</v>
      </c>
      <c r="D825" s="11">
        <f t="shared" si="48"/>
        <v>119.424217</v>
      </c>
      <c r="E825" s="11">
        <f t="shared" si="49"/>
        <v>697.0197619999999</v>
      </c>
      <c r="F825" s="11">
        <f t="shared" si="50"/>
        <v>125.091521</v>
      </c>
      <c r="G825" s="11">
        <f t="shared" si="51"/>
        <v>330.897366</v>
      </c>
    </row>
    <row r="826" spans="1:7" ht="12.75">
      <c r="A826" s="16" t="s">
        <v>2193</v>
      </c>
      <c r="B826" s="16" t="s">
        <v>207</v>
      </c>
      <c r="C826" s="12">
        <v>0.9187</v>
      </c>
      <c r="D826" s="11">
        <f t="shared" si="48"/>
        <v>119.424217</v>
      </c>
      <c r="E826" s="11">
        <f t="shared" si="49"/>
        <v>697.0197619999999</v>
      </c>
      <c r="F826" s="11">
        <f t="shared" si="50"/>
        <v>125.091521</v>
      </c>
      <c r="G826" s="11">
        <f t="shared" si="51"/>
        <v>330.897366</v>
      </c>
    </row>
    <row r="827" spans="1:7" ht="12.75">
      <c r="A827" s="16" t="s">
        <v>2193</v>
      </c>
      <c r="B827" s="16" t="s">
        <v>565</v>
      </c>
      <c r="C827" s="12">
        <v>0.9187</v>
      </c>
      <c r="D827" s="11">
        <f t="shared" si="48"/>
        <v>119.424217</v>
      </c>
      <c r="E827" s="11">
        <f t="shared" si="49"/>
        <v>697.0197619999999</v>
      </c>
      <c r="F827" s="11">
        <f t="shared" si="50"/>
        <v>125.091521</v>
      </c>
      <c r="G827" s="11">
        <f t="shared" si="51"/>
        <v>330.897366</v>
      </c>
    </row>
    <row r="828" spans="1:7" ht="12.75">
      <c r="A828" s="16" t="s">
        <v>2193</v>
      </c>
      <c r="B828" s="16" t="s">
        <v>208</v>
      </c>
      <c r="C828" s="12">
        <v>0.9187</v>
      </c>
      <c r="D828" s="11">
        <f t="shared" si="48"/>
        <v>119.424217</v>
      </c>
      <c r="E828" s="11">
        <f t="shared" si="49"/>
        <v>697.0197619999999</v>
      </c>
      <c r="F828" s="11">
        <f t="shared" si="50"/>
        <v>125.091521</v>
      </c>
      <c r="G828" s="11">
        <f t="shared" si="51"/>
        <v>330.897366</v>
      </c>
    </row>
    <row r="829" spans="1:7" ht="12.75">
      <c r="A829" s="16" t="s">
        <v>2193</v>
      </c>
      <c r="B829" s="16" t="s">
        <v>569</v>
      </c>
      <c r="C829" s="12">
        <v>0.9187</v>
      </c>
      <c r="D829" s="11">
        <f t="shared" si="48"/>
        <v>119.424217</v>
      </c>
      <c r="E829" s="11">
        <f t="shared" si="49"/>
        <v>697.0197619999999</v>
      </c>
      <c r="F829" s="11">
        <f t="shared" si="50"/>
        <v>125.091521</v>
      </c>
      <c r="G829" s="11">
        <f t="shared" si="51"/>
        <v>330.897366</v>
      </c>
    </row>
    <row r="830" spans="1:7" ht="12.75">
      <c r="A830" s="16" t="s">
        <v>2193</v>
      </c>
      <c r="B830" s="16" t="s">
        <v>2224</v>
      </c>
      <c r="C830" s="12">
        <v>0.9187</v>
      </c>
      <c r="D830" s="11">
        <f t="shared" si="48"/>
        <v>119.424217</v>
      </c>
      <c r="E830" s="11">
        <f t="shared" si="49"/>
        <v>697.0197619999999</v>
      </c>
      <c r="F830" s="11">
        <f t="shared" si="50"/>
        <v>125.091521</v>
      </c>
      <c r="G830" s="11">
        <f t="shared" si="51"/>
        <v>330.897366</v>
      </c>
    </row>
    <row r="831" spans="1:7" ht="12.75">
      <c r="A831" s="16" t="s">
        <v>2193</v>
      </c>
      <c r="B831" s="16" t="s">
        <v>209</v>
      </c>
      <c r="C831" s="12">
        <v>0.9187</v>
      </c>
      <c r="D831" s="11">
        <f t="shared" si="48"/>
        <v>119.424217</v>
      </c>
      <c r="E831" s="11">
        <f t="shared" si="49"/>
        <v>697.0197619999999</v>
      </c>
      <c r="F831" s="11">
        <f t="shared" si="50"/>
        <v>125.091521</v>
      </c>
      <c r="G831" s="11">
        <f t="shared" si="51"/>
        <v>330.897366</v>
      </c>
    </row>
    <row r="832" spans="1:7" ht="12.75">
      <c r="A832" s="16" t="s">
        <v>2193</v>
      </c>
      <c r="B832" s="16" t="s">
        <v>210</v>
      </c>
      <c r="C832" s="12">
        <v>0.9187</v>
      </c>
      <c r="D832" s="11">
        <f t="shared" si="48"/>
        <v>119.424217</v>
      </c>
      <c r="E832" s="11">
        <f t="shared" si="49"/>
        <v>697.0197619999999</v>
      </c>
      <c r="F832" s="11">
        <f t="shared" si="50"/>
        <v>125.091521</v>
      </c>
      <c r="G832" s="11">
        <f t="shared" si="51"/>
        <v>330.897366</v>
      </c>
    </row>
    <row r="833" spans="1:7" ht="12.75">
      <c r="A833" s="16" t="s">
        <v>2193</v>
      </c>
      <c r="B833" s="16" t="s">
        <v>211</v>
      </c>
      <c r="C833" s="12">
        <v>0.9187</v>
      </c>
      <c r="D833" s="11">
        <f t="shared" si="48"/>
        <v>119.424217</v>
      </c>
      <c r="E833" s="11">
        <f t="shared" si="49"/>
        <v>697.0197619999999</v>
      </c>
      <c r="F833" s="11">
        <f t="shared" si="50"/>
        <v>125.091521</v>
      </c>
      <c r="G833" s="11">
        <f t="shared" si="51"/>
        <v>330.897366</v>
      </c>
    </row>
    <row r="834" spans="1:7" ht="12.75">
      <c r="A834" s="16" t="s">
        <v>2193</v>
      </c>
      <c r="B834" s="16" t="s">
        <v>212</v>
      </c>
      <c r="C834" s="12">
        <v>0.9187</v>
      </c>
      <c r="D834" s="11">
        <f t="shared" si="48"/>
        <v>119.424217</v>
      </c>
      <c r="E834" s="11">
        <f t="shared" si="49"/>
        <v>697.0197619999999</v>
      </c>
      <c r="F834" s="11">
        <f t="shared" si="50"/>
        <v>125.091521</v>
      </c>
      <c r="G834" s="11">
        <f t="shared" si="51"/>
        <v>330.897366</v>
      </c>
    </row>
    <row r="835" spans="1:7" ht="12.75">
      <c r="A835" s="16" t="s">
        <v>2193</v>
      </c>
      <c r="B835" s="16" t="s">
        <v>213</v>
      </c>
      <c r="C835" s="12">
        <v>0.9187</v>
      </c>
      <c r="D835" s="11">
        <f t="shared" si="48"/>
        <v>119.424217</v>
      </c>
      <c r="E835" s="11">
        <f t="shared" si="49"/>
        <v>697.0197619999999</v>
      </c>
      <c r="F835" s="11">
        <f t="shared" si="50"/>
        <v>125.091521</v>
      </c>
      <c r="G835" s="11">
        <f t="shared" si="51"/>
        <v>330.897366</v>
      </c>
    </row>
    <row r="836" spans="1:7" ht="12.75">
      <c r="A836" s="16" t="s">
        <v>2193</v>
      </c>
      <c r="B836" s="16" t="s">
        <v>664</v>
      </c>
      <c r="C836" s="12">
        <v>0.9187</v>
      </c>
      <c r="D836" s="11">
        <f t="shared" si="48"/>
        <v>119.424217</v>
      </c>
      <c r="E836" s="11">
        <f t="shared" si="49"/>
        <v>697.0197619999999</v>
      </c>
      <c r="F836" s="11">
        <f t="shared" si="50"/>
        <v>125.091521</v>
      </c>
      <c r="G836" s="11">
        <f t="shared" si="51"/>
        <v>330.897366</v>
      </c>
    </row>
    <row r="837" spans="1:7" ht="12.75">
      <c r="A837" s="16" t="s">
        <v>2193</v>
      </c>
      <c r="B837" s="16" t="s">
        <v>703</v>
      </c>
      <c r="C837" s="12">
        <v>0.9187</v>
      </c>
      <c r="D837" s="11">
        <f t="shared" si="48"/>
        <v>119.424217</v>
      </c>
      <c r="E837" s="11">
        <f t="shared" si="49"/>
        <v>697.0197619999999</v>
      </c>
      <c r="F837" s="11">
        <f t="shared" si="50"/>
        <v>125.091521</v>
      </c>
      <c r="G837" s="11">
        <f t="shared" si="51"/>
        <v>330.897366</v>
      </c>
    </row>
    <row r="838" spans="1:7" ht="12.75">
      <c r="A838" s="16" t="s">
        <v>2193</v>
      </c>
      <c r="B838" s="16" t="s">
        <v>214</v>
      </c>
      <c r="C838" s="12">
        <v>0.9187</v>
      </c>
      <c r="D838" s="11">
        <f t="shared" si="48"/>
        <v>119.424217</v>
      </c>
      <c r="E838" s="11">
        <f t="shared" si="49"/>
        <v>697.0197619999999</v>
      </c>
      <c r="F838" s="11">
        <f t="shared" si="50"/>
        <v>125.091521</v>
      </c>
      <c r="G838" s="11">
        <f t="shared" si="51"/>
        <v>330.897366</v>
      </c>
    </row>
    <row r="839" spans="1:7" ht="12.75">
      <c r="A839" s="16" t="s">
        <v>2193</v>
      </c>
      <c r="B839" s="16" t="s">
        <v>2205</v>
      </c>
      <c r="C839" s="12">
        <v>0.959</v>
      </c>
      <c r="D839" s="11">
        <f t="shared" si="48"/>
        <v>122.92669</v>
      </c>
      <c r="E839" s="11">
        <f t="shared" si="49"/>
        <v>717.46234</v>
      </c>
      <c r="F839" s="11">
        <f t="shared" si="50"/>
        <v>127.94596999999999</v>
      </c>
      <c r="G839" s="11">
        <f t="shared" si="51"/>
        <v>345.41262</v>
      </c>
    </row>
    <row r="840" spans="1:7" ht="12.75">
      <c r="A840" s="16" t="s">
        <v>215</v>
      </c>
      <c r="B840" s="16" t="s">
        <v>433</v>
      </c>
      <c r="C840" s="12">
        <v>0.835</v>
      </c>
      <c r="D840" s="11">
        <f t="shared" si="48"/>
        <v>112.14984999999999</v>
      </c>
      <c r="E840" s="11">
        <f t="shared" si="49"/>
        <v>654.5621</v>
      </c>
      <c r="F840" s="11">
        <f t="shared" si="50"/>
        <v>119.16305</v>
      </c>
      <c r="G840" s="11">
        <f t="shared" si="51"/>
        <v>300.7503</v>
      </c>
    </row>
    <row r="841" spans="1:7" ht="12.75">
      <c r="A841" s="16" t="s">
        <v>215</v>
      </c>
      <c r="B841" s="16" t="s">
        <v>216</v>
      </c>
      <c r="C841" s="12">
        <v>0.835</v>
      </c>
      <c r="D841" s="11">
        <f t="shared" si="48"/>
        <v>112.14984999999999</v>
      </c>
      <c r="E841" s="11">
        <f t="shared" si="49"/>
        <v>654.5621</v>
      </c>
      <c r="F841" s="11">
        <f t="shared" si="50"/>
        <v>119.16305</v>
      </c>
      <c r="G841" s="11">
        <f t="shared" si="51"/>
        <v>300.7503</v>
      </c>
    </row>
    <row r="842" spans="1:7" ht="12.75">
      <c r="A842" s="16" t="s">
        <v>215</v>
      </c>
      <c r="B842" s="16" t="s">
        <v>217</v>
      </c>
      <c r="C842" s="12">
        <v>0.835</v>
      </c>
      <c r="D842" s="11">
        <f t="shared" si="48"/>
        <v>112.14984999999999</v>
      </c>
      <c r="E842" s="11">
        <f t="shared" si="49"/>
        <v>654.5621</v>
      </c>
      <c r="F842" s="11">
        <f t="shared" si="50"/>
        <v>119.16305</v>
      </c>
      <c r="G842" s="11">
        <f t="shared" si="51"/>
        <v>300.7503</v>
      </c>
    </row>
    <row r="843" spans="1:7" ht="12.75">
      <c r="A843" s="16" t="s">
        <v>215</v>
      </c>
      <c r="B843" s="16" t="s">
        <v>218</v>
      </c>
      <c r="C843" s="12">
        <v>0.835</v>
      </c>
      <c r="D843" s="11">
        <f aca="true" t="shared" si="52" ref="D843:D906">(C843*86.91)+39.58</f>
        <v>112.14984999999999</v>
      </c>
      <c r="E843" s="11">
        <f t="shared" si="49"/>
        <v>654.5621</v>
      </c>
      <c r="F843" s="11">
        <f t="shared" si="50"/>
        <v>119.16305</v>
      </c>
      <c r="G843" s="11">
        <f t="shared" si="51"/>
        <v>300.7503</v>
      </c>
    </row>
    <row r="844" spans="1:7" ht="12.75">
      <c r="A844" s="16" t="s">
        <v>215</v>
      </c>
      <c r="B844" s="16" t="s">
        <v>549</v>
      </c>
      <c r="C844" s="12">
        <v>0.835</v>
      </c>
      <c r="D844" s="11">
        <f t="shared" si="52"/>
        <v>112.14984999999999</v>
      </c>
      <c r="E844" s="11">
        <f aca="true" t="shared" si="53" ref="E844:E907">(507.26*C844)+231</f>
        <v>654.5621</v>
      </c>
      <c r="F844" s="11">
        <f aca="true" t="shared" si="54" ref="F844:F907">(70.83*C844)+60.02</f>
        <v>119.16305</v>
      </c>
      <c r="G844" s="11">
        <f aca="true" t="shared" si="55" ref="G844:G907">(360.18*C844)+I836</f>
        <v>300.7503</v>
      </c>
    </row>
    <row r="845" spans="1:7" ht="12.75">
      <c r="A845" s="16" t="s">
        <v>215</v>
      </c>
      <c r="B845" s="16" t="s">
        <v>443</v>
      </c>
      <c r="C845" s="12">
        <v>0.835</v>
      </c>
      <c r="D845" s="11">
        <f t="shared" si="52"/>
        <v>112.14984999999999</v>
      </c>
      <c r="E845" s="11">
        <f t="shared" si="53"/>
        <v>654.5621</v>
      </c>
      <c r="F845" s="11">
        <f t="shared" si="54"/>
        <v>119.16305</v>
      </c>
      <c r="G845" s="11">
        <f t="shared" si="55"/>
        <v>300.7503</v>
      </c>
    </row>
    <row r="846" spans="1:7" ht="12.75">
      <c r="A846" s="16" t="s">
        <v>215</v>
      </c>
      <c r="B846" s="16" t="s">
        <v>2208</v>
      </c>
      <c r="C846" s="12">
        <v>0.835</v>
      </c>
      <c r="D846" s="11">
        <f t="shared" si="52"/>
        <v>112.14984999999999</v>
      </c>
      <c r="E846" s="11">
        <f t="shared" si="53"/>
        <v>654.5621</v>
      </c>
      <c r="F846" s="11">
        <f t="shared" si="54"/>
        <v>119.16305</v>
      </c>
      <c r="G846" s="11">
        <f t="shared" si="55"/>
        <v>300.7503</v>
      </c>
    </row>
    <row r="847" spans="1:7" ht="12.75">
      <c r="A847" s="16" t="s">
        <v>215</v>
      </c>
      <c r="B847" s="16" t="s">
        <v>219</v>
      </c>
      <c r="C847" s="12">
        <v>0.835</v>
      </c>
      <c r="D847" s="11">
        <f t="shared" si="52"/>
        <v>112.14984999999999</v>
      </c>
      <c r="E847" s="11">
        <f t="shared" si="53"/>
        <v>654.5621</v>
      </c>
      <c r="F847" s="11">
        <f t="shared" si="54"/>
        <v>119.16305</v>
      </c>
      <c r="G847" s="11">
        <f t="shared" si="55"/>
        <v>300.7503</v>
      </c>
    </row>
    <row r="848" spans="1:7" ht="12.75">
      <c r="A848" s="16" t="s">
        <v>215</v>
      </c>
      <c r="B848" s="16" t="s">
        <v>2210</v>
      </c>
      <c r="C848" s="12">
        <v>0.835</v>
      </c>
      <c r="D848" s="11">
        <f t="shared" si="52"/>
        <v>112.14984999999999</v>
      </c>
      <c r="E848" s="11">
        <f t="shared" si="53"/>
        <v>654.5621</v>
      </c>
      <c r="F848" s="11">
        <f t="shared" si="54"/>
        <v>119.16305</v>
      </c>
      <c r="G848" s="11">
        <f t="shared" si="55"/>
        <v>300.7503</v>
      </c>
    </row>
    <row r="849" spans="1:7" ht="12.75">
      <c r="A849" s="16" t="s">
        <v>215</v>
      </c>
      <c r="B849" s="16" t="s">
        <v>220</v>
      </c>
      <c r="C849" s="12">
        <v>0.835</v>
      </c>
      <c r="D849" s="11">
        <f t="shared" si="52"/>
        <v>112.14984999999999</v>
      </c>
      <c r="E849" s="11">
        <f t="shared" si="53"/>
        <v>654.5621</v>
      </c>
      <c r="F849" s="11">
        <f t="shared" si="54"/>
        <v>119.16305</v>
      </c>
      <c r="G849" s="11">
        <f t="shared" si="55"/>
        <v>300.7503</v>
      </c>
    </row>
    <row r="850" spans="1:7" ht="12.75">
      <c r="A850" s="16" t="s">
        <v>215</v>
      </c>
      <c r="B850" s="16" t="s">
        <v>555</v>
      </c>
      <c r="C850" s="12">
        <v>0.835</v>
      </c>
      <c r="D850" s="11">
        <f t="shared" si="52"/>
        <v>112.14984999999999</v>
      </c>
      <c r="E850" s="11">
        <f t="shared" si="53"/>
        <v>654.5621</v>
      </c>
      <c r="F850" s="11">
        <f t="shared" si="54"/>
        <v>119.16305</v>
      </c>
      <c r="G850" s="11">
        <f t="shared" si="55"/>
        <v>300.7503</v>
      </c>
    </row>
    <row r="851" spans="1:7" ht="12.75">
      <c r="A851" s="16" t="s">
        <v>215</v>
      </c>
      <c r="B851" s="16" t="s">
        <v>27</v>
      </c>
      <c r="C851" s="12">
        <v>0.835</v>
      </c>
      <c r="D851" s="11">
        <f t="shared" si="52"/>
        <v>112.14984999999999</v>
      </c>
      <c r="E851" s="11">
        <f t="shared" si="53"/>
        <v>654.5621</v>
      </c>
      <c r="F851" s="11">
        <f t="shared" si="54"/>
        <v>119.16305</v>
      </c>
      <c r="G851" s="11">
        <f t="shared" si="55"/>
        <v>300.7503</v>
      </c>
    </row>
    <row r="852" spans="1:7" ht="12.75">
      <c r="A852" s="16" t="s">
        <v>215</v>
      </c>
      <c r="B852" s="16" t="s">
        <v>723</v>
      </c>
      <c r="C852" s="12">
        <v>0.835</v>
      </c>
      <c r="D852" s="11">
        <f t="shared" si="52"/>
        <v>112.14984999999999</v>
      </c>
      <c r="E852" s="11">
        <f t="shared" si="53"/>
        <v>654.5621</v>
      </c>
      <c r="F852" s="11">
        <f t="shared" si="54"/>
        <v>119.16305</v>
      </c>
      <c r="G852" s="11">
        <f t="shared" si="55"/>
        <v>300.7503</v>
      </c>
    </row>
    <row r="853" spans="1:7" ht="12.75">
      <c r="A853" s="16" t="s">
        <v>215</v>
      </c>
      <c r="B853" s="16" t="s">
        <v>221</v>
      </c>
      <c r="C853" s="12">
        <v>0.835</v>
      </c>
      <c r="D853" s="11">
        <f t="shared" si="52"/>
        <v>112.14984999999999</v>
      </c>
      <c r="E853" s="11">
        <f t="shared" si="53"/>
        <v>654.5621</v>
      </c>
      <c r="F853" s="11">
        <f t="shared" si="54"/>
        <v>119.16305</v>
      </c>
      <c r="G853" s="11">
        <f t="shared" si="55"/>
        <v>300.7503</v>
      </c>
    </row>
    <row r="854" spans="1:7" ht="12.75">
      <c r="A854" s="16" t="s">
        <v>215</v>
      </c>
      <c r="B854" s="16" t="s">
        <v>222</v>
      </c>
      <c r="C854" s="12">
        <v>0.835</v>
      </c>
      <c r="D854" s="11">
        <f t="shared" si="52"/>
        <v>112.14984999999999</v>
      </c>
      <c r="E854" s="11">
        <f t="shared" si="53"/>
        <v>654.5621</v>
      </c>
      <c r="F854" s="11">
        <f t="shared" si="54"/>
        <v>119.16305</v>
      </c>
      <c r="G854" s="11">
        <f t="shared" si="55"/>
        <v>300.7503</v>
      </c>
    </row>
    <row r="855" spans="1:7" ht="12.75">
      <c r="A855" s="16" t="s">
        <v>215</v>
      </c>
      <c r="B855" s="16" t="s">
        <v>2219</v>
      </c>
      <c r="C855" s="12">
        <v>0.835</v>
      </c>
      <c r="D855" s="11">
        <f t="shared" si="52"/>
        <v>112.14984999999999</v>
      </c>
      <c r="E855" s="11">
        <f t="shared" si="53"/>
        <v>654.5621</v>
      </c>
      <c r="F855" s="11">
        <f t="shared" si="54"/>
        <v>119.16305</v>
      </c>
      <c r="G855" s="11">
        <f t="shared" si="55"/>
        <v>300.7503</v>
      </c>
    </row>
    <row r="856" spans="1:7" ht="12.75">
      <c r="A856" s="16" t="s">
        <v>215</v>
      </c>
      <c r="B856" s="16" t="s">
        <v>223</v>
      </c>
      <c r="C856" s="12">
        <v>0.835</v>
      </c>
      <c r="D856" s="11">
        <f t="shared" si="52"/>
        <v>112.14984999999999</v>
      </c>
      <c r="E856" s="11">
        <f t="shared" si="53"/>
        <v>654.5621</v>
      </c>
      <c r="F856" s="11">
        <f t="shared" si="54"/>
        <v>119.16305</v>
      </c>
      <c r="G856" s="11">
        <f t="shared" si="55"/>
        <v>300.7503</v>
      </c>
    </row>
    <row r="857" spans="1:7" ht="12.75">
      <c r="A857" s="16" t="s">
        <v>215</v>
      </c>
      <c r="B857" s="16" t="s">
        <v>224</v>
      </c>
      <c r="C857" s="12">
        <v>0.835</v>
      </c>
      <c r="D857" s="11">
        <f t="shared" si="52"/>
        <v>112.14984999999999</v>
      </c>
      <c r="E857" s="11">
        <f t="shared" si="53"/>
        <v>654.5621</v>
      </c>
      <c r="F857" s="11">
        <f t="shared" si="54"/>
        <v>119.16305</v>
      </c>
      <c r="G857" s="11">
        <f t="shared" si="55"/>
        <v>300.7503</v>
      </c>
    </row>
    <row r="858" spans="1:7" ht="12.75">
      <c r="A858" s="16" t="s">
        <v>215</v>
      </c>
      <c r="B858" s="16" t="s">
        <v>735</v>
      </c>
      <c r="C858" s="12">
        <v>0.835</v>
      </c>
      <c r="D858" s="11">
        <f t="shared" si="52"/>
        <v>112.14984999999999</v>
      </c>
      <c r="E858" s="11">
        <f t="shared" si="53"/>
        <v>654.5621</v>
      </c>
      <c r="F858" s="11">
        <f t="shared" si="54"/>
        <v>119.16305</v>
      </c>
      <c r="G858" s="11">
        <f t="shared" si="55"/>
        <v>300.7503</v>
      </c>
    </row>
    <row r="859" spans="1:7" ht="12.75">
      <c r="A859" s="16" t="s">
        <v>215</v>
      </c>
      <c r="B859" s="16" t="s">
        <v>225</v>
      </c>
      <c r="C859" s="12">
        <v>0.835</v>
      </c>
      <c r="D859" s="11">
        <f t="shared" si="52"/>
        <v>112.14984999999999</v>
      </c>
      <c r="E859" s="11">
        <f t="shared" si="53"/>
        <v>654.5621</v>
      </c>
      <c r="F859" s="11">
        <f t="shared" si="54"/>
        <v>119.16305</v>
      </c>
      <c r="G859" s="11">
        <f t="shared" si="55"/>
        <v>300.7503</v>
      </c>
    </row>
    <row r="860" spans="1:7" ht="12.75">
      <c r="A860" s="16" t="s">
        <v>215</v>
      </c>
      <c r="B860" s="16" t="s">
        <v>737</v>
      </c>
      <c r="C860" s="12">
        <v>0.835</v>
      </c>
      <c r="D860" s="11">
        <f t="shared" si="52"/>
        <v>112.14984999999999</v>
      </c>
      <c r="E860" s="11">
        <f t="shared" si="53"/>
        <v>654.5621</v>
      </c>
      <c r="F860" s="11">
        <f t="shared" si="54"/>
        <v>119.16305</v>
      </c>
      <c r="G860" s="11">
        <f t="shared" si="55"/>
        <v>300.7503</v>
      </c>
    </row>
    <row r="861" spans="1:7" ht="12.75">
      <c r="A861" s="16" t="s">
        <v>215</v>
      </c>
      <c r="B861" s="16" t="s">
        <v>226</v>
      </c>
      <c r="C861" s="12">
        <v>0.835</v>
      </c>
      <c r="D861" s="11">
        <f t="shared" si="52"/>
        <v>112.14984999999999</v>
      </c>
      <c r="E861" s="11">
        <f t="shared" si="53"/>
        <v>654.5621</v>
      </c>
      <c r="F861" s="11">
        <f t="shared" si="54"/>
        <v>119.16305</v>
      </c>
      <c r="G861" s="11">
        <f t="shared" si="55"/>
        <v>300.7503</v>
      </c>
    </row>
    <row r="862" spans="1:7" ht="12.75">
      <c r="A862" s="16" t="s">
        <v>215</v>
      </c>
      <c r="B862" s="16" t="s">
        <v>562</v>
      </c>
      <c r="C862" s="12">
        <v>0.835</v>
      </c>
      <c r="D862" s="11">
        <f t="shared" si="52"/>
        <v>112.14984999999999</v>
      </c>
      <c r="E862" s="11">
        <f t="shared" si="53"/>
        <v>654.5621</v>
      </c>
      <c r="F862" s="11">
        <f t="shared" si="54"/>
        <v>119.16305</v>
      </c>
      <c r="G862" s="11">
        <f t="shared" si="55"/>
        <v>300.7503</v>
      </c>
    </row>
    <row r="863" spans="1:7" ht="12.75">
      <c r="A863" s="16" t="s">
        <v>215</v>
      </c>
      <c r="B863" s="16" t="s">
        <v>227</v>
      </c>
      <c r="C863" s="12">
        <v>0.835</v>
      </c>
      <c r="D863" s="11">
        <f t="shared" si="52"/>
        <v>112.14984999999999</v>
      </c>
      <c r="E863" s="11">
        <f t="shared" si="53"/>
        <v>654.5621</v>
      </c>
      <c r="F863" s="11">
        <f t="shared" si="54"/>
        <v>119.16305</v>
      </c>
      <c r="G863" s="11">
        <f t="shared" si="55"/>
        <v>300.7503</v>
      </c>
    </row>
    <row r="864" spans="1:7" ht="12.75">
      <c r="A864" s="16" t="s">
        <v>215</v>
      </c>
      <c r="B864" s="16" t="s">
        <v>563</v>
      </c>
      <c r="C864" s="12">
        <v>0.835</v>
      </c>
      <c r="D864" s="11">
        <f t="shared" si="52"/>
        <v>112.14984999999999</v>
      </c>
      <c r="E864" s="11">
        <f t="shared" si="53"/>
        <v>654.5621</v>
      </c>
      <c r="F864" s="11">
        <f t="shared" si="54"/>
        <v>119.16305</v>
      </c>
      <c r="G864" s="11">
        <f t="shared" si="55"/>
        <v>300.7503</v>
      </c>
    </row>
    <row r="865" spans="1:7" ht="12.75">
      <c r="A865" s="16" t="s">
        <v>215</v>
      </c>
      <c r="B865" s="16" t="s">
        <v>591</v>
      </c>
      <c r="C865" s="12">
        <v>0.835</v>
      </c>
      <c r="D865" s="11">
        <f t="shared" si="52"/>
        <v>112.14984999999999</v>
      </c>
      <c r="E865" s="11">
        <f t="shared" si="53"/>
        <v>654.5621</v>
      </c>
      <c r="F865" s="11">
        <f t="shared" si="54"/>
        <v>119.16305</v>
      </c>
      <c r="G865" s="11">
        <f t="shared" si="55"/>
        <v>300.7503</v>
      </c>
    </row>
    <row r="866" spans="1:7" ht="12.75">
      <c r="A866" s="16" t="s">
        <v>215</v>
      </c>
      <c r="B866" s="16" t="s">
        <v>228</v>
      </c>
      <c r="C866" s="12">
        <v>0.835</v>
      </c>
      <c r="D866" s="11">
        <f t="shared" si="52"/>
        <v>112.14984999999999</v>
      </c>
      <c r="E866" s="11">
        <f t="shared" si="53"/>
        <v>654.5621</v>
      </c>
      <c r="F866" s="11">
        <f t="shared" si="54"/>
        <v>119.16305</v>
      </c>
      <c r="G866" s="11">
        <f t="shared" si="55"/>
        <v>300.7503</v>
      </c>
    </row>
    <row r="867" spans="1:7" ht="12.75">
      <c r="A867" s="16" t="s">
        <v>215</v>
      </c>
      <c r="B867" s="16" t="s">
        <v>229</v>
      </c>
      <c r="C867" s="12">
        <v>0.835</v>
      </c>
      <c r="D867" s="11">
        <f t="shared" si="52"/>
        <v>112.14984999999999</v>
      </c>
      <c r="E867" s="11">
        <f t="shared" si="53"/>
        <v>654.5621</v>
      </c>
      <c r="F867" s="11">
        <f t="shared" si="54"/>
        <v>119.16305</v>
      </c>
      <c r="G867" s="11">
        <f t="shared" si="55"/>
        <v>300.7503</v>
      </c>
    </row>
    <row r="868" spans="1:7" ht="12.75">
      <c r="A868" s="16" t="s">
        <v>215</v>
      </c>
      <c r="B868" s="16" t="s">
        <v>2220</v>
      </c>
      <c r="C868" s="12">
        <v>0.835</v>
      </c>
      <c r="D868" s="11">
        <f t="shared" si="52"/>
        <v>112.14984999999999</v>
      </c>
      <c r="E868" s="11">
        <f t="shared" si="53"/>
        <v>654.5621</v>
      </c>
      <c r="F868" s="11">
        <f t="shared" si="54"/>
        <v>119.16305</v>
      </c>
      <c r="G868" s="11">
        <f t="shared" si="55"/>
        <v>300.7503</v>
      </c>
    </row>
    <row r="869" spans="1:7" ht="12.75">
      <c r="A869" s="16" t="s">
        <v>215</v>
      </c>
      <c r="B869" s="16" t="s">
        <v>742</v>
      </c>
      <c r="C869" s="12">
        <v>0.835</v>
      </c>
      <c r="D869" s="11">
        <f t="shared" si="52"/>
        <v>112.14984999999999</v>
      </c>
      <c r="E869" s="11">
        <f t="shared" si="53"/>
        <v>654.5621</v>
      </c>
      <c r="F869" s="11">
        <f t="shared" si="54"/>
        <v>119.16305</v>
      </c>
      <c r="G869" s="11">
        <f t="shared" si="55"/>
        <v>300.7503</v>
      </c>
    </row>
    <row r="870" spans="1:7" ht="12.75">
      <c r="A870" s="16" t="s">
        <v>215</v>
      </c>
      <c r="B870" s="16" t="s">
        <v>484</v>
      </c>
      <c r="C870" s="12">
        <v>0.835</v>
      </c>
      <c r="D870" s="11">
        <f t="shared" si="52"/>
        <v>112.14984999999999</v>
      </c>
      <c r="E870" s="11">
        <f t="shared" si="53"/>
        <v>654.5621</v>
      </c>
      <c r="F870" s="11">
        <f t="shared" si="54"/>
        <v>119.16305</v>
      </c>
      <c r="G870" s="11">
        <f t="shared" si="55"/>
        <v>300.7503</v>
      </c>
    </row>
    <row r="871" spans="1:7" ht="12.75">
      <c r="A871" s="16" t="s">
        <v>215</v>
      </c>
      <c r="B871" s="16" t="s">
        <v>230</v>
      </c>
      <c r="C871" s="12">
        <v>0.835</v>
      </c>
      <c r="D871" s="11">
        <f t="shared" si="52"/>
        <v>112.14984999999999</v>
      </c>
      <c r="E871" s="11">
        <f t="shared" si="53"/>
        <v>654.5621</v>
      </c>
      <c r="F871" s="11">
        <f t="shared" si="54"/>
        <v>119.16305</v>
      </c>
      <c r="G871" s="11">
        <f t="shared" si="55"/>
        <v>300.7503</v>
      </c>
    </row>
    <row r="872" spans="1:7" ht="12.75">
      <c r="A872" s="16" t="s">
        <v>215</v>
      </c>
      <c r="B872" s="16" t="s">
        <v>568</v>
      </c>
      <c r="C872" s="12">
        <v>0.835</v>
      </c>
      <c r="D872" s="11">
        <f t="shared" si="52"/>
        <v>112.14984999999999</v>
      </c>
      <c r="E872" s="11">
        <f t="shared" si="53"/>
        <v>654.5621</v>
      </c>
      <c r="F872" s="11">
        <f t="shared" si="54"/>
        <v>119.16305</v>
      </c>
      <c r="G872" s="11">
        <f t="shared" si="55"/>
        <v>300.7503</v>
      </c>
    </row>
    <row r="873" spans="1:7" ht="12.75">
      <c r="A873" s="16" t="s">
        <v>215</v>
      </c>
      <c r="B873" s="16" t="s">
        <v>641</v>
      </c>
      <c r="C873" s="12">
        <v>0.835</v>
      </c>
      <c r="D873" s="11">
        <f t="shared" si="52"/>
        <v>112.14984999999999</v>
      </c>
      <c r="E873" s="11">
        <f t="shared" si="53"/>
        <v>654.5621</v>
      </c>
      <c r="F873" s="11">
        <f t="shared" si="54"/>
        <v>119.16305</v>
      </c>
      <c r="G873" s="11">
        <f t="shared" si="55"/>
        <v>300.7503</v>
      </c>
    </row>
    <row r="874" spans="1:7" ht="12.75">
      <c r="A874" s="16" t="s">
        <v>215</v>
      </c>
      <c r="B874" s="16" t="s">
        <v>744</v>
      </c>
      <c r="C874" s="12">
        <v>0.835</v>
      </c>
      <c r="D874" s="11">
        <f t="shared" si="52"/>
        <v>112.14984999999999</v>
      </c>
      <c r="E874" s="11">
        <f t="shared" si="53"/>
        <v>654.5621</v>
      </c>
      <c r="F874" s="11">
        <f t="shared" si="54"/>
        <v>119.16305</v>
      </c>
      <c r="G874" s="11">
        <f t="shared" si="55"/>
        <v>300.7503</v>
      </c>
    </row>
    <row r="875" spans="1:7" ht="12.75">
      <c r="A875" s="16" t="s">
        <v>215</v>
      </c>
      <c r="B875" s="16" t="s">
        <v>2225</v>
      </c>
      <c r="C875" s="12">
        <v>0.835</v>
      </c>
      <c r="D875" s="11">
        <f t="shared" si="52"/>
        <v>112.14984999999999</v>
      </c>
      <c r="E875" s="11">
        <f t="shared" si="53"/>
        <v>654.5621</v>
      </c>
      <c r="F875" s="11">
        <f t="shared" si="54"/>
        <v>119.16305</v>
      </c>
      <c r="G875" s="11">
        <f t="shared" si="55"/>
        <v>300.7503</v>
      </c>
    </row>
    <row r="876" spans="1:7" ht="12.75">
      <c r="A876" s="16" t="s">
        <v>215</v>
      </c>
      <c r="B876" s="16" t="s">
        <v>231</v>
      </c>
      <c r="C876" s="12">
        <v>0.835</v>
      </c>
      <c r="D876" s="11">
        <f t="shared" si="52"/>
        <v>112.14984999999999</v>
      </c>
      <c r="E876" s="11">
        <f t="shared" si="53"/>
        <v>654.5621</v>
      </c>
      <c r="F876" s="11">
        <f t="shared" si="54"/>
        <v>119.16305</v>
      </c>
      <c r="G876" s="11">
        <f t="shared" si="55"/>
        <v>300.7503</v>
      </c>
    </row>
    <row r="877" spans="1:7" ht="12.75">
      <c r="A877" s="16" t="s">
        <v>215</v>
      </c>
      <c r="B877" s="16" t="s">
        <v>58</v>
      </c>
      <c r="C877" s="12">
        <v>0.835</v>
      </c>
      <c r="D877" s="11">
        <f t="shared" si="52"/>
        <v>112.14984999999999</v>
      </c>
      <c r="E877" s="11">
        <f t="shared" si="53"/>
        <v>654.5621</v>
      </c>
      <c r="F877" s="11">
        <f t="shared" si="54"/>
        <v>119.16305</v>
      </c>
      <c r="G877" s="11">
        <f t="shared" si="55"/>
        <v>300.7503</v>
      </c>
    </row>
    <row r="878" spans="1:7" ht="12.75">
      <c r="A878" s="16" t="s">
        <v>215</v>
      </c>
      <c r="B878" s="16" t="s">
        <v>59</v>
      </c>
      <c r="C878" s="12">
        <v>0.835</v>
      </c>
      <c r="D878" s="11">
        <f t="shared" si="52"/>
        <v>112.14984999999999</v>
      </c>
      <c r="E878" s="11">
        <f t="shared" si="53"/>
        <v>654.5621</v>
      </c>
      <c r="F878" s="11">
        <f t="shared" si="54"/>
        <v>119.16305</v>
      </c>
      <c r="G878" s="11">
        <f t="shared" si="55"/>
        <v>300.7503</v>
      </c>
    </row>
    <row r="879" spans="1:7" ht="12.75">
      <c r="A879" s="16" t="s">
        <v>215</v>
      </c>
      <c r="B879" s="16" t="s">
        <v>371</v>
      </c>
      <c r="C879" s="12">
        <v>0.835</v>
      </c>
      <c r="D879" s="11">
        <f t="shared" si="52"/>
        <v>112.14984999999999</v>
      </c>
      <c r="E879" s="11">
        <f t="shared" si="53"/>
        <v>654.5621</v>
      </c>
      <c r="F879" s="11">
        <f t="shared" si="54"/>
        <v>119.16305</v>
      </c>
      <c r="G879" s="11">
        <f t="shared" si="55"/>
        <v>300.7503</v>
      </c>
    </row>
    <row r="880" spans="1:7" ht="12.75">
      <c r="A880" s="16" t="s">
        <v>215</v>
      </c>
      <c r="B880" s="16" t="s">
        <v>2226</v>
      </c>
      <c r="C880" s="12">
        <v>0.835</v>
      </c>
      <c r="D880" s="11">
        <f t="shared" si="52"/>
        <v>112.14984999999999</v>
      </c>
      <c r="E880" s="11">
        <f t="shared" si="53"/>
        <v>654.5621</v>
      </c>
      <c r="F880" s="11">
        <f t="shared" si="54"/>
        <v>119.16305</v>
      </c>
      <c r="G880" s="11">
        <f t="shared" si="55"/>
        <v>300.7503</v>
      </c>
    </row>
    <row r="881" spans="1:7" ht="12.75">
      <c r="A881" s="16" t="s">
        <v>215</v>
      </c>
      <c r="B881" s="16" t="s">
        <v>340</v>
      </c>
      <c r="C881" s="12">
        <v>0.835</v>
      </c>
      <c r="D881" s="11">
        <f t="shared" si="52"/>
        <v>112.14984999999999</v>
      </c>
      <c r="E881" s="11">
        <f t="shared" si="53"/>
        <v>654.5621</v>
      </c>
      <c r="F881" s="11">
        <f t="shared" si="54"/>
        <v>119.16305</v>
      </c>
      <c r="G881" s="11">
        <f t="shared" si="55"/>
        <v>300.7503</v>
      </c>
    </row>
    <row r="882" spans="1:7" ht="12.75">
      <c r="A882" s="16" t="s">
        <v>215</v>
      </c>
      <c r="B882" s="16" t="s">
        <v>749</v>
      </c>
      <c r="C882" s="12">
        <v>0.835</v>
      </c>
      <c r="D882" s="11">
        <f t="shared" si="52"/>
        <v>112.14984999999999</v>
      </c>
      <c r="E882" s="11">
        <f t="shared" si="53"/>
        <v>654.5621</v>
      </c>
      <c r="F882" s="11">
        <f t="shared" si="54"/>
        <v>119.16305</v>
      </c>
      <c r="G882" s="11">
        <f t="shared" si="55"/>
        <v>300.7503</v>
      </c>
    </row>
    <row r="883" spans="1:7" ht="12.75">
      <c r="A883" s="16" t="s">
        <v>215</v>
      </c>
      <c r="B883" s="16" t="s">
        <v>232</v>
      </c>
      <c r="C883" s="12">
        <v>0.835</v>
      </c>
      <c r="D883" s="11">
        <f t="shared" si="52"/>
        <v>112.14984999999999</v>
      </c>
      <c r="E883" s="11">
        <f t="shared" si="53"/>
        <v>654.5621</v>
      </c>
      <c r="F883" s="11">
        <f t="shared" si="54"/>
        <v>119.16305</v>
      </c>
      <c r="G883" s="11">
        <f t="shared" si="55"/>
        <v>300.7503</v>
      </c>
    </row>
    <row r="884" spans="1:7" ht="12.75">
      <c r="A884" s="16" t="s">
        <v>215</v>
      </c>
      <c r="B884" s="16" t="s">
        <v>233</v>
      </c>
      <c r="C884" s="12">
        <v>0.835</v>
      </c>
      <c r="D884" s="11">
        <f t="shared" si="52"/>
        <v>112.14984999999999</v>
      </c>
      <c r="E884" s="11">
        <f t="shared" si="53"/>
        <v>654.5621</v>
      </c>
      <c r="F884" s="11">
        <f t="shared" si="54"/>
        <v>119.16305</v>
      </c>
      <c r="G884" s="11">
        <f t="shared" si="55"/>
        <v>300.7503</v>
      </c>
    </row>
    <row r="885" spans="1:7" ht="12.75">
      <c r="A885" s="16" t="s">
        <v>215</v>
      </c>
      <c r="B885" s="16" t="s">
        <v>2227</v>
      </c>
      <c r="C885" s="12">
        <v>0.835</v>
      </c>
      <c r="D885" s="11">
        <f t="shared" si="52"/>
        <v>112.14984999999999</v>
      </c>
      <c r="E885" s="11">
        <f t="shared" si="53"/>
        <v>654.5621</v>
      </c>
      <c r="F885" s="11">
        <f t="shared" si="54"/>
        <v>119.16305</v>
      </c>
      <c r="G885" s="11">
        <f t="shared" si="55"/>
        <v>300.7503</v>
      </c>
    </row>
    <row r="886" spans="1:7" ht="12.75">
      <c r="A886" s="16" t="s">
        <v>215</v>
      </c>
      <c r="B886" s="16" t="s">
        <v>234</v>
      </c>
      <c r="C886" s="12">
        <v>0.835</v>
      </c>
      <c r="D886" s="11">
        <f t="shared" si="52"/>
        <v>112.14984999999999</v>
      </c>
      <c r="E886" s="11">
        <f t="shared" si="53"/>
        <v>654.5621</v>
      </c>
      <c r="F886" s="11">
        <f t="shared" si="54"/>
        <v>119.16305</v>
      </c>
      <c r="G886" s="11">
        <f t="shared" si="55"/>
        <v>300.7503</v>
      </c>
    </row>
    <row r="887" spans="1:7" ht="12.75">
      <c r="A887" s="16" t="s">
        <v>215</v>
      </c>
      <c r="B887" s="16" t="s">
        <v>700</v>
      </c>
      <c r="C887" s="12">
        <v>0.835</v>
      </c>
      <c r="D887" s="11">
        <f t="shared" si="52"/>
        <v>112.14984999999999</v>
      </c>
      <c r="E887" s="11">
        <f t="shared" si="53"/>
        <v>654.5621</v>
      </c>
      <c r="F887" s="11">
        <f t="shared" si="54"/>
        <v>119.16305</v>
      </c>
      <c r="G887" s="11">
        <f t="shared" si="55"/>
        <v>300.7503</v>
      </c>
    </row>
    <row r="888" spans="1:7" ht="12.75">
      <c r="A888" s="16" t="s">
        <v>215</v>
      </c>
      <c r="B888" s="16" t="s">
        <v>235</v>
      </c>
      <c r="C888" s="12">
        <v>0.835</v>
      </c>
      <c r="D888" s="11">
        <f t="shared" si="52"/>
        <v>112.14984999999999</v>
      </c>
      <c r="E888" s="11">
        <f t="shared" si="53"/>
        <v>654.5621</v>
      </c>
      <c r="F888" s="11">
        <f t="shared" si="54"/>
        <v>119.16305</v>
      </c>
      <c r="G888" s="11">
        <f t="shared" si="55"/>
        <v>300.7503</v>
      </c>
    </row>
    <row r="889" spans="1:7" ht="12.75">
      <c r="A889" s="16" t="s">
        <v>215</v>
      </c>
      <c r="B889" s="16" t="s">
        <v>236</v>
      </c>
      <c r="C889" s="12">
        <v>0.835</v>
      </c>
      <c r="D889" s="11">
        <f t="shared" si="52"/>
        <v>112.14984999999999</v>
      </c>
      <c r="E889" s="11">
        <f t="shared" si="53"/>
        <v>654.5621</v>
      </c>
      <c r="F889" s="11">
        <f t="shared" si="54"/>
        <v>119.16305</v>
      </c>
      <c r="G889" s="11">
        <f t="shared" si="55"/>
        <v>300.7503</v>
      </c>
    </row>
    <row r="890" spans="1:7" ht="12.75">
      <c r="A890" s="16" t="s">
        <v>215</v>
      </c>
      <c r="B890" s="16" t="s">
        <v>579</v>
      </c>
      <c r="C890" s="12">
        <v>0.835</v>
      </c>
      <c r="D890" s="11">
        <f t="shared" si="52"/>
        <v>112.14984999999999</v>
      </c>
      <c r="E890" s="11">
        <f t="shared" si="53"/>
        <v>654.5621</v>
      </c>
      <c r="F890" s="11">
        <f t="shared" si="54"/>
        <v>119.16305</v>
      </c>
      <c r="G890" s="11">
        <f t="shared" si="55"/>
        <v>300.7503</v>
      </c>
    </row>
    <row r="891" spans="1:7" ht="12.75">
      <c r="A891" s="16" t="s">
        <v>215</v>
      </c>
      <c r="B891" s="16" t="s">
        <v>664</v>
      </c>
      <c r="C891" s="12">
        <v>0.835</v>
      </c>
      <c r="D891" s="11">
        <f t="shared" si="52"/>
        <v>112.14984999999999</v>
      </c>
      <c r="E891" s="11">
        <f t="shared" si="53"/>
        <v>654.5621</v>
      </c>
      <c r="F891" s="11">
        <f t="shared" si="54"/>
        <v>119.16305</v>
      </c>
      <c r="G891" s="11">
        <f t="shared" si="55"/>
        <v>300.7503</v>
      </c>
    </row>
    <row r="892" spans="1:7" ht="12.75">
      <c r="A892" s="16" t="s">
        <v>215</v>
      </c>
      <c r="B892" s="16" t="s">
        <v>60</v>
      </c>
      <c r="C892" s="12">
        <v>0.835</v>
      </c>
      <c r="D892" s="11">
        <f t="shared" si="52"/>
        <v>112.14984999999999</v>
      </c>
      <c r="E892" s="11">
        <f t="shared" si="53"/>
        <v>654.5621</v>
      </c>
      <c r="F892" s="11">
        <f t="shared" si="54"/>
        <v>119.16305</v>
      </c>
      <c r="G892" s="11">
        <f t="shared" si="55"/>
        <v>300.7503</v>
      </c>
    </row>
    <row r="893" spans="1:7" ht="12.75">
      <c r="A893" s="16" t="s">
        <v>215</v>
      </c>
      <c r="B893" s="16" t="s">
        <v>773</v>
      </c>
      <c r="C893" s="12">
        <v>0.835</v>
      </c>
      <c r="D893" s="11">
        <f t="shared" si="52"/>
        <v>112.14984999999999</v>
      </c>
      <c r="E893" s="11">
        <f t="shared" si="53"/>
        <v>654.5621</v>
      </c>
      <c r="F893" s="11">
        <f t="shared" si="54"/>
        <v>119.16305</v>
      </c>
      <c r="G893" s="11">
        <f t="shared" si="55"/>
        <v>300.7503</v>
      </c>
    </row>
    <row r="894" spans="1:7" ht="12.75">
      <c r="A894" s="16" t="s">
        <v>215</v>
      </c>
      <c r="B894" s="16" t="s">
        <v>774</v>
      </c>
      <c r="C894" s="12">
        <v>0.835</v>
      </c>
      <c r="D894" s="11">
        <f t="shared" si="52"/>
        <v>112.14984999999999</v>
      </c>
      <c r="E894" s="11">
        <f t="shared" si="53"/>
        <v>654.5621</v>
      </c>
      <c r="F894" s="11">
        <f t="shared" si="54"/>
        <v>119.16305</v>
      </c>
      <c r="G894" s="11">
        <f t="shared" si="55"/>
        <v>300.7503</v>
      </c>
    </row>
    <row r="895" spans="1:7" ht="12.75">
      <c r="A895" s="16" t="s">
        <v>215</v>
      </c>
      <c r="B895" s="16" t="s">
        <v>237</v>
      </c>
      <c r="C895" s="12">
        <v>0.835</v>
      </c>
      <c r="D895" s="11">
        <f t="shared" si="52"/>
        <v>112.14984999999999</v>
      </c>
      <c r="E895" s="11">
        <f t="shared" si="53"/>
        <v>654.5621</v>
      </c>
      <c r="F895" s="11">
        <f t="shared" si="54"/>
        <v>119.16305</v>
      </c>
      <c r="G895" s="11">
        <f t="shared" si="55"/>
        <v>300.7503</v>
      </c>
    </row>
    <row r="896" spans="1:7" ht="12.75">
      <c r="A896" s="16" t="s">
        <v>215</v>
      </c>
      <c r="B896" s="16" t="s">
        <v>540</v>
      </c>
      <c r="C896" s="12">
        <v>0.835</v>
      </c>
      <c r="D896" s="11">
        <f t="shared" si="52"/>
        <v>112.14984999999999</v>
      </c>
      <c r="E896" s="11">
        <f t="shared" si="53"/>
        <v>654.5621</v>
      </c>
      <c r="F896" s="11">
        <f t="shared" si="54"/>
        <v>119.16305</v>
      </c>
      <c r="G896" s="11">
        <f t="shared" si="55"/>
        <v>300.7503</v>
      </c>
    </row>
    <row r="897" spans="1:7" ht="12.75">
      <c r="A897" s="16" t="s">
        <v>215</v>
      </c>
      <c r="B897" s="16" t="s">
        <v>238</v>
      </c>
      <c r="C897" s="12">
        <v>0.8685</v>
      </c>
      <c r="D897" s="11">
        <f t="shared" si="52"/>
        <v>115.061335</v>
      </c>
      <c r="E897" s="11">
        <f t="shared" si="53"/>
        <v>671.55531</v>
      </c>
      <c r="F897" s="11">
        <f t="shared" si="54"/>
        <v>121.535855</v>
      </c>
      <c r="G897" s="11">
        <f t="shared" si="55"/>
        <v>312.81633000000005</v>
      </c>
    </row>
    <row r="898" spans="1:7" ht="12.75">
      <c r="A898" s="16" t="s">
        <v>239</v>
      </c>
      <c r="B898" s="16" t="s">
        <v>612</v>
      </c>
      <c r="C898" s="12">
        <v>0.842</v>
      </c>
      <c r="D898" s="11">
        <f t="shared" si="52"/>
        <v>112.75822</v>
      </c>
      <c r="E898" s="11">
        <f t="shared" si="53"/>
        <v>658.11292</v>
      </c>
      <c r="F898" s="11">
        <f t="shared" si="54"/>
        <v>119.65886</v>
      </c>
      <c r="G898" s="11">
        <f t="shared" si="55"/>
        <v>303.27156</v>
      </c>
    </row>
    <row r="899" spans="1:7" ht="12.75">
      <c r="A899" s="16" t="s">
        <v>239</v>
      </c>
      <c r="B899" s="16" t="s">
        <v>240</v>
      </c>
      <c r="C899" s="12">
        <v>0.842</v>
      </c>
      <c r="D899" s="11">
        <f t="shared" si="52"/>
        <v>112.75822</v>
      </c>
      <c r="E899" s="11">
        <f t="shared" si="53"/>
        <v>658.11292</v>
      </c>
      <c r="F899" s="11">
        <f t="shared" si="54"/>
        <v>119.65886</v>
      </c>
      <c r="G899" s="11">
        <f t="shared" si="55"/>
        <v>303.27156</v>
      </c>
    </row>
    <row r="900" spans="1:7" ht="12.75">
      <c r="A900" s="16" t="s">
        <v>239</v>
      </c>
      <c r="B900" s="16" t="s">
        <v>241</v>
      </c>
      <c r="C900" s="12">
        <v>0.842</v>
      </c>
      <c r="D900" s="11">
        <f t="shared" si="52"/>
        <v>112.75822</v>
      </c>
      <c r="E900" s="11">
        <f t="shared" si="53"/>
        <v>658.11292</v>
      </c>
      <c r="F900" s="11">
        <f t="shared" si="54"/>
        <v>119.65886</v>
      </c>
      <c r="G900" s="11">
        <f t="shared" si="55"/>
        <v>303.27156</v>
      </c>
    </row>
    <row r="901" spans="1:7" ht="12.75">
      <c r="A901" s="16" t="s">
        <v>239</v>
      </c>
      <c r="B901" s="16" t="s">
        <v>242</v>
      </c>
      <c r="C901" s="12">
        <v>0.842</v>
      </c>
      <c r="D901" s="11">
        <f t="shared" si="52"/>
        <v>112.75822</v>
      </c>
      <c r="E901" s="11">
        <f t="shared" si="53"/>
        <v>658.11292</v>
      </c>
      <c r="F901" s="11">
        <f t="shared" si="54"/>
        <v>119.65886</v>
      </c>
      <c r="G901" s="11">
        <f t="shared" si="55"/>
        <v>303.27156</v>
      </c>
    </row>
    <row r="902" spans="1:7" ht="12.75">
      <c r="A902" s="16" t="s">
        <v>239</v>
      </c>
      <c r="B902" s="16" t="s">
        <v>243</v>
      </c>
      <c r="C902" s="12">
        <v>0.842</v>
      </c>
      <c r="D902" s="11">
        <f t="shared" si="52"/>
        <v>112.75822</v>
      </c>
      <c r="E902" s="11">
        <f t="shared" si="53"/>
        <v>658.11292</v>
      </c>
      <c r="F902" s="11">
        <f t="shared" si="54"/>
        <v>119.65886</v>
      </c>
      <c r="G902" s="11">
        <f t="shared" si="55"/>
        <v>303.27156</v>
      </c>
    </row>
    <row r="903" spans="1:7" ht="12.75">
      <c r="A903" s="16" t="s">
        <v>239</v>
      </c>
      <c r="B903" s="16" t="s">
        <v>244</v>
      </c>
      <c r="C903" s="12">
        <v>0.842</v>
      </c>
      <c r="D903" s="11">
        <f t="shared" si="52"/>
        <v>112.75822</v>
      </c>
      <c r="E903" s="11">
        <f t="shared" si="53"/>
        <v>658.11292</v>
      </c>
      <c r="F903" s="11">
        <f t="shared" si="54"/>
        <v>119.65886</v>
      </c>
      <c r="G903" s="11">
        <f t="shared" si="55"/>
        <v>303.27156</v>
      </c>
    </row>
    <row r="904" spans="1:7" ht="12.75">
      <c r="A904" s="16" t="s">
        <v>239</v>
      </c>
      <c r="B904" s="16" t="s">
        <v>245</v>
      </c>
      <c r="C904" s="12">
        <v>0.842</v>
      </c>
      <c r="D904" s="11">
        <f t="shared" si="52"/>
        <v>112.75822</v>
      </c>
      <c r="E904" s="11">
        <f t="shared" si="53"/>
        <v>658.11292</v>
      </c>
      <c r="F904" s="11">
        <f t="shared" si="54"/>
        <v>119.65886</v>
      </c>
      <c r="G904" s="11">
        <f t="shared" si="55"/>
        <v>303.27156</v>
      </c>
    </row>
    <row r="905" spans="1:7" ht="12.75">
      <c r="A905" s="16" t="s">
        <v>239</v>
      </c>
      <c r="B905" s="16" t="s">
        <v>246</v>
      </c>
      <c r="C905" s="12">
        <v>0.842</v>
      </c>
      <c r="D905" s="11">
        <f t="shared" si="52"/>
        <v>112.75822</v>
      </c>
      <c r="E905" s="11">
        <f t="shared" si="53"/>
        <v>658.11292</v>
      </c>
      <c r="F905" s="11">
        <f t="shared" si="54"/>
        <v>119.65886</v>
      </c>
      <c r="G905" s="11">
        <f t="shared" si="55"/>
        <v>303.27156</v>
      </c>
    </row>
    <row r="906" spans="1:7" ht="12.75">
      <c r="A906" s="16" t="s">
        <v>239</v>
      </c>
      <c r="B906" s="16" t="s">
        <v>247</v>
      </c>
      <c r="C906" s="12">
        <v>0.842</v>
      </c>
      <c r="D906" s="11">
        <f t="shared" si="52"/>
        <v>112.75822</v>
      </c>
      <c r="E906" s="11">
        <f t="shared" si="53"/>
        <v>658.11292</v>
      </c>
      <c r="F906" s="11">
        <f t="shared" si="54"/>
        <v>119.65886</v>
      </c>
      <c r="G906" s="11">
        <f t="shared" si="55"/>
        <v>303.27156</v>
      </c>
    </row>
    <row r="907" spans="1:7" ht="12.75">
      <c r="A907" s="16" t="s">
        <v>239</v>
      </c>
      <c r="B907" s="16" t="s">
        <v>248</v>
      </c>
      <c r="C907" s="12">
        <v>0.842</v>
      </c>
      <c r="D907" s="11">
        <f aca="true" t="shared" si="56" ref="D907:D970">(C907*86.91)+39.58</f>
        <v>112.75822</v>
      </c>
      <c r="E907" s="11">
        <f t="shared" si="53"/>
        <v>658.11292</v>
      </c>
      <c r="F907" s="11">
        <f t="shared" si="54"/>
        <v>119.65886</v>
      </c>
      <c r="G907" s="11">
        <f t="shared" si="55"/>
        <v>303.27156</v>
      </c>
    </row>
    <row r="908" spans="1:7" ht="12.75">
      <c r="A908" s="16" t="s">
        <v>239</v>
      </c>
      <c r="B908" s="16" t="s">
        <v>249</v>
      </c>
      <c r="C908" s="12">
        <v>0.842</v>
      </c>
      <c r="D908" s="11">
        <f t="shared" si="56"/>
        <v>112.75822</v>
      </c>
      <c r="E908" s="11">
        <f aca="true" t="shared" si="57" ref="E908:E971">(507.26*C908)+231</f>
        <v>658.11292</v>
      </c>
      <c r="F908" s="11">
        <f aca="true" t="shared" si="58" ref="F908:F971">(70.83*C908)+60.02</f>
        <v>119.65886</v>
      </c>
      <c r="G908" s="11">
        <f aca="true" t="shared" si="59" ref="G908:G971">(360.18*C908)+I900</f>
        <v>303.27156</v>
      </c>
    </row>
    <row r="909" spans="1:7" ht="12.75">
      <c r="A909" s="16" t="s">
        <v>239</v>
      </c>
      <c r="B909" s="16" t="s">
        <v>250</v>
      </c>
      <c r="C909" s="12">
        <v>0.842</v>
      </c>
      <c r="D909" s="11">
        <f t="shared" si="56"/>
        <v>112.75822</v>
      </c>
      <c r="E909" s="11">
        <f t="shared" si="57"/>
        <v>658.11292</v>
      </c>
      <c r="F909" s="11">
        <f t="shared" si="58"/>
        <v>119.65886</v>
      </c>
      <c r="G909" s="11">
        <f t="shared" si="59"/>
        <v>303.27156</v>
      </c>
    </row>
    <row r="910" spans="1:7" ht="12.75">
      <c r="A910" s="16" t="s">
        <v>239</v>
      </c>
      <c r="B910" s="16" t="s">
        <v>547</v>
      </c>
      <c r="C910" s="12">
        <v>0.842</v>
      </c>
      <c r="D910" s="11">
        <f t="shared" si="56"/>
        <v>112.75822</v>
      </c>
      <c r="E910" s="11">
        <f t="shared" si="57"/>
        <v>658.11292</v>
      </c>
      <c r="F910" s="11">
        <f t="shared" si="58"/>
        <v>119.65886</v>
      </c>
      <c r="G910" s="11">
        <f t="shared" si="59"/>
        <v>303.27156</v>
      </c>
    </row>
    <row r="911" spans="1:7" ht="12.75">
      <c r="A911" s="16" t="s">
        <v>239</v>
      </c>
      <c r="B911" s="16" t="s">
        <v>251</v>
      </c>
      <c r="C911" s="12">
        <v>0.842</v>
      </c>
      <c r="D911" s="11">
        <f t="shared" si="56"/>
        <v>112.75822</v>
      </c>
      <c r="E911" s="11">
        <f t="shared" si="57"/>
        <v>658.11292</v>
      </c>
      <c r="F911" s="11">
        <f t="shared" si="58"/>
        <v>119.65886</v>
      </c>
      <c r="G911" s="11">
        <f t="shared" si="59"/>
        <v>303.27156</v>
      </c>
    </row>
    <row r="912" spans="1:7" ht="12.75">
      <c r="A912" s="16" t="s">
        <v>239</v>
      </c>
      <c r="B912" s="16" t="s">
        <v>252</v>
      </c>
      <c r="C912" s="12">
        <v>0.842</v>
      </c>
      <c r="D912" s="11">
        <f t="shared" si="56"/>
        <v>112.75822</v>
      </c>
      <c r="E912" s="11">
        <f t="shared" si="57"/>
        <v>658.11292</v>
      </c>
      <c r="F912" s="11">
        <f t="shared" si="58"/>
        <v>119.65886</v>
      </c>
      <c r="G912" s="11">
        <f t="shared" si="59"/>
        <v>303.27156</v>
      </c>
    </row>
    <row r="913" spans="1:7" ht="12.75">
      <c r="A913" s="16" t="s">
        <v>239</v>
      </c>
      <c r="B913" s="16" t="s">
        <v>550</v>
      </c>
      <c r="C913" s="12">
        <v>0.842</v>
      </c>
      <c r="D913" s="11">
        <f t="shared" si="56"/>
        <v>112.75822</v>
      </c>
      <c r="E913" s="11">
        <f t="shared" si="57"/>
        <v>658.11292</v>
      </c>
      <c r="F913" s="11">
        <f t="shared" si="58"/>
        <v>119.65886</v>
      </c>
      <c r="G913" s="11">
        <f t="shared" si="59"/>
        <v>303.27156</v>
      </c>
    </row>
    <row r="914" spans="1:7" ht="12.75">
      <c r="A914" s="16" t="s">
        <v>239</v>
      </c>
      <c r="B914" s="16" t="s">
        <v>253</v>
      </c>
      <c r="C914" s="12">
        <v>0.842</v>
      </c>
      <c r="D914" s="11">
        <f t="shared" si="56"/>
        <v>112.75822</v>
      </c>
      <c r="E914" s="11">
        <f t="shared" si="57"/>
        <v>658.11292</v>
      </c>
      <c r="F914" s="11">
        <f t="shared" si="58"/>
        <v>119.65886</v>
      </c>
      <c r="G914" s="11">
        <f t="shared" si="59"/>
        <v>303.27156</v>
      </c>
    </row>
    <row r="915" spans="1:7" ht="12.75">
      <c r="A915" s="16" t="s">
        <v>239</v>
      </c>
      <c r="B915" s="16" t="s">
        <v>2205</v>
      </c>
      <c r="C915" s="12">
        <v>0.842</v>
      </c>
      <c r="D915" s="11">
        <f t="shared" si="56"/>
        <v>112.75822</v>
      </c>
      <c r="E915" s="11">
        <f t="shared" si="57"/>
        <v>658.11292</v>
      </c>
      <c r="F915" s="11">
        <f t="shared" si="58"/>
        <v>119.65886</v>
      </c>
      <c r="G915" s="11">
        <f t="shared" si="59"/>
        <v>303.27156</v>
      </c>
    </row>
    <row r="916" spans="1:7" ht="12.75">
      <c r="A916" s="16" t="s">
        <v>239</v>
      </c>
      <c r="B916" s="16" t="s">
        <v>254</v>
      </c>
      <c r="C916" s="12">
        <v>0.842</v>
      </c>
      <c r="D916" s="11">
        <f t="shared" si="56"/>
        <v>112.75822</v>
      </c>
      <c r="E916" s="11">
        <f t="shared" si="57"/>
        <v>658.11292</v>
      </c>
      <c r="F916" s="11">
        <f t="shared" si="58"/>
        <v>119.65886</v>
      </c>
      <c r="G916" s="11">
        <f t="shared" si="59"/>
        <v>303.27156</v>
      </c>
    </row>
    <row r="917" spans="1:7" ht="12.75">
      <c r="A917" s="16" t="s">
        <v>239</v>
      </c>
      <c r="B917" s="16" t="s">
        <v>255</v>
      </c>
      <c r="C917" s="12">
        <v>0.842</v>
      </c>
      <c r="D917" s="11">
        <f t="shared" si="56"/>
        <v>112.75822</v>
      </c>
      <c r="E917" s="11">
        <f t="shared" si="57"/>
        <v>658.11292</v>
      </c>
      <c r="F917" s="11">
        <f t="shared" si="58"/>
        <v>119.65886</v>
      </c>
      <c r="G917" s="11">
        <f t="shared" si="59"/>
        <v>303.27156</v>
      </c>
    </row>
    <row r="918" spans="1:7" ht="12.75">
      <c r="A918" s="16" t="s">
        <v>239</v>
      </c>
      <c r="B918" s="16" t="s">
        <v>256</v>
      </c>
      <c r="C918" s="12">
        <v>0.842</v>
      </c>
      <c r="D918" s="11">
        <f t="shared" si="56"/>
        <v>112.75822</v>
      </c>
      <c r="E918" s="11">
        <f t="shared" si="57"/>
        <v>658.11292</v>
      </c>
      <c r="F918" s="11">
        <f t="shared" si="58"/>
        <v>119.65886</v>
      </c>
      <c r="G918" s="11">
        <f t="shared" si="59"/>
        <v>303.27156</v>
      </c>
    </row>
    <row r="919" spans="1:7" ht="12.75">
      <c r="A919" s="16" t="s">
        <v>239</v>
      </c>
      <c r="B919" s="16" t="s">
        <v>257</v>
      </c>
      <c r="C919" s="12">
        <v>0.842</v>
      </c>
      <c r="D919" s="11">
        <f t="shared" si="56"/>
        <v>112.75822</v>
      </c>
      <c r="E919" s="11">
        <f t="shared" si="57"/>
        <v>658.11292</v>
      </c>
      <c r="F919" s="11">
        <f t="shared" si="58"/>
        <v>119.65886</v>
      </c>
      <c r="G919" s="11">
        <f t="shared" si="59"/>
        <v>303.27156</v>
      </c>
    </row>
    <row r="920" spans="1:7" ht="12.75">
      <c r="A920" s="16" t="s">
        <v>239</v>
      </c>
      <c r="B920" s="16" t="s">
        <v>258</v>
      </c>
      <c r="C920" s="12">
        <v>0.842</v>
      </c>
      <c r="D920" s="11">
        <f t="shared" si="56"/>
        <v>112.75822</v>
      </c>
      <c r="E920" s="11">
        <f t="shared" si="57"/>
        <v>658.11292</v>
      </c>
      <c r="F920" s="11">
        <f t="shared" si="58"/>
        <v>119.65886</v>
      </c>
      <c r="G920" s="11">
        <f t="shared" si="59"/>
        <v>303.27156</v>
      </c>
    </row>
    <row r="921" spans="1:7" ht="12.75">
      <c r="A921" s="16" t="s">
        <v>239</v>
      </c>
      <c r="B921" s="16" t="s">
        <v>259</v>
      </c>
      <c r="C921" s="12">
        <v>0.842</v>
      </c>
      <c r="D921" s="11">
        <f t="shared" si="56"/>
        <v>112.75822</v>
      </c>
      <c r="E921" s="11">
        <f t="shared" si="57"/>
        <v>658.11292</v>
      </c>
      <c r="F921" s="11">
        <f t="shared" si="58"/>
        <v>119.65886</v>
      </c>
      <c r="G921" s="11">
        <f t="shared" si="59"/>
        <v>303.27156</v>
      </c>
    </row>
    <row r="922" spans="1:7" ht="12.75">
      <c r="A922" s="16" t="s">
        <v>239</v>
      </c>
      <c r="B922" s="16" t="s">
        <v>260</v>
      </c>
      <c r="C922" s="12">
        <v>0.842</v>
      </c>
      <c r="D922" s="11">
        <f t="shared" si="56"/>
        <v>112.75822</v>
      </c>
      <c r="E922" s="11">
        <f t="shared" si="57"/>
        <v>658.11292</v>
      </c>
      <c r="F922" s="11">
        <f t="shared" si="58"/>
        <v>119.65886</v>
      </c>
      <c r="G922" s="11">
        <f t="shared" si="59"/>
        <v>303.27156</v>
      </c>
    </row>
    <row r="923" spans="1:7" ht="12.75">
      <c r="A923" s="16" t="s">
        <v>239</v>
      </c>
      <c r="B923" s="16" t="s">
        <v>261</v>
      </c>
      <c r="C923" s="12">
        <v>0.842</v>
      </c>
      <c r="D923" s="11">
        <f t="shared" si="56"/>
        <v>112.75822</v>
      </c>
      <c r="E923" s="11">
        <f t="shared" si="57"/>
        <v>658.11292</v>
      </c>
      <c r="F923" s="11">
        <f t="shared" si="58"/>
        <v>119.65886</v>
      </c>
      <c r="G923" s="11">
        <f t="shared" si="59"/>
        <v>303.27156</v>
      </c>
    </row>
    <row r="924" spans="1:7" ht="12.75">
      <c r="A924" s="16" t="s">
        <v>239</v>
      </c>
      <c r="B924" s="16" t="s">
        <v>262</v>
      </c>
      <c r="C924" s="12">
        <v>0.842</v>
      </c>
      <c r="D924" s="11">
        <f t="shared" si="56"/>
        <v>112.75822</v>
      </c>
      <c r="E924" s="11">
        <f t="shared" si="57"/>
        <v>658.11292</v>
      </c>
      <c r="F924" s="11">
        <f t="shared" si="58"/>
        <v>119.65886</v>
      </c>
      <c r="G924" s="11">
        <f t="shared" si="59"/>
        <v>303.27156</v>
      </c>
    </row>
    <row r="925" spans="1:7" ht="12.75">
      <c r="A925" s="16" t="s">
        <v>239</v>
      </c>
      <c r="B925" s="16" t="s">
        <v>263</v>
      </c>
      <c r="C925" s="12">
        <v>0.842</v>
      </c>
      <c r="D925" s="11">
        <f t="shared" si="56"/>
        <v>112.75822</v>
      </c>
      <c r="E925" s="11">
        <f t="shared" si="57"/>
        <v>658.11292</v>
      </c>
      <c r="F925" s="11">
        <f t="shared" si="58"/>
        <v>119.65886</v>
      </c>
      <c r="G925" s="11">
        <f t="shared" si="59"/>
        <v>303.27156</v>
      </c>
    </row>
    <row r="926" spans="1:7" ht="12.75">
      <c r="A926" s="16" t="s">
        <v>239</v>
      </c>
      <c r="B926" s="16" t="s">
        <v>264</v>
      </c>
      <c r="C926" s="12">
        <v>0.842</v>
      </c>
      <c r="D926" s="11">
        <f t="shared" si="56"/>
        <v>112.75822</v>
      </c>
      <c r="E926" s="11">
        <f t="shared" si="57"/>
        <v>658.11292</v>
      </c>
      <c r="F926" s="11">
        <f t="shared" si="58"/>
        <v>119.65886</v>
      </c>
      <c r="G926" s="11">
        <f t="shared" si="59"/>
        <v>303.27156</v>
      </c>
    </row>
    <row r="927" spans="1:7" ht="12.75">
      <c r="A927" s="16" t="s">
        <v>239</v>
      </c>
      <c r="B927" s="16" t="s">
        <v>220</v>
      </c>
      <c r="C927" s="12">
        <v>0.842</v>
      </c>
      <c r="D927" s="11">
        <f t="shared" si="56"/>
        <v>112.75822</v>
      </c>
      <c r="E927" s="11">
        <f t="shared" si="57"/>
        <v>658.11292</v>
      </c>
      <c r="F927" s="11">
        <f t="shared" si="58"/>
        <v>119.65886</v>
      </c>
      <c r="G927" s="11">
        <f t="shared" si="59"/>
        <v>303.27156</v>
      </c>
    </row>
    <row r="928" spans="1:7" ht="12.75">
      <c r="A928" s="16" t="s">
        <v>239</v>
      </c>
      <c r="B928" s="16" t="s">
        <v>265</v>
      </c>
      <c r="C928" s="12">
        <v>0.842</v>
      </c>
      <c r="D928" s="11">
        <f t="shared" si="56"/>
        <v>112.75822</v>
      </c>
      <c r="E928" s="11">
        <f t="shared" si="57"/>
        <v>658.11292</v>
      </c>
      <c r="F928" s="11">
        <f t="shared" si="58"/>
        <v>119.65886</v>
      </c>
      <c r="G928" s="11">
        <f t="shared" si="59"/>
        <v>303.27156</v>
      </c>
    </row>
    <row r="929" spans="1:7" ht="12.75">
      <c r="A929" s="16" t="s">
        <v>239</v>
      </c>
      <c r="B929" s="16" t="s">
        <v>266</v>
      </c>
      <c r="C929" s="12">
        <v>0.842</v>
      </c>
      <c r="D929" s="11">
        <f t="shared" si="56"/>
        <v>112.75822</v>
      </c>
      <c r="E929" s="11">
        <f t="shared" si="57"/>
        <v>658.11292</v>
      </c>
      <c r="F929" s="11">
        <f t="shared" si="58"/>
        <v>119.65886</v>
      </c>
      <c r="G929" s="11">
        <f t="shared" si="59"/>
        <v>303.27156</v>
      </c>
    </row>
    <row r="930" spans="1:7" ht="12.75">
      <c r="A930" s="16" t="s">
        <v>239</v>
      </c>
      <c r="B930" s="16" t="s">
        <v>267</v>
      </c>
      <c r="C930" s="12">
        <v>0.842</v>
      </c>
      <c r="D930" s="11">
        <f t="shared" si="56"/>
        <v>112.75822</v>
      </c>
      <c r="E930" s="11">
        <f t="shared" si="57"/>
        <v>658.11292</v>
      </c>
      <c r="F930" s="11">
        <f t="shared" si="58"/>
        <v>119.65886</v>
      </c>
      <c r="G930" s="11">
        <f t="shared" si="59"/>
        <v>303.27156</v>
      </c>
    </row>
    <row r="931" spans="1:7" ht="12.75">
      <c r="A931" s="16" t="s">
        <v>239</v>
      </c>
      <c r="B931" s="16" t="s">
        <v>32</v>
      </c>
      <c r="C931" s="12">
        <v>0.842</v>
      </c>
      <c r="D931" s="11">
        <f t="shared" si="56"/>
        <v>112.75822</v>
      </c>
      <c r="E931" s="11">
        <f t="shared" si="57"/>
        <v>658.11292</v>
      </c>
      <c r="F931" s="11">
        <f t="shared" si="58"/>
        <v>119.65886</v>
      </c>
      <c r="G931" s="11">
        <f t="shared" si="59"/>
        <v>303.27156</v>
      </c>
    </row>
    <row r="932" spans="1:7" ht="12.75">
      <c r="A932" s="16" t="s">
        <v>239</v>
      </c>
      <c r="B932" s="16" t="s">
        <v>61</v>
      </c>
      <c r="C932" s="12">
        <v>0.842</v>
      </c>
      <c r="D932" s="11">
        <f t="shared" si="56"/>
        <v>112.75822</v>
      </c>
      <c r="E932" s="11">
        <f t="shared" si="57"/>
        <v>658.11292</v>
      </c>
      <c r="F932" s="11">
        <f t="shared" si="58"/>
        <v>119.65886</v>
      </c>
      <c r="G932" s="11">
        <f t="shared" si="59"/>
        <v>303.27156</v>
      </c>
    </row>
    <row r="933" spans="1:7" ht="12.75">
      <c r="A933" s="16" t="s">
        <v>239</v>
      </c>
      <c r="B933" s="16" t="s">
        <v>268</v>
      </c>
      <c r="C933" s="12">
        <v>0.842</v>
      </c>
      <c r="D933" s="11">
        <f t="shared" si="56"/>
        <v>112.75822</v>
      </c>
      <c r="E933" s="11">
        <f t="shared" si="57"/>
        <v>658.11292</v>
      </c>
      <c r="F933" s="11">
        <f t="shared" si="58"/>
        <v>119.65886</v>
      </c>
      <c r="G933" s="11">
        <f t="shared" si="59"/>
        <v>303.27156</v>
      </c>
    </row>
    <row r="934" spans="1:7" ht="12.75">
      <c r="A934" s="16" t="s">
        <v>239</v>
      </c>
      <c r="B934" s="16" t="s">
        <v>269</v>
      </c>
      <c r="C934" s="12">
        <v>0.842</v>
      </c>
      <c r="D934" s="11">
        <f t="shared" si="56"/>
        <v>112.75822</v>
      </c>
      <c r="E934" s="11">
        <f t="shared" si="57"/>
        <v>658.11292</v>
      </c>
      <c r="F934" s="11">
        <f t="shared" si="58"/>
        <v>119.65886</v>
      </c>
      <c r="G934" s="11">
        <f t="shared" si="59"/>
        <v>303.27156</v>
      </c>
    </row>
    <row r="935" spans="1:7" ht="12.75">
      <c r="A935" s="16" t="s">
        <v>239</v>
      </c>
      <c r="B935" s="16" t="s">
        <v>270</v>
      </c>
      <c r="C935" s="12">
        <v>0.842</v>
      </c>
      <c r="D935" s="11">
        <f t="shared" si="56"/>
        <v>112.75822</v>
      </c>
      <c r="E935" s="11">
        <f t="shared" si="57"/>
        <v>658.11292</v>
      </c>
      <c r="F935" s="11">
        <f t="shared" si="58"/>
        <v>119.65886</v>
      </c>
      <c r="G935" s="11">
        <f t="shared" si="59"/>
        <v>303.27156</v>
      </c>
    </row>
    <row r="936" spans="1:7" ht="12.75">
      <c r="A936" s="16" t="s">
        <v>239</v>
      </c>
      <c r="B936" s="16" t="s">
        <v>271</v>
      </c>
      <c r="C936" s="12">
        <v>0.842</v>
      </c>
      <c r="D936" s="11">
        <f t="shared" si="56"/>
        <v>112.75822</v>
      </c>
      <c r="E936" s="11">
        <f t="shared" si="57"/>
        <v>658.11292</v>
      </c>
      <c r="F936" s="11">
        <f t="shared" si="58"/>
        <v>119.65886</v>
      </c>
      <c r="G936" s="11">
        <f t="shared" si="59"/>
        <v>303.27156</v>
      </c>
    </row>
    <row r="937" spans="1:7" ht="12.75">
      <c r="A937" s="16" t="s">
        <v>239</v>
      </c>
      <c r="B937" s="16" t="s">
        <v>272</v>
      </c>
      <c r="C937" s="12">
        <v>0.842</v>
      </c>
      <c r="D937" s="11">
        <f t="shared" si="56"/>
        <v>112.75822</v>
      </c>
      <c r="E937" s="11">
        <f t="shared" si="57"/>
        <v>658.11292</v>
      </c>
      <c r="F937" s="11">
        <f t="shared" si="58"/>
        <v>119.65886</v>
      </c>
      <c r="G937" s="11">
        <f t="shared" si="59"/>
        <v>303.27156</v>
      </c>
    </row>
    <row r="938" spans="1:7" ht="12.75">
      <c r="A938" s="16" t="s">
        <v>239</v>
      </c>
      <c r="B938" s="16" t="s">
        <v>558</v>
      </c>
      <c r="C938" s="12">
        <v>0.842</v>
      </c>
      <c r="D938" s="11">
        <f t="shared" si="56"/>
        <v>112.75822</v>
      </c>
      <c r="E938" s="11">
        <f t="shared" si="57"/>
        <v>658.11292</v>
      </c>
      <c r="F938" s="11">
        <f t="shared" si="58"/>
        <v>119.65886</v>
      </c>
      <c r="G938" s="11">
        <f t="shared" si="59"/>
        <v>303.27156</v>
      </c>
    </row>
    <row r="939" spans="1:7" ht="12.75">
      <c r="A939" s="16" t="s">
        <v>239</v>
      </c>
      <c r="B939" s="16" t="s">
        <v>273</v>
      </c>
      <c r="C939" s="12">
        <v>0.842</v>
      </c>
      <c r="D939" s="11">
        <f t="shared" si="56"/>
        <v>112.75822</v>
      </c>
      <c r="E939" s="11">
        <f t="shared" si="57"/>
        <v>658.11292</v>
      </c>
      <c r="F939" s="11">
        <f t="shared" si="58"/>
        <v>119.65886</v>
      </c>
      <c r="G939" s="11">
        <f t="shared" si="59"/>
        <v>303.27156</v>
      </c>
    </row>
    <row r="940" spans="1:7" ht="12.75">
      <c r="A940" s="16" t="s">
        <v>239</v>
      </c>
      <c r="B940" s="16" t="s">
        <v>274</v>
      </c>
      <c r="C940" s="12">
        <v>0.842</v>
      </c>
      <c r="D940" s="11">
        <f t="shared" si="56"/>
        <v>112.75822</v>
      </c>
      <c r="E940" s="11">
        <f t="shared" si="57"/>
        <v>658.11292</v>
      </c>
      <c r="F940" s="11">
        <f t="shared" si="58"/>
        <v>119.65886</v>
      </c>
      <c r="G940" s="11">
        <f t="shared" si="59"/>
        <v>303.27156</v>
      </c>
    </row>
    <row r="941" spans="1:7" ht="12.75">
      <c r="A941" s="16" t="s">
        <v>239</v>
      </c>
      <c r="B941" s="16" t="s">
        <v>730</v>
      </c>
      <c r="C941" s="12">
        <v>0.842</v>
      </c>
      <c r="D941" s="11">
        <f t="shared" si="56"/>
        <v>112.75822</v>
      </c>
      <c r="E941" s="11">
        <f t="shared" si="57"/>
        <v>658.11292</v>
      </c>
      <c r="F941" s="11">
        <f t="shared" si="58"/>
        <v>119.65886</v>
      </c>
      <c r="G941" s="11">
        <f t="shared" si="59"/>
        <v>303.27156</v>
      </c>
    </row>
    <row r="942" spans="1:7" ht="12.75">
      <c r="A942" s="16" t="s">
        <v>239</v>
      </c>
      <c r="B942" s="16" t="s">
        <v>2218</v>
      </c>
      <c r="C942" s="12">
        <v>0.842</v>
      </c>
      <c r="D942" s="11">
        <f t="shared" si="56"/>
        <v>112.75822</v>
      </c>
      <c r="E942" s="11">
        <f t="shared" si="57"/>
        <v>658.11292</v>
      </c>
      <c r="F942" s="11">
        <f t="shared" si="58"/>
        <v>119.65886</v>
      </c>
      <c r="G942" s="11">
        <f t="shared" si="59"/>
        <v>303.27156</v>
      </c>
    </row>
    <row r="943" spans="1:7" ht="12.75">
      <c r="A943" s="16" t="s">
        <v>239</v>
      </c>
      <c r="B943" s="16" t="s">
        <v>275</v>
      </c>
      <c r="C943" s="12">
        <v>0.842</v>
      </c>
      <c r="D943" s="11">
        <f t="shared" si="56"/>
        <v>112.75822</v>
      </c>
      <c r="E943" s="11">
        <f t="shared" si="57"/>
        <v>658.11292</v>
      </c>
      <c r="F943" s="11">
        <f t="shared" si="58"/>
        <v>119.65886</v>
      </c>
      <c r="G943" s="11">
        <f t="shared" si="59"/>
        <v>303.27156</v>
      </c>
    </row>
    <row r="944" spans="1:7" ht="12.75">
      <c r="A944" s="16" t="s">
        <v>239</v>
      </c>
      <c r="B944" s="16" t="s">
        <v>628</v>
      </c>
      <c r="C944" s="12">
        <v>0.842</v>
      </c>
      <c r="D944" s="11">
        <f t="shared" si="56"/>
        <v>112.75822</v>
      </c>
      <c r="E944" s="11">
        <f t="shared" si="57"/>
        <v>658.11292</v>
      </c>
      <c r="F944" s="11">
        <f t="shared" si="58"/>
        <v>119.65886</v>
      </c>
      <c r="G944" s="11">
        <f t="shared" si="59"/>
        <v>303.27156</v>
      </c>
    </row>
    <row r="945" spans="1:7" ht="12.75">
      <c r="A945" s="16" t="s">
        <v>239</v>
      </c>
      <c r="B945" s="16" t="s">
        <v>276</v>
      </c>
      <c r="C945" s="12">
        <v>0.842</v>
      </c>
      <c r="D945" s="11">
        <f t="shared" si="56"/>
        <v>112.75822</v>
      </c>
      <c r="E945" s="11">
        <f t="shared" si="57"/>
        <v>658.11292</v>
      </c>
      <c r="F945" s="11">
        <f t="shared" si="58"/>
        <v>119.65886</v>
      </c>
      <c r="G945" s="11">
        <f t="shared" si="59"/>
        <v>303.27156</v>
      </c>
    </row>
    <row r="946" spans="1:7" ht="12.75">
      <c r="A946" s="16" t="s">
        <v>239</v>
      </c>
      <c r="B946" s="16" t="s">
        <v>2219</v>
      </c>
      <c r="C946" s="12">
        <v>0.842</v>
      </c>
      <c r="D946" s="11">
        <f t="shared" si="56"/>
        <v>112.75822</v>
      </c>
      <c r="E946" s="11">
        <f t="shared" si="57"/>
        <v>658.11292</v>
      </c>
      <c r="F946" s="11">
        <f t="shared" si="58"/>
        <v>119.65886</v>
      </c>
      <c r="G946" s="11">
        <f t="shared" si="59"/>
        <v>303.27156</v>
      </c>
    </row>
    <row r="947" spans="1:7" ht="12.75">
      <c r="A947" s="16" t="s">
        <v>239</v>
      </c>
      <c r="B947" s="16" t="s">
        <v>277</v>
      </c>
      <c r="C947" s="12">
        <v>0.842</v>
      </c>
      <c r="D947" s="11">
        <f t="shared" si="56"/>
        <v>112.75822</v>
      </c>
      <c r="E947" s="11">
        <f t="shared" si="57"/>
        <v>658.11292</v>
      </c>
      <c r="F947" s="11">
        <f t="shared" si="58"/>
        <v>119.65886</v>
      </c>
      <c r="G947" s="11">
        <f t="shared" si="59"/>
        <v>303.27156</v>
      </c>
    </row>
    <row r="948" spans="1:7" ht="12.75">
      <c r="A948" s="16" t="s">
        <v>239</v>
      </c>
      <c r="B948" s="16" t="s">
        <v>278</v>
      </c>
      <c r="C948" s="12">
        <v>0.842</v>
      </c>
      <c r="D948" s="11">
        <f t="shared" si="56"/>
        <v>112.75822</v>
      </c>
      <c r="E948" s="11">
        <f t="shared" si="57"/>
        <v>658.11292</v>
      </c>
      <c r="F948" s="11">
        <f t="shared" si="58"/>
        <v>119.65886</v>
      </c>
      <c r="G948" s="11">
        <f t="shared" si="59"/>
        <v>303.27156</v>
      </c>
    </row>
    <row r="949" spans="1:7" ht="12.75">
      <c r="A949" s="16" t="s">
        <v>239</v>
      </c>
      <c r="B949" s="16" t="s">
        <v>279</v>
      </c>
      <c r="C949" s="12">
        <v>0.842</v>
      </c>
      <c r="D949" s="11">
        <f t="shared" si="56"/>
        <v>112.75822</v>
      </c>
      <c r="E949" s="11">
        <f t="shared" si="57"/>
        <v>658.11292</v>
      </c>
      <c r="F949" s="11">
        <f t="shared" si="58"/>
        <v>119.65886</v>
      </c>
      <c r="G949" s="11">
        <f t="shared" si="59"/>
        <v>303.27156</v>
      </c>
    </row>
    <row r="950" spans="1:7" ht="12.75">
      <c r="A950" s="16" t="s">
        <v>239</v>
      </c>
      <c r="B950" s="16" t="s">
        <v>280</v>
      </c>
      <c r="C950" s="12">
        <v>0.842</v>
      </c>
      <c r="D950" s="11">
        <f t="shared" si="56"/>
        <v>112.75822</v>
      </c>
      <c r="E950" s="11">
        <f t="shared" si="57"/>
        <v>658.11292</v>
      </c>
      <c r="F950" s="11">
        <f t="shared" si="58"/>
        <v>119.65886</v>
      </c>
      <c r="G950" s="11">
        <f t="shared" si="59"/>
        <v>303.27156</v>
      </c>
    </row>
    <row r="951" spans="1:7" ht="12.75">
      <c r="A951" s="16" t="s">
        <v>239</v>
      </c>
      <c r="B951" s="16" t="s">
        <v>281</v>
      </c>
      <c r="C951" s="12">
        <v>0.842</v>
      </c>
      <c r="D951" s="11">
        <f t="shared" si="56"/>
        <v>112.75822</v>
      </c>
      <c r="E951" s="11">
        <f t="shared" si="57"/>
        <v>658.11292</v>
      </c>
      <c r="F951" s="11">
        <f t="shared" si="58"/>
        <v>119.65886</v>
      </c>
      <c r="G951" s="11">
        <f t="shared" si="59"/>
        <v>303.27156</v>
      </c>
    </row>
    <row r="952" spans="1:7" ht="12.75">
      <c r="A952" s="16" t="s">
        <v>239</v>
      </c>
      <c r="B952" s="16" t="s">
        <v>282</v>
      </c>
      <c r="C952" s="12">
        <v>0.842</v>
      </c>
      <c r="D952" s="11">
        <f t="shared" si="56"/>
        <v>112.75822</v>
      </c>
      <c r="E952" s="11">
        <f t="shared" si="57"/>
        <v>658.11292</v>
      </c>
      <c r="F952" s="11">
        <f t="shared" si="58"/>
        <v>119.65886</v>
      </c>
      <c r="G952" s="11">
        <f t="shared" si="59"/>
        <v>303.27156</v>
      </c>
    </row>
    <row r="953" spans="1:7" ht="12.75">
      <c r="A953" s="16" t="s">
        <v>239</v>
      </c>
      <c r="B953" s="16" t="s">
        <v>283</v>
      </c>
      <c r="C953" s="12">
        <v>0.842</v>
      </c>
      <c r="D953" s="11">
        <f t="shared" si="56"/>
        <v>112.75822</v>
      </c>
      <c r="E953" s="11">
        <f t="shared" si="57"/>
        <v>658.11292</v>
      </c>
      <c r="F953" s="11">
        <f t="shared" si="58"/>
        <v>119.65886</v>
      </c>
      <c r="G953" s="11">
        <f t="shared" si="59"/>
        <v>303.27156</v>
      </c>
    </row>
    <row r="954" spans="1:7" ht="12.75">
      <c r="A954" s="16" t="s">
        <v>239</v>
      </c>
      <c r="B954" s="16" t="s">
        <v>284</v>
      </c>
      <c r="C954" s="12">
        <v>0.842</v>
      </c>
      <c r="D954" s="11">
        <f t="shared" si="56"/>
        <v>112.75822</v>
      </c>
      <c r="E954" s="11">
        <f t="shared" si="57"/>
        <v>658.11292</v>
      </c>
      <c r="F954" s="11">
        <f t="shared" si="58"/>
        <v>119.65886</v>
      </c>
      <c r="G954" s="11">
        <f t="shared" si="59"/>
        <v>303.27156</v>
      </c>
    </row>
    <row r="955" spans="1:7" ht="12.75">
      <c r="A955" s="16" t="s">
        <v>239</v>
      </c>
      <c r="B955" s="16" t="s">
        <v>285</v>
      </c>
      <c r="C955" s="12">
        <v>0.842</v>
      </c>
      <c r="D955" s="11">
        <f t="shared" si="56"/>
        <v>112.75822</v>
      </c>
      <c r="E955" s="11">
        <f t="shared" si="57"/>
        <v>658.11292</v>
      </c>
      <c r="F955" s="11">
        <f t="shared" si="58"/>
        <v>119.65886</v>
      </c>
      <c r="G955" s="11">
        <f t="shared" si="59"/>
        <v>303.27156</v>
      </c>
    </row>
    <row r="956" spans="1:7" ht="12.75">
      <c r="A956" s="16" t="s">
        <v>239</v>
      </c>
      <c r="B956" s="16" t="s">
        <v>286</v>
      </c>
      <c r="C956" s="12">
        <v>0.842</v>
      </c>
      <c r="D956" s="11">
        <f t="shared" si="56"/>
        <v>112.75822</v>
      </c>
      <c r="E956" s="11">
        <f t="shared" si="57"/>
        <v>658.11292</v>
      </c>
      <c r="F956" s="11">
        <f t="shared" si="58"/>
        <v>119.65886</v>
      </c>
      <c r="G956" s="11">
        <f t="shared" si="59"/>
        <v>303.27156</v>
      </c>
    </row>
    <row r="957" spans="1:7" ht="12.75">
      <c r="A957" s="16" t="s">
        <v>239</v>
      </c>
      <c r="B957" s="16" t="s">
        <v>287</v>
      </c>
      <c r="C957" s="12">
        <v>0.842</v>
      </c>
      <c r="D957" s="11">
        <f t="shared" si="56"/>
        <v>112.75822</v>
      </c>
      <c r="E957" s="11">
        <f t="shared" si="57"/>
        <v>658.11292</v>
      </c>
      <c r="F957" s="11">
        <f t="shared" si="58"/>
        <v>119.65886</v>
      </c>
      <c r="G957" s="11">
        <f t="shared" si="59"/>
        <v>303.27156</v>
      </c>
    </row>
    <row r="958" spans="1:7" ht="12.75">
      <c r="A958" s="16" t="s">
        <v>239</v>
      </c>
      <c r="B958" s="16" t="s">
        <v>690</v>
      </c>
      <c r="C958" s="12">
        <v>0.842</v>
      </c>
      <c r="D958" s="11">
        <f t="shared" si="56"/>
        <v>112.75822</v>
      </c>
      <c r="E958" s="11">
        <f t="shared" si="57"/>
        <v>658.11292</v>
      </c>
      <c r="F958" s="11">
        <f t="shared" si="58"/>
        <v>119.65886</v>
      </c>
      <c r="G958" s="11">
        <f t="shared" si="59"/>
        <v>303.27156</v>
      </c>
    </row>
    <row r="959" spans="1:7" ht="12.75">
      <c r="A959" s="16" t="s">
        <v>239</v>
      </c>
      <c r="B959" s="16" t="s">
        <v>288</v>
      </c>
      <c r="C959" s="12">
        <v>0.842</v>
      </c>
      <c r="D959" s="11">
        <f t="shared" si="56"/>
        <v>112.75822</v>
      </c>
      <c r="E959" s="11">
        <f t="shared" si="57"/>
        <v>658.11292</v>
      </c>
      <c r="F959" s="11">
        <f t="shared" si="58"/>
        <v>119.65886</v>
      </c>
      <c r="G959" s="11">
        <f t="shared" si="59"/>
        <v>303.27156</v>
      </c>
    </row>
    <row r="960" spans="1:7" ht="12.75">
      <c r="A960" s="16" t="s">
        <v>239</v>
      </c>
      <c r="B960" s="16" t="s">
        <v>226</v>
      </c>
      <c r="C960" s="12">
        <v>0.842</v>
      </c>
      <c r="D960" s="11">
        <f t="shared" si="56"/>
        <v>112.75822</v>
      </c>
      <c r="E960" s="11">
        <f t="shared" si="57"/>
        <v>658.11292</v>
      </c>
      <c r="F960" s="11">
        <f t="shared" si="58"/>
        <v>119.65886</v>
      </c>
      <c r="G960" s="11">
        <f t="shared" si="59"/>
        <v>303.27156</v>
      </c>
    </row>
    <row r="961" spans="1:7" ht="12.75">
      <c r="A961" s="16" t="s">
        <v>239</v>
      </c>
      <c r="B961" s="16" t="s">
        <v>289</v>
      </c>
      <c r="C961" s="12">
        <v>0.842</v>
      </c>
      <c r="D961" s="11">
        <f t="shared" si="56"/>
        <v>112.75822</v>
      </c>
      <c r="E961" s="11">
        <f t="shared" si="57"/>
        <v>658.11292</v>
      </c>
      <c r="F961" s="11">
        <f t="shared" si="58"/>
        <v>119.65886</v>
      </c>
      <c r="G961" s="11">
        <f t="shared" si="59"/>
        <v>303.27156</v>
      </c>
    </row>
    <row r="962" spans="1:7" ht="12.75">
      <c r="A962" s="16" t="s">
        <v>239</v>
      </c>
      <c r="B962" s="16" t="s">
        <v>403</v>
      </c>
      <c r="C962" s="12">
        <v>0.842</v>
      </c>
      <c r="D962" s="11">
        <f t="shared" si="56"/>
        <v>112.75822</v>
      </c>
      <c r="E962" s="11">
        <f t="shared" si="57"/>
        <v>658.11292</v>
      </c>
      <c r="F962" s="11">
        <f t="shared" si="58"/>
        <v>119.65886</v>
      </c>
      <c r="G962" s="11">
        <f t="shared" si="59"/>
        <v>303.27156</v>
      </c>
    </row>
    <row r="963" spans="1:7" ht="12.75">
      <c r="A963" s="16" t="s">
        <v>239</v>
      </c>
      <c r="B963" s="16" t="s">
        <v>290</v>
      </c>
      <c r="C963" s="12">
        <v>0.842</v>
      </c>
      <c r="D963" s="11">
        <f t="shared" si="56"/>
        <v>112.75822</v>
      </c>
      <c r="E963" s="11">
        <f t="shared" si="57"/>
        <v>658.11292</v>
      </c>
      <c r="F963" s="11">
        <f t="shared" si="58"/>
        <v>119.65886</v>
      </c>
      <c r="G963" s="11">
        <f t="shared" si="59"/>
        <v>303.27156</v>
      </c>
    </row>
    <row r="964" spans="1:7" ht="12.75">
      <c r="A964" s="16" t="s">
        <v>239</v>
      </c>
      <c r="B964" s="16" t="s">
        <v>711</v>
      </c>
      <c r="C964" s="12">
        <v>0.842</v>
      </c>
      <c r="D964" s="11">
        <f t="shared" si="56"/>
        <v>112.75822</v>
      </c>
      <c r="E964" s="11">
        <f t="shared" si="57"/>
        <v>658.11292</v>
      </c>
      <c r="F964" s="11">
        <f t="shared" si="58"/>
        <v>119.65886</v>
      </c>
      <c r="G964" s="11">
        <f t="shared" si="59"/>
        <v>303.27156</v>
      </c>
    </row>
    <row r="965" spans="1:7" ht="12.75">
      <c r="A965" s="16" t="s">
        <v>239</v>
      </c>
      <c r="B965" s="16" t="s">
        <v>291</v>
      </c>
      <c r="C965" s="12">
        <v>0.842</v>
      </c>
      <c r="D965" s="11">
        <f t="shared" si="56"/>
        <v>112.75822</v>
      </c>
      <c r="E965" s="11">
        <f t="shared" si="57"/>
        <v>658.11292</v>
      </c>
      <c r="F965" s="11">
        <f t="shared" si="58"/>
        <v>119.65886</v>
      </c>
      <c r="G965" s="11">
        <f t="shared" si="59"/>
        <v>303.27156</v>
      </c>
    </row>
    <row r="966" spans="1:7" ht="12.75">
      <c r="A966" s="16" t="s">
        <v>239</v>
      </c>
      <c r="B966" s="16" t="s">
        <v>636</v>
      </c>
      <c r="C966" s="12">
        <v>0.842</v>
      </c>
      <c r="D966" s="11">
        <f t="shared" si="56"/>
        <v>112.75822</v>
      </c>
      <c r="E966" s="11">
        <f t="shared" si="57"/>
        <v>658.11292</v>
      </c>
      <c r="F966" s="11">
        <f t="shared" si="58"/>
        <v>119.65886</v>
      </c>
      <c r="G966" s="11">
        <f t="shared" si="59"/>
        <v>303.27156</v>
      </c>
    </row>
    <row r="967" spans="1:7" ht="12.75">
      <c r="A967" s="16" t="s">
        <v>239</v>
      </c>
      <c r="B967" s="16" t="s">
        <v>228</v>
      </c>
      <c r="C967" s="12">
        <v>0.842</v>
      </c>
      <c r="D967" s="11">
        <f t="shared" si="56"/>
        <v>112.75822</v>
      </c>
      <c r="E967" s="11">
        <f t="shared" si="57"/>
        <v>658.11292</v>
      </c>
      <c r="F967" s="11">
        <f t="shared" si="58"/>
        <v>119.65886</v>
      </c>
      <c r="G967" s="11">
        <f t="shared" si="59"/>
        <v>303.27156</v>
      </c>
    </row>
    <row r="968" spans="1:7" ht="12.75">
      <c r="A968" s="16" t="s">
        <v>239</v>
      </c>
      <c r="B968" s="16" t="s">
        <v>292</v>
      </c>
      <c r="C968" s="12">
        <v>0.842</v>
      </c>
      <c r="D968" s="11">
        <f t="shared" si="56"/>
        <v>112.75822</v>
      </c>
      <c r="E968" s="11">
        <f t="shared" si="57"/>
        <v>658.11292</v>
      </c>
      <c r="F968" s="11">
        <f t="shared" si="58"/>
        <v>119.65886</v>
      </c>
      <c r="G968" s="11">
        <f t="shared" si="59"/>
        <v>303.27156</v>
      </c>
    </row>
    <row r="969" spans="1:7" ht="12.75">
      <c r="A969" s="16" t="s">
        <v>239</v>
      </c>
      <c r="B969" s="16" t="s">
        <v>293</v>
      </c>
      <c r="C969" s="12">
        <v>0.842</v>
      </c>
      <c r="D969" s="11">
        <f t="shared" si="56"/>
        <v>112.75822</v>
      </c>
      <c r="E969" s="11">
        <f t="shared" si="57"/>
        <v>658.11292</v>
      </c>
      <c r="F969" s="11">
        <f t="shared" si="58"/>
        <v>119.65886</v>
      </c>
      <c r="G969" s="11">
        <f t="shared" si="59"/>
        <v>303.27156</v>
      </c>
    </row>
    <row r="970" spans="1:7" ht="12.75">
      <c r="A970" s="16" t="s">
        <v>239</v>
      </c>
      <c r="B970" s="16" t="s">
        <v>294</v>
      </c>
      <c r="C970" s="12">
        <v>0.842</v>
      </c>
      <c r="D970" s="11">
        <f t="shared" si="56"/>
        <v>112.75822</v>
      </c>
      <c r="E970" s="11">
        <f t="shared" si="57"/>
        <v>658.11292</v>
      </c>
      <c r="F970" s="11">
        <f t="shared" si="58"/>
        <v>119.65886</v>
      </c>
      <c r="G970" s="11">
        <f t="shared" si="59"/>
        <v>303.27156</v>
      </c>
    </row>
    <row r="971" spans="1:7" ht="12.75">
      <c r="A971" s="16" t="s">
        <v>239</v>
      </c>
      <c r="B971" s="16" t="s">
        <v>295</v>
      </c>
      <c r="C971" s="12">
        <v>0.842</v>
      </c>
      <c r="D971" s="11">
        <f aca="true" t="shared" si="60" ref="D971:D1034">(C971*86.91)+39.58</f>
        <v>112.75822</v>
      </c>
      <c r="E971" s="11">
        <f t="shared" si="57"/>
        <v>658.11292</v>
      </c>
      <c r="F971" s="11">
        <f t="shared" si="58"/>
        <v>119.65886</v>
      </c>
      <c r="G971" s="11">
        <f t="shared" si="59"/>
        <v>303.27156</v>
      </c>
    </row>
    <row r="972" spans="1:7" ht="12.75">
      <c r="A972" s="16" t="s">
        <v>239</v>
      </c>
      <c r="B972" s="16" t="s">
        <v>2220</v>
      </c>
      <c r="C972" s="12">
        <v>0.842</v>
      </c>
      <c r="D972" s="11">
        <f t="shared" si="60"/>
        <v>112.75822</v>
      </c>
      <c r="E972" s="11">
        <f aca="true" t="shared" si="61" ref="E972:E1035">(507.26*C972)+231</f>
        <v>658.11292</v>
      </c>
      <c r="F972" s="11">
        <f aca="true" t="shared" si="62" ref="F972:F1035">(70.83*C972)+60.02</f>
        <v>119.65886</v>
      </c>
      <c r="G972" s="11">
        <f aca="true" t="shared" si="63" ref="G972:G1035">(360.18*C972)+I964</f>
        <v>303.27156</v>
      </c>
    </row>
    <row r="973" spans="1:7" ht="12.75">
      <c r="A973" s="16" t="s">
        <v>239</v>
      </c>
      <c r="B973" s="16" t="s">
        <v>565</v>
      </c>
      <c r="C973" s="12">
        <v>0.842</v>
      </c>
      <c r="D973" s="11">
        <f t="shared" si="60"/>
        <v>112.75822</v>
      </c>
      <c r="E973" s="11">
        <f t="shared" si="61"/>
        <v>658.11292</v>
      </c>
      <c r="F973" s="11">
        <f t="shared" si="62"/>
        <v>119.65886</v>
      </c>
      <c r="G973" s="11">
        <f t="shared" si="63"/>
        <v>303.27156</v>
      </c>
    </row>
    <row r="974" spans="1:7" ht="12.75">
      <c r="A974" s="16" t="s">
        <v>239</v>
      </c>
      <c r="B974" s="16" t="s">
        <v>31</v>
      </c>
      <c r="C974" s="12">
        <v>0.842</v>
      </c>
      <c r="D974" s="11">
        <f t="shared" si="60"/>
        <v>112.75822</v>
      </c>
      <c r="E974" s="11">
        <f t="shared" si="61"/>
        <v>658.11292</v>
      </c>
      <c r="F974" s="11">
        <f t="shared" si="62"/>
        <v>119.65886</v>
      </c>
      <c r="G974" s="11">
        <f t="shared" si="63"/>
        <v>303.27156</v>
      </c>
    </row>
    <row r="975" spans="1:7" ht="12.75">
      <c r="A975" s="16" t="s">
        <v>239</v>
      </c>
      <c r="B975" s="16" t="s">
        <v>62</v>
      </c>
      <c r="C975" s="12">
        <v>0.842</v>
      </c>
      <c r="D975" s="11">
        <f t="shared" si="60"/>
        <v>112.75822</v>
      </c>
      <c r="E975" s="11">
        <f t="shared" si="61"/>
        <v>658.11292</v>
      </c>
      <c r="F975" s="11">
        <f t="shared" si="62"/>
        <v>119.65886</v>
      </c>
      <c r="G975" s="11">
        <f t="shared" si="63"/>
        <v>303.27156</v>
      </c>
    </row>
    <row r="976" spans="1:7" ht="12.75">
      <c r="A976" s="16" t="s">
        <v>239</v>
      </c>
      <c r="B976" s="16" t="s">
        <v>63</v>
      </c>
      <c r="C976" s="12">
        <v>0.842</v>
      </c>
      <c r="D976" s="11">
        <f t="shared" si="60"/>
        <v>112.75822</v>
      </c>
      <c r="E976" s="11">
        <f t="shared" si="61"/>
        <v>658.11292</v>
      </c>
      <c r="F976" s="11">
        <f t="shared" si="62"/>
        <v>119.65886</v>
      </c>
      <c r="G976" s="11">
        <f t="shared" si="63"/>
        <v>303.27156</v>
      </c>
    </row>
    <row r="977" spans="1:7" ht="12.75">
      <c r="A977" s="16" t="s">
        <v>239</v>
      </c>
      <c r="B977" s="16" t="s">
        <v>296</v>
      </c>
      <c r="C977" s="12">
        <v>0.842</v>
      </c>
      <c r="D977" s="11">
        <f t="shared" si="60"/>
        <v>112.75822</v>
      </c>
      <c r="E977" s="11">
        <f t="shared" si="61"/>
        <v>658.11292</v>
      </c>
      <c r="F977" s="11">
        <f t="shared" si="62"/>
        <v>119.65886</v>
      </c>
      <c r="G977" s="11">
        <f t="shared" si="63"/>
        <v>303.27156</v>
      </c>
    </row>
    <row r="978" spans="1:7" ht="12.75">
      <c r="A978" s="16" t="s">
        <v>239</v>
      </c>
      <c r="B978" s="16" t="s">
        <v>297</v>
      </c>
      <c r="C978" s="12">
        <v>0.842</v>
      </c>
      <c r="D978" s="11">
        <f t="shared" si="60"/>
        <v>112.75822</v>
      </c>
      <c r="E978" s="11">
        <f t="shared" si="61"/>
        <v>658.11292</v>
      </c>
      <c r="F978" s="11">
        <f t="shared" si="62"/>
        <v>119.65886</v>
      </c>
      <c r="G978" s="11">
        <f t="shared" si="63"/>
        <v>303.27156</v>
      </c>
    </row>
    <row r="979" spans="1:7" ht="12.75">
      <c r="A979" s="16" t="s">
        <v>239</v>
      </c>
      <c r="B979" s="16" t="s">
        <v>298</v>
      </c>
      <c r="C979" s="12">
        <v>0.842</v>
      </c>
      <c r="D979" s="11">
        <f t="shared" si="60"/>
        <v>112.75822</v>
      </c>
      <c r="E979" s="11">
        <f t="shared" si="61"/>
        <v>658.11292</v>
      </c>
      <c r="F979" s="11">
        <f t="shared" si="62"/>
        <v>119.65886</v>
      </c>
      <c r="G979" s="11">
        <f t="shared" si="63"/>
        <v>303.27156</v>
      </c>
    </row>
    <row r="980" spans="1:7" ht="12.75">
      <c r="A980" s="16" t="s">
        <v>239</v>
      </c>
      <c r="B980" s="16" t="s">
        <v>299</v>
      </c>
      <c r="C980" s="12">
        <v>0.842</v>
      </c>
      <c r="D980" s="11">
        <f t="shared" si="60"/>
        <v>112.75822</v>
      </c>
      <c r="E980" s="11">
        <f t="shared" si="61"/>
        <v>658.11292</v>
      </c>
      <c r="F980" s="11">
        <f t="shared" si="62"/>
        <v>119.65886</v>
      </c>
      <c r="G980" s="11">
        <f t="shared" si="63"/>
        <v>303.27156</v>
      </c>
    </row>
    <row r="981" spans="1:7" ht="12.75">
      <c r="A981" s="16" t="s">
        <v>239</v>
      </c>
      <c r="B981" s="16" t="s">
        <v>300</v>
      </c>
      <c r="C981" s="12">
        <v>0.842</v>
      </c>
      <c r="D981" s="11">
        <f t="shared" si="60"/>
        <v>112.75822</v>
      </c>
      <c r="E981" s="11">
        <f t="shared" si="61"/>
        <v>658.11292</v>
      </c>
      <c r="F981" s="11">
        <f t="shared" si="62"/>
        <v>119.65886</v>
      </c>
      <c r="G981" s="11">
        <f t="shared" si="63"/>
        <v>303.27156</v>
      </c>
    </row>
    <row r="982" spans="1:7" ht="12.75">
      <c r="A982" s="16" t="s">
        <v>239</v>
      </c>
      <c r="B982" s="16" t="s">
        <v>301</v>
      </c>
      <c r="C982" s="12">
        <v>0.842</v>
      </c>
      <c r="D982" s="11">
        <f t="shared" si="60"/>
        <v>112.75822</v>
      </c>
      <c r="E982" s="11">
        <f t="shared" si="61"/>
        <v>658.11292</v>
      </c>
      <c r="F982" s="11">
        <f t="shared" si="62"/>
        <v>119.65886</v>
      </c>
      <c r="G982" s="11">
        <f t="shared" si="63"/>
        <v>303.27156</v>
      </c>
    </row>
    <row r="983" spans="1:7" ht="12.75">
      <c r="A983" s="16" t="s">
        <v>239</v>
      </c>
      <c r="B983" s="16" t="s">
        <v>302</v>
      </c>
      <c r="C983" s="12">
        <v>0.842</v>
      </c>
      <c r="D983" s="11">
        <f t="shared" si="60"/>
        <v>112.75822</v>
      </c>
      <c r="E983" s="11">
        <f t="shared" si="61"/>
        <v>658.11292</v>
      </c>
      <c r="F983" s="11">
        <f t="shared" si="62"/>
        <v>119.65886</v>
      </c>
      <c r="G983" s="11">
        <f t="shared" si="63"/>
        <v>303.27156</v>
      </c>
    </row>
    <row r="984" spans="1:7" ht="12.75">
      <c r="A984" s="16" t="s">
        <v>239</v>
      </c>
      <c r="B984" s="16" t="s">
        <v>303</v>
      </c>
      <c r="C984" s="12">
        <v>0.842</v>
      </c>
      <c r="D984" s="11">
        <f t="shared" si="60"/>
        <v>112.75822</v>
      </c>
      <c r="E984" s="11">
        <f t="shared" si="61"/>
        <v>658.11292</v>
      </c>
      <c r="F984" s="11">
        <f t="shared" si="62"/>
        <v>119.65886</v>
      </c>
      <c r="G984" s="11">
        <f t="shared" si="63"/>
        <v>303.27156</v>
      </c>
    </row>
    <row r="985" spans="1:7" ht="12.75">
      <c r="A985" s="16" t="s">
        <v>239</v>
      </c>
      <c r="B985" s="16" t="s">
        <v>567</v>
      </c>
      <c r="C985" s="12">
        <v>0.842</v>
      </c>
      <c r="D985" s="11">
        <f t="shared" si="60"/>
        <v>112.75822</v>
      </c>
      <c r="E985" s="11">
        <f t="shared" si="61"/>
        <v>658.11292</v>
      </c>
      <c r="F985" s="11">
        <f t="shared" si="62"/>
        <v>119.65886</v>
      </c>
      <c r="G985" s="11">
        <f t="shared" si="63"/>
        <v>303.27156</v>
      </c>
    </row>
    <row r="986" spans="1:7" ht="12.75">
      <c r="A986" s="16" t="s">
        <v>239</v>
      </c>
      <c r="B986" s="16" t="s">
        <v>34</v>
      </c>
      <c r="C986" s="12">
        <v>0.842</v>
      </c>
      <c r="D986" s="11">
        <f t="shared" si="60"/>
        <v>112.75822</v>
      </c>
      <c r="E986" s="11">
        <f t="shared" si="61"/>
        <v>658.11292</v>
      </c>
      <c r="F986" s="11">
        <f t="shared" si="62"/>
        <v>119.65886</v>
      </c>
      <c r="G986" s="11">
        <f t="shared" si="63"/>
        <v>303.27156</v>
      </c>
    </row>
    <row r="987" spans="1:7" ht="12.75">
      <c r="A987" s="16" t="s">
        <v>239</v>
      </c>
      <c r="B987" s="16" t="s">
        <v>2221</v>
      </c>
      <c r="C987" s="12">
        <v>0.842</v>
      </c>
      <c r="D987" s="11">
        <f t="shared" si="60"/>
        <v>112.75822</v>
      </c>
      <c r="E987" s="11">
        <f t="shared" si="61"/>
        <v>658.11292</v>
      </c>
      <c r="F987" s="11">
        <f t="shared" si="62"/>
        <v>119.65886</v>
      </c>
      <c r="G987" s="11">
        <f t="shared" si="63"/>
        <v>303.27156</v>
      </c>
    </row>
    <row r="988" spans="1:7" ht="12.75">
      <c r="A988" s="16" t="s">
        <v>239</v>
      </c>
      <c r="B988" s="16" t="s">
        <v>97</v>
      </c>
      <c r="C988" s="12">
        <v>0.842</v>
      </c>
      <c r="D988" s="11">
        <f t="shared" si="60"/>
        <v>112.75822</v>
      </c>
      <c r="E988" s="11">
        <f t="shared" si="61"/>
        <v>658.11292</v>
      </c>
      <c r="F988" s="11">
        <f t="shared" si="62"/>
        <v>119.65886</v>
      </c>
      <c r="G988" s="11">
        <f t="shared" si="63"/>
        <v>303.27156</v>
      </c>
    </row>
    <row r="989" spans="1:7" ht="12.75">
      <c r="A989" s="16" t="s">
        <v>239</v>
      </c>
      <c r="B989" s="16" t="s">
        <v>98</v>
      </c>
      <c r="C989" s="12">
        <v>0.842</v>
      </c>
      <c r="D989" s="11">
        <f t="shared" si="60"/>
        <v>112.75822</v>
      </c>
      <c r="E989" s="11">
        <f t="shared" si="61"/>
        <v>658.11292</v>
      </c>
      <c r="F989" s="11">
        <f t="shared" si="62"/>
        <v>119.65886</v>
      </c>
      <c r="G989" s="11">
        <f t="shared" si="63"/>
        <v>303.27156</v>
      </c>
    </row>
    <row r="990" spans="1:7" ht="12.75">
      <c r="A990" s="16" t="s">
        <v>239</v>
      </c>
      <c r="B990" s="16" t="s">
        <v>569</v>
      </c>
      <c r="C990" s="12">
        <v>0.842</v>
      </c>
      <c r="D990" s="11">
        <f t="shared" si="60"/>
        <v>112.75822</v>
      </c>
      <c r="E990" s="11">
        <f t="shared" si="61"/>
        <v>658.11292</v>
      </c>
      <c r="F990" s="11">
        <f t="shared" si="62"/>
        <v>119.65886</v>
      </c>
      <c r="G990" s="11">
        <f t="shared" si="63"/>
        <v>303.27156</v>
      </c>
    </row>
    <row r="991" spans="1:7" ht="12.75">
      <c r="A991" s="16" t="s">
        <v>239</v>
      </c>
      <c r="B991" s="16" t="s">
        <v>99</v>
      </c>
      <c r="C991" s="12">
        <v>0.842</v>
      </c>
      <c r="D991" s="11">
        <f t="shared" si="60"/>
        <v>112.75822</v>
      </c>
      <c r="E991" s="11">
        <f t="shared" si="61"/>
        <v>658.11292</v>
      </c>
      <c r="F991" s="11">
        <f t="shared" si="62"/>
        <v>119.65886</v>
      </c>
      <c r="G991" s="11">
        <f t="shared" si="63"/>
        <v>303.27156</v>
      </c>
    </row>
    <row r="992" spans="1:7" ht="12.75">
      <c r="A992" s="16" t="s">
        <v>239</v>
      </c>
      <c r="B992" s="16" t="s">
        <v>100</v>
      </c>
      <c r="C992" s="12">
        <v>0.842</v>
      </c>
      <c r="D992" s="11">
        <f t="shared" si="60"/>
        <v>112.75822</v>
      </c>
      <c r="E992" s="11">
        <f t="shared" si="61"/>
        <v>658.11292</v>
      </c>
      <c r="F992" s="11">
        <f t="shared" si="62"/>
        <v>119.65886</v>
      </c>
      <c r="G992" s="11">
        <f t="shared" si="63"/>
        <v>303.27156</v>
      </c>
    </row>
    <row r="993" spans="1:7" ht="12.75">
      <c r="A993" s="16" t="s">
        <v>239</v>
      </c>
      <c r="B993" s="16" t="s">
        <v>101</v>
      </c>
      <c r="C993" s="12">
        <v>0.842</v>
      </c>
      <c r="D993" s="11">
        <f t="shared" si="60"/>
        <v>112.75822</v>
      </c>
      <c r="E993" s="11">
        <f t="shared" si="61"/>
        <v>658.11292</v>
      </c>
      <c r="F993" s="11">
        <f t="shared" si="62"/>
        <v>119.65886</v>
      </c>
      <c r="G993" s="11">
        <f t="shared" si="63"/>
        <v>303.27156</v>
      </c>
    </row>
    <row r="994" spans="1:7" ht="12.75">
      <c r="A994" s="16" t="s">
        <v>239</v>
      </c>
      <c r="B994" s="16" t="s">
        <v>64</v>
      </c>
      <c r="C994" s="12">
        <v>0.842</v>
      </c>
      <c r="D994" s="11">
        <f t="shared" si="60"/>
        <v>112.75822</v>
      </c>
      <c r="E994" s="11">
        <f t="shared" si="61"/>
        <v>658.11292</v>
      </c>
      <c r="F994" s="11">
        <f t="shared" si="62"/>
        <v>119.65886</v>
      </c>
      <c r="G994" s="11">
        <f t="shared" si="63"/>
        <v>303.27156</v>
      </c>
    </row>
    <row r="995" spans="1:7" ht="12.75">
      <c r="A995" s="16" t="s">
        <v>239</v>
      </c>
      <c r="B995" s="16" t="s">
        <v>102</v>
      </c>
      <c r="C995" s="12">
        <v>0.842</v>
      </c>
      <c r="D995" s="11">
        <f t="shared" si="60"/>
        <v>112.75822</v>
      </c>
      <c r="E995" s="11">
        <f t="shared" si="61"/>
        <v>658.11292</v>
      </c>
      <c r="F995" s="11">
        <f t="shared" si="62"/>
        <v>119.65886</v>
      </c>
      <c r="G995" s="11">
        <f t="shared" si="63"/>
        <v>303.27156</v>
      </c>
    </row>
    <row r="996" spans="1:7" ht="12.75">
      <c r="A996" s="16" t="s">
        <v>239</v>
      </c>
      <c r="B996" s="16" t="s">
        <v>103</v>
      </c>
      <c r="C996" s="12">
        <v>0.842</v>
      </c>
      <c r="D996" s="11">
        <f t="shared" si="60"/>
        <v>112.75822</v>
      </c>
      <c r="E996" s="11">
        <f t="shared" si="61"/>
        <v>658.11292</v>
      </c>
      <c r="F996" s="11">
        <f t="shared" si="62"/>
        <v>119.65886</v>
      </c>
      <c r="G996" s="11">
        <f t="shared" si="63"/>
        <v>303.27156</v>
      </c>
    </row>
    <row r="997" spans="1:7" ht="12.75">
      <c r="A997" s="16" t="s">
        <v>239</v>
      </c>
      <c r="B997" s="16" t="s">
        <v>104</v>
      </c>
      <c r="C997" s="12">
        <v>0.842</v>
      </c>
      <c r="D997" s="11">
        <f t="shared" si="60"/>
        <v>112.75822</v>
      </c>
      <c r="E997" s="11">
        <f t="shared" si="61"/>
        <v>658.11292</v>
      </c>
      <c r="F997" s="11">
        <f t="shared" si="62"/>
        <v>119.65886</v>
      </c>
      <c r="G997" s="11">
        <f t="shared" si="63"/>
        <v>303.27156</v>
      </c>
    </row>
    <row r="998" spans="1:7" ht="12.75">
      <c r="A998" s="16" t="s">
        <v>239</v>
      </c>
      <c r="B998" s="16" t="s">
        <v>698</v>
      </c>
      <c r="C998" s="12">
        <v>0.842</v>
      </c>
      <c r="D998" s="11">
        <f t="shared" si="60"/>
        <v>112.75822</v>
      </c>
      <c r="E998" s="11">
        <f t="shared" si="61"/>
        <v>658.11292</v>
      </c>
      <c r="F998" s="11">
        <f t="shared" si="62"/>
        <v>119.65886</v>
      </c>
      <c r="G998" s="11">
        <f t="shared" si="63"/>
        <v>303.27156</v>
      </c>
    </row>
    <row r="999" spans="1:7" ht="12.75">
      <c r="A999" s="16" t="s">
        <v>239</v>
      </c>
      <c r="B999" s="16" t="s">
        <v>2224</v>
      </c>
      <c r="C999" s="12">
        <v>0.842</v>
      </c>
      <c r="D999" s="11">
        <f t="shared" si="60"/>
        <v>112.75822</v>
      </c>
      <c r="E999" s="11">
        <f t="shared" si="61"/>
        <v>658.11292</v>
      </c>
      <c r="F999" s="11">
        <f t="shared" si="62"/>
        <v>119.65886</v>
      </c>
      <c r="G999" s="11">
        <f t="shared" si="63"/>
        <v>303.27156</v>
      </c>
    </row>
    <row r="1000" spans="1:7" ht="12.75">
      <c r="A1000" s="16" t="s">
        <v>239</v>
      </c>
      <c r="B1000" s="16" t="s">
        <v>596</v>
      </c>
      <c r="C1000" s="12">
        <v>0.842</v>
      </c>
      <c r="D1000" s="11">
        <f t="shared" si="60"/>
        <v>112.75822</v>
      </c>
      <c r="E1000" s="11">
        <f t="shared" si="61"/>
        <v>658.11292</v>
      </c>
      <c r="F1000" s="11">
        <f t="shared" si="62"/>
        <v>119.65886</v>
      </c>
      <c r="G1000" s="11">
        <f t="shared" si="63"/>
        <v>303.27156</v>
      </c>
    </row>
    <row r="1001" spans="1:7" ht="12.75">
      <c r="A1001" s="16" t="s">
        <v>239</v>
      </c>
      <c r="B1001" s="16" t="s">
        <v>572</v>
      </c>
      <c r="C1001" s="12">
        <v>0.842</v>
      </c>
      <c r="D1001" s="11">
        <f t="shared" si="60"/>
        <v>112.75822</v>
      </c>
      <c r="E1001" s="11">
        <f t="shared" si="61"/>
        <v>658.11292</v>
      </c>
      <c r="F1001" s="11">
        <f t="shared" si="62"/>
        <v>119.65886</v>
      </c>
      <c r="G1001" s="11">
        <f t="shared" si="63"/>
        <v>303.27156</v>
      </c>
    </row>
    <row r="1002" spans="1:7" ht="12.75">
      <c r="A1002" s="16" t="s">
        <v>239</v>
      </c>
      <c r="B1002" s="16" t="s">
        <v>105</v>
      </c>
      <c r="C1002" s="12">
        <v>0.842</v>
      </c>
      <c r="D1002" s="11">
        <f t="shared" si="60"/>
        <v>112.75822</v>
      </c>
      <c r="E1002" s="11">
        <f t="shared" si="61"/>
        <v>658.11292</v>
      </c>
      <c r="F1002" s="11">
        <f t="shared" si="62"/>
        <v>119.65886</v>
      </c>
      <c r="G1002" s="11">
        <f t="shared" si="63"/>
        <v>303.27156</v>
      </c>
    </row>
    <row r="1003" spans="1:7" ht="12.75">
      <c r="A1003" s="16" t="s">
        <v>239</v>
      </c>
      <c r="B1003" s="16" t="s">
        <v>106</v>
      </c>
      <c r="C1003" s="12">
        <v>0.842</v>
      </c>
      <c r="D1003" s="11">
        <f t="shared" si="60"/>
        <v>112.75822</v>
      </c>
      <c r="E1003" s="11">
        <f t="shared" si="61"/>
        <v>658.11292</v>
      </c>
      <c r="F1003" s="11">
        <f t="shared" si="62"/>
        <v>119.65886</v>
      </c>
      <c r="G1003" s="11">
        <f t="shared" si="63"/>
        <v>303.27156</v>
      </c>
    </row>
    <row r="1004" spans="1:7" ht="12.75">
      <c r="A1004" s="16" t="s">
        <v>239</v>
      </c>
      <c r="B1004" s="16" t="s">
        <v>65</v>
      </c>
      <c r="C1004" s="12">
        <v>0.842</v>
      </c>
      <c r="D1004" s="11">
        <f t="shared" si="60"/>
        <v>112.75822</v>
      </c>
      <c r="E1004" s="11">
        <f t="shared" si="61"/>
        <v>658.11292</v>
      </c>
      <c r="F1004" s="11">
        <f t="shared" si="62"/>
        <v>119.65886</v>
      </c>
      <c r="G1004" s="11">
        <f t="shared" si="63"/>
        <v>303.27156</v>
      </c>
    </row>
    <row r="1005" spans="1:7" ht="12.75">
      <c r="A1005" s="16" t="s">
        <v>239</v>
      </c>
      <c r="B1005" s="16" t="s">
        <v>66</v>
      </c>
      <c r="C1005" s="12">
        <v>0.842</v>
      </c>
      <c r="D1005" s="11">
        <f t="shared" si="60"/>
        <v>112.75822</v>
      </c>
      <c r="E1005" s="11">
        <f t="shared" si="61"/>
        <v>658.11292</v>
      </c>
      <c r="F1005" s="11">
        <f t="shared" si="62"/>
        <v>119.65886</v>
      </c>
      <c r="G1005" s="11">
        <f t="shared" si="63"/>
        <v>303.27156</v>
      </c>
    </row>
    <row r="1006" spans="1:7" ht="12.75">
      <c r="A1006" s="16" t="s">
        <v>239</v>
      </c>
      <c r="B1006" s="16" t="s">
        <v>107</v>
      </c>
      <c r="C1006" s="12">
        <v>0.842</v>
      </c>
      <c r="D1006" s="11">
        <f t="shared" si="60"/>
        <v>112.75822</v>
      </c>
      <c r="E1006" s="11">
        <f t="shared" si="61"/>
        <v>658.11292</v>
      </c>
      <c r="F1006" s="11">
        <f t="shared" si="62"/>
        <v>119.65886</v>
      </c>
      <c r="G1006" s="11">
        <f t="shared" si="63"/>
        <v>303.27156</v>
      </c>
    </row>
    <row r="1007" spans="1:7" ht="12.75">
      <c r="A1007" s="16" t="s">
        <v>239</v>
      </c>
      <c r="B1007" s="16" t="s">
        <v>108</v>
      </c>
      <c r="C1007" s="12">
        <v>0.842</v>
      </c>
      <c r="D1007" s="11">
        <f t="shared" si="60"/>
        <v>112.75822</v>
      </c>
      <c r="E1007" s="11">
        <f t="shared" si="61"/>
        <v>658.11292</v>
      </c>
      <c r="F1007" s="11">
        <f t="shared" si="62"/>
        <v>119.65886</v>
      </c>
      <c r="G1007" s="11">
        <f t="shared" si="63"/>
        <v>303.27156</v>
      </c>
    </row>
    <row r="1008" spans="1:7" ht="12.75">
      <c r="A1008" s="16" t="s">
        <v>239</v>
      </c>
      <c r="B1008" s="16" t="s">
        <v>424</v>
      </c>
      <c r="C1008" s="12">
        <v>0.842</v>
      </c>
      <c r="D1008" s="11">
        <f t="shared" si="60"/>
        <v>112.75822</v>
      </c>
      <c r="E1008" s="11">
        <f t="shared" si="61"/>
        <v>658.11292</v>
      </c>
      <c r="F1008" s="11">
        <f t="shared" si="62"/>
        <v>119.65886</v>
      </c>
      <c r="G1008" s="11">
        <f t="shared" si="63"/>
        <v>303.27156</v>
      </c>
    </row>
    <row r="1009" spans="1:7" ht="12.75">
      <c r="A1009" s="16" t="s">
        <v>239</v>
      </c>
      <c r="B1009" s="16" t="s">
        <v>747</v>
      </c>
      <c r="C1009" s="12">
        <v>0.842</v>
      </c>
      <c r="D1009" s="11">
        <f t="shared" si="60"/>
        <v>112.75822</v>
      </c>
      <c r="E1009" s="11">
        <f t="shared" si="61"/>
        <v>658.11292</v>
      </c>
      <c r="F1009" s="11">
        <f t="shared" si="62"/>
        <v>119.65886</v>
      </c>
      <c r="G1009" s="11">
        <f t="shared" si="63"/>
        <v>303.27156</v>
      </c>
    </row>
    <row r="1010" spans="1:7" ht="12.75">
      <c r="A1010" s="16" t="s">
        <v>239</v>
      </c>
      <c r="B1010" s="16" t="s">
        <v>109</v>
      </c>
      <c r="C1010" s="12">
        <v>0.842</v>
      </c>
      <c r="D1010" s="11">
        <f t="shared" si="60"/>
        <v>112.75822</v>
      </c>
      <c r="E1010" s="11">
        <f t="shared" si="61"/>
        <v>658.11292</v>
      </c>
      <c r="F1010" s="11">
        <f t="shared" si="62"/>
        <v>119.65886</v>
      </c>
      <c r="G1010" s="11">
        <f t="shared" si="63"/>
        <v>303.27156</v>
      </c>
    </row>
    <row r="1011" spans="1:7" ht="12.75">
      <c r="A1011" s="16" t="s">
        <v>239</v>
      </c>
      <c r="B1011" s="16" t="s">
        <v>340</v>
      </c>
      <c r="C1011" s="12">
        <v>0.842</v>
      </c>
      <c r="D1011" s="11">
        <f t="shared" si="60"/>
        <v>112.75822</v>
      </c>
      <c r="E1011" s="11">
        <f t="shared" si="61"/>
        <v>658.11292</v>
      </c>
      <c r="F1011" s="11">
        <f t="shared" si="62"/>
        <v>119.65886</v>
      </c>
      <c r="G1011" s="11">
        <f t="shared" si="63"/>
        <v>303.27156</v>
      </c>
    </row>
    <row r="1012" spans="1:7" ht="12.75">
      <c r="A1012" s="16" t="s">
        <v>239</v>
      </c>
      <c r="B1012" s="16" t="s">
        <v>110</v>
      </c>
      <c r="C1012" s="12">
        <v>0.842</v>
      </c>
      <c r="D1012" s="11">
        <f t="shared" si="60"/>
        <v>112.75822</v>
      </c>
      <c r="E1012" s="11">
        <f t="shared" si="61"/>
        <v>658.11292</v>
      </c>
      <c r="F1012" s="11">
        <f t="shared" si="62"/>
        <v>119.65886</v>
      </c>
      <c r="G1012" s="11">
        <f t="shared" si="63"/>
        <v>303.27156</v>
      </c>
    </row>
    <row r="1013" spans="1:7" ht="12.75">
      <c r="A1013" s="16" t="s">
        <v>239</v>
      </c>
      <c r="B1013" s="16" t="s">
        <v>111</v>
      </c>
      <c r="C1013" s="12">
        <v>0.842</v>
      </c>
      <c r="D1013" s="11">
        <f t="shared" si="60"/>
        <v>112.75822</v>
      </c>
      <c r="E1013" s="11">
        <f t="shared" si="61"/>
        <v>658.11292</v>
      </c>
      <c r="F1013" s="11">
        <f t="shared" si="62"/>
        <v>119.65886</v>
      </c>
      <c r="G1013" s="11">
        <f t="shared" si="63"/>
        <v>303.27156</v>
      </c>
    </row>
    <row r="1014" spans="1:7" ht="12.75">
      <c r="A1014" s="16" t="s">
        <v>239</v>
      </c>
      <c r="B1014" s="16" t="s">
        <v>112</v>
      </c>
      <c r="C1014" s="12">
        <v>0.842</v>
      </c>
      <c r="D1014" s="11">
        <f t="shared" si="60"/>
        <v>112.75822</v>
      </c>
      <c r="E1014" s="11">
        <f t="shared" si="61"/>
        <v>658.11292</v>
      </c>
      <c r="F1014" s="11">
        <f t="shared" si="62"/>
        <v>119.65886</v>
      </c>
      <c r="G1014" s="11">
        <f t="shared" si="63"/>
        <v>303.27156</v>
      </c>
    </row>
    <row r="1015" spans="1:7" ht="12.75">
      <c r="A1015" s="16" t="s">
        <v>239</v>
      </c>
      <c r="B1015" s="16" t="s">
        <v>113</v>
      </c>
      <c r="C1015" s="12">
        <v>0.842</v>
      </c>
      <c r="D1015" s="11">
        <f t="shared" si="60"/>
        <v>112.75822</v>
      </c>
      <c r="E1015" s="11">
        <f t="shared" si="61"/>
        <v>658.11292</v>
      </c>
      <c r="F1015" s="11">
        <f t="shared" si="62"/>
        <v>119.65886</v>
      </c>
      <c r="G1015" s="11">
        <f t="shared" si="63"/>
        <v>303.27156</v>
      </c>
    </row>
    <row r="1016" spans="1:7" ht="12.75">
      <c r="A1016" s="16" t="s">
        <v>239</v>
      </c>
      <c r="B1016" s="16" t="s">
        <v>114</v>
      </c>
      <c r="C1016" s="12">
        <v>0.842</v>
      </c>
      <c r="D1016" s="11">
        <f t="shared" si="60"/>
        <v>112.75822</v>
      </c>
      <c r="E1016" s="11">
        <f t="shared" si="61"/>
        <v>658.11292</v>
      </c>
      <c r="F1016" s="11">
        <f t="shared" si="62"/>
        <v>119.65886</v>
      </c>
      <c r="G1016" s="11">
        <f t="shared" si="63"/>
        <v>303.27156</v>
      </c>
    </row>
    <row r="1017" spans="1:7" ht="12.75">
      <c r="A1017" s="16" t="s">
        <v>239</v>
      </c>
      <c r="B1017" s="16" t="s">
        <v>115</v>
      </c>
      <c r="C1017" s="12">
        <v>0.842</v>
      </c>
      <c r="D1017" s="11">
        <f t="shared" si="60"/>
        <v>112.75822</v>
      </c>
      <c r="E1017" s="11">
        <f t="shared" si="61"/>
        <v>658.11292</v>
      </c>
      <c r="F1017" s="11">
        <f t="shared" si="62"/>
        <v>119.65886</v>
      </c>
      <c r="G1017" s="11">
        <f t="shared" si="63"/>
        <v>303.27156</v>
      </c>
    </row>
    <row r="1018" spans="1:7" ht="12.75">
      <c r="A1018" s="16" t="s">
        <v>239</v>
      </c>
      <c r="B1018" s="16" t="s">
        <v>116</v>
      </c>
      <c r="C1018" s="12">
        <v>0.842</v>
      </c>
      <c r="D1018" s="11">
        <f t="shared" si="60"/>
        <v>112.75822</v>
      </c>
      <c r="E1018" s="11">
        <f t="shared" si="61"/>
        <v>658.11292</v>
      </c>
      <c r="F1018" s="11">
        <f t="shared" si="62"/>
        <v>119.65886</v>
      </c>
      <c r="G1018" s="11">
        <f t="shared" si="63"/>
        <v>303.27156</v>
      </c>
    </row>
    <row r="1019" spans="1:7" ht="12.75">
      <c r="A1019" s="16" t="s">
        <v>239</v>
      </c>
      <c r="B1019" s="16" t="s">
        <v>117</v>
      </c>
      <c r="C1019" s="12">
        <v>0.842</v>
      </c>
      <c r="D1019" s="11">
        <f t="shared" si="60"/>
        <v>112.75822</v>
      </c>
      <c r="E1019" s="11">
        <f t="shared" si="61"/>
        <v>658.11292</v>
      </c>
      <c r="F1019" s="11">
        <f t="shared" si="62"/>
        <v>119.65886</v>
      </c>
      <c r="G1019" s="11">
        <f t="shared" si="63"/>
        <v>303.27156</v>
      </c>
    </row>
    <row r="1020" spans="1:7" ht="12.75">
      <c r="A1020" s="16" t="s">
        <v>239</v>
      </c>
      <c r="B1020" s="16" t="s">
        <v>67</v>
      </c>
      <c r="C1020" s="12">
        <v>0.842</v>
      </c>
      <c r="D1020" s="11">
        <f t="shared" si="60"/>
        <v>112.75822</v>
      </c>
      <c r="E1020" s="11">
        <f t="shared" si="61"/>
        <v>658.11292</v>
      </c>
      <c r="F1020" s="11">
        <f t="shared" si="62"/>
        <v>119.65886</v>
      </c>
      <c r="G1020" s="11">
        <f t="shared" si="63"/>
        <v>303.27156</v>
      </c>
    </row>
    <row r="1021" spans="1:7" ht="12.75">
      <c r="A1021" s="16" t="s">
        <v>239</v>
      </c>
      <c r="B1021" s="16" t="s">
        <v>118</v>
      </c>
      <c r="C1021" s="12">
        <v>0.842</v>
      </c>
      <c r="D1021" s="11">
        <f t="shared" si="60"/>
        <v>112.75822</v>
      </c>
      <c r="E1021" s="11">
        <f t="shared" si="61"/>
        <v>658.11292</v>
      </c>
      <c r="F1021" s="11">
        <f t="shared" si="62"/>
        <v>119.65886</v>
      </c>
      <c r="G1021" s="11">
        <f t="shared" si="63"/>
        <v>303.27156</v>
      </c>
    </row>
    <row r="1022" spans="1:7" ht="12.75">
      <c r="A1022" s="16" t="s">
        <v>239</v>
      </c>
      <c r="B1022" s="16" t="s">
        <v>119</v>
      </c>
      <c r="C1022" s="12">
        <v>0.842</v>
      </c>
      <c r="D1022" s="11">
        <f t="shared" si="60"/>
        <v>112.75822</v>
      </c>
      <c r="E1022" s="11">
        <f t="shared" si="61"/>
        <v>658.11292</v>
      </c>
      <c r="F1022" s="11">
        <f t="shared" si="62"/>
        <v>119.65886</v>
      </c>
      <c r="G1022" s="11">
        <f t="shared" si="63"/>
        <v>303.27156</v>
      </c>
    </row>
    <row r="1023" spans="1:7" ht="12.75">
      <c r="A1023" s="16" t="s">
        <v>239</v>
      </c>
      <c r="B1023" s="16" t="s">
        <v>120</v>
      </c>
      <c r="C1023" s="12">
        <v>0.842</v>
      </c>
      <c r="D1023" s="11">
        <f t="shared" si="60"/>
        <v>112.75822</v>
      </c>
      <c r="E1023" s="11">
        <f t="shared" si="61"/>
        <v>658.11292</v>
      </c>
      <c r="F1023" s="11">
        <f t="shared" si="62"/>
        <v>119.65886</v>
      </c>
      <c r="G1023" s="11">
        <f t="shared" si="63"/>
        <v>303.27156</v>
      </c>
    </row>
    <row r="1024" spans="1:7" ht="12.75">
      <c r="A1024" s="16" t="s">
        <v>239</v>
      </c>
      <c r="B1024" s="16" t="s">
        <v>751</v>
      </c>
      <c r="C1024" s="12">
        <v>0.842</v>
      </c>
      <c r="D1024" s="11">
        <f t="shared" si="60"/>
        <v>112.75822</v>
      </c>
      <c r="E1024" s="11">
        <f t="shared" si="61"/>
        <v>658.11292</v>
      </c>
      <c r="F1024" s="11">
        <f t="shared" si="62"/>
        <v>119.65886</v>
      </c>
      <c r="G1024" s="11">
        <f t="shared" si="63"/>
        <v>303.27156</v>
      </c>
    </row>
    <row r="1025" spans="1:7" ht="12.75">
      <c r="A1025" s="16" t="s">
        <v>239</v>
      </c>
      <c r="B1025" s="16" t="s">
        <v>121</v>
      </c>
      <c r="C1025" s="12">
        <v>0.842</v>
      </c>
      <c r="D1025" s="11">
        <f t="shared" si="60"/>
        <v>112.75822</v>
      </c>
      <c r="E1025" s="11">
        <f t="shared" si="61"/>
        <v>658.11292</v>
      </c>
      <c r="F1025" s="11">
        <f t="shared" si="62"/>
        <v>119.65886</v>
      </c>
      <c r="G1025" s="11">
        <f t="shared" si="63"/>
        <v>303.27156</v>
      </c>
    </row>
    <row r="1026" spans="1:7" ht="12.75">
      <c r="A1026" s="16" t="s">
        <v>239</v>
      </c>
      <c r="B1026" s="16" t="s">
        <v>122</v>
      </c>
      <c r="C1026" s="12">
        <v>0.842</v>
      </c>
      <c r="D1026" s="11">
        <f t="shared" si="60"/>
        <v>112.75822</v>
      </c>
      <c r="E1026" s="11">
        <f t="shared" si="61"/>
        <v>658.11292</v>
      </c>
      <c r="F1026" s="11">
        <f t="shared" si="62"/>
        <v>119.65886</v>
      </c>
      <c r="G1026" s="11">
        <f t="shared" si="63"/>
        <v>303.27156</v>
      </c>
    </row>
    <row r="1027" spans="1:7" ht="12.75">
      <c r="A1027" s="16" t="s">
        <v>239</v>
      </c>
      <c r="B1027" s="16" t="s">
        <v>123</v>
      </c>
      <c r="C1027" s="12">
        <v>0.842</v>
      </c>
      <c r="D1027" s="11">
        <f t="shared" si="60"/>
        <v>112.75822</v>
      </c>
      <c r="E1027" s="11">
        <f t="shared" si="61"/>
        <v>658.11292</v>
      </c>
      <c r="F1027" s="11">
        <f t="shared" si="62"/>
        <v>119.65886</v>
      </c>
      <c r="G1027" s="11">
        <f t="shared" si="63"/>
        <v>303.27156</v>
      </c>
    </row>
    <row r="1028" spans="1:7" ht="12.75">
      <c r="A1028" s="16" t="s">
        <v>239</v>
      </c>
      <c r="B1028" s="16" t="s">
        <v>124</v>
      </c>
      <c r="C1028" s="12">
        <v>0.842</v>
      </c>
      <c r="D1028" s="11">
        <f t="shared" si="60"/>
        <v>112.75822</v>
      </c>
      <c r="E1028" s="11">
        <f t="shared" si="61"/>
        <v>658.11292</v>
      </c>
      <c r="F1028" s="11">
        <f t="shared" si="62"/>
        <v>119.65886</v>
      </c>
      <c r="G1028" s="11">
        <f t="shared" si="63"/>
        <v>303.27156</v>
      </c>
    </row>
    <row r="1029" spans="1:7" ht="12.75">
      <c r="A1029" s="16" t="s">
        <v>239</v>
      </c>
      <c r="B1029" s="16" t="s">
        <v>40</v>
      </c>
      <c r="C1029" s="12">
        <v>0.842</v>
      </c>
      <c r="D1029" s="11">
        <f t="shared" si="60"/>
        <v>112.75822</v>
      </c>
      <c r="E1029" s="11">
        <f t="shared" si="61"/>
        <v>658.11292</v>
      </c>
      <c r="F1029" s="11">
        <f t="shared" si="62"/>
        <v>119.65886</v>
      </c>
      <c r="G1029" s="11">
        <f t="shared" si="63"/>
        <v>303.27156</v>
      </c>
    </row>
    <row r="1030" spans="1:7" ht="12.75">
      <c r="A1030" s="16" t="s">
        <v>239</v>
      </c>
      <c r="B1030" s="16" t="s">
        <v>125</v>
      </c>
      <c r="C1030" s="12">
        <v>0.842</v>
      </c>
      <c r="D1030" s="11">
        <f t="shared" si="60"/>
        <v>112.75822</v>
      </c>
      <c r="E1030" s="11">
        <f t="shared" si="61"/>
        <v>658.11292</v>
      </c>
      <c r="F1030" s="11">
        <f t="shared" si="62"/>
        <v>119.65886</v>
      </c>
      <c r="G1030" s="11">
        <f t="shared" si="63"/>
        <v>303.27156</v>
      </c>
    </row>
    <row r="1031" spans="1:7" ht="12.75">
      <c r="A1031" s="16" t="s">
        <v>239</v>
      </c>
      <c r="B1031" s="16" t="s">
        <v>126</v>
      </c>
      <c r="C1031" s="12">
        <v>0.842</v>
      </c>
      <c r="D1031" s="11">
        <f t="shared" si="60"/>
        <v>112.75822</v>
      </c>
      <c r="E1031" s="11">
        <f t="shared" si="61"/>
        <v>658.11292</v>
      </c>
      <c r="F1031" s="11">
        <f t="shared" si="62"/>
        <v>119.65886</v>
      </c>
      <c r="G1031" s="11">
        <f t="shared" si="63"/>
        <v>303.27156</v>
      </c>
    </row>
    <row r="1032" spans="1:7" ht="12.75">
      <c r="A1032" s="16" t="s">
        <v>239</v>
      </c>
      <c r="B1032" s="16" t="s">
        <v>127</v>
      </c>
      <c r="C1032" s="12">
        <v>0.842</v>
      </c>
      <c r="D1032" s="11">
        <f t="shared" si="60"/>
        <v>112.75822</v>
      </c>
      <c r="E1032" s="11">
        <f t="shared" si="61"/>
        <v>658.11292</v>
      </c>
      <c r="F1032" s="11">
        <f t="shared" si="62"/>
        <v>119.65886</v>
      </c>
      <c r="G1032" s="11">
        <f t="shared" si="63"/>
        <v>303.27156</v>
      </c>
    </row>
    <row r="1033" spans="1:7" ht="12.75">
      <c r="A1033" s="16" t="s">
        <v>239</v>
      </c>
      <c r="B1033" s="16" t="s">
        <v>128</v>
      </c>
      <c r="C1033" s="12">
        <v>0.842</v>
      </c>
      <c r="D1033" s="11">
        <f t="shared" si="60"/>
        <v>112.75822</v>
      </c>
      <c r="E1033" s="11">
        <f t="shared" si="61"/>
        <v>658.11292</v>
      </c>
      <c r="F1033" s="11">
        <f t="shared" si="62"/>
        <v>119.65886</v>
      </c>
      <c r="G1033" s="11">
        <f t="shared" si="63"/>
        <v>303.27156</v>
      </c>
    </row>
    <row r="1034" spans="1:7" ht="12.75">
      <c r="A1034" s="16" t="s">
        <v>239</v>
      </c>
      <c r="B1034" s="16" t="s">
        <v>449</v>
      </c>
      <c r="C1034" s="12">
        <v>0.842</v>
      </c>
      <c r="D1034" s="11">
        <f t="shared" si="60"/>
        <v>112.75822</v>
      </c>
      <c r="E1034" s="11">
        <f t="shared" si="61"/>
        <v>658.11292</v>
      </c>
      <c r="F1034" s="11">
        <f t="shared" si="62"/>
        <v>119.65886</v>
      </c>
      <c r="G1034" s="11">
        <f t="shared" si="63"/>
        <v>303.27156</v>
      </c>
    </row>
    <row r="1035" spans="1:7" ht="12.75">
      <c r="A1035" s="16" t="s">
        <v>239</v>
      </c>
      <c r="B1035" s="16" t="s">
        <v>68</v>
      </c>
      <c r="C1035" s="12">
        <v>0.842</v>
      </c>
      <c r="D1035" s="11">
        <f aca="true" t="shared" si="64" ref="D1035:D1098">(C1035*86.91)+39.58</f>
        <v>112.75822</v>
      </c>
      <c r="E1035" s="11">
        <f t="shared" si="61"/>
        <v>658.11292</v>
      </c>
      <c r="F1035" s="11">
        <f t="shared" si="62"/>
        <v>119.65886</v>
      </c>
      <c r="G1035" s="11">
        <f t="shared" si="63"/>
        <v>303.27156</v>
      </c>
    </row>
    <row r="1036" spans="1:7" ht="12.75">
      <c r="A1036" s="16" t="s">
        <v>239</v>
      </c>
      <c r="B1036" s="16" t="s">
        <v>69</v>
      </c>
      <c r="C1036" s="12">
        <v>0.842</v>
      </c>
      <c r="D1036" s="11">
        <f t="shared" si="64"/>
        <v>112.75822</v>
      </c>
      <c r="E1036" s="11">
        <f aca="true" t="shared" si="65" ref="E1036:E1099">(507.26*C1036)+231</f>
        <v>658.11292</v>
      </c>
      <c r="F1036" s="11">
        <f aca="true" t="shared" si="66" ref="F1036:F1099">(70.83*C1036)+60.02</f>
        <v>119.65886</v>
      </c>
      <c r="G1036" s="11">
        <f aca="true" t="shared" si="67" ref="G1036:G1099">(360.18*C1036)+I1028</f>
        <v>303.27156</v>
      </c>
    </row>
    <row r="1037" spans="1:7" ht="12.75">
      <c r="A1037" s="16" t="s">
        <v>239</v>
      </c>
      <c r="B1037" s="16" t="s">
        <v>129</v>
      </c>
      <c r="C1037" s="12">
        <v>0.842</v>
      </c>
      <c r="D1037" s="11">
        <f t="shared" si="64"/>
        <v>112.75822</v>
      </c>
      <c r="E1037" s="11">
        <f t="shared" si="65"/>
        <v>658.11292</v>
      </c>
      <c r="F1037" s="11">
        <f t="shared" si="66"/>
        <v>119.65886</v>
      </c>
      <c r="G1037" s="11">
        <f t="shared" si="67"/>
        <v>303.27156</v>
      </c>
    </row>
    <row r="1038" spans="1:7" ht="12.75">
      <c r="A1038" s="16" t="s">
        <v>239</v>
      </c>
      <c r="B1038" s="16" t="s">
        <v>130</v>
      </c>
      <c r="C1038" s="12">
        <v>0.842</v>
      </c>
      <c r="D1038" s="11">
        <f t="shared" si="64"/>
        <v>112.75822</v>
      </c>
      <c r="E1038" s="11">
        <f t="shared" si="65"/>
        <v>658.11292</v>
      </c>
      <c r="F1038" s="11">
        <f t="shared" si="66"/>
        <v>119.65886</v>
      </c>
      <c r="G1038" s="11">
        <f t="shared" si="67"/>
        <v>303.27156</v>
      </c>
    </row>
    <row r="1039" spans="1:7" ht="12.75">
      <c r="A1039" s="16" t="s">
        <v>239</v>
      </c>
      <c r="B1039" s="16" t="s">
        <v>131</v>
      </c>
      <c r="C1039" s="12">
        <v>0.842</v>
      </c>
      <c r="D1039" s="11">
        <f t="shared" si="64"/>
        <v>112.75822</v>
      </c>
      <c r="E1039" s="11">
        <f t="shared" si="65"/>
        <v>658.11292</v>
      </c>
      <c r="F1039" s="11">
        <f t="shared" si="66"/>
        <v>119.65886</v>
      </c>
      <c r="G1039" s="11">
        <f t="shared" si="67"/>
        <v>303.27156</v>
      </c>
    </row>
    <row r="1040" spans="1:7" ht="12.75">
      <c r="A1040" s="16" t="s">
        <v>239</v>
      </c>
      <c r="B1040" s="16" t="s">
        <v>580</v>
      </c>
      <c r="C1040" s="12">
        <v>0.842</v>
      </c>
      <c r="D1040" s="11">
        <f t="shared" si="64"/>
        <v>112.75822</v>
      </c>
      <c r="E1040" s="11">
        <f t="shared" si="65"/>
        <v>658.11292</v>
      </c>
      <c r="F1040" s="11">
        <f t="shared" si="66"/>
        <v>119.65886</v>
      </c>
      <c r="G1040" s="11">
        <f t="shared" si="67"/>
        <v>303.27156</v>
      </c>
    </row>
    <row r="1041" spans="1:7" ht="12.75">
      <c r="A1041" s="16" t="s">
        <v>239</v>
      </c>
      <c r="B1041" s="16" t="s">
        <v>132</v>
      </c>
      <c r="C1041" s="12">
        <v>0.842</v>
      </c>
      <c r="D1041" s="11">
        <f t="shared" si="64"/>
        <v>112.75822</v>
      </c>
      <c r="E1041" s="11">
        <f t="shared" si="65"/>
        <v>658.11292</v>
      </c>
      <c r="F1041" s="11">
        <f t="shared" si="66"/>
        <v>119.65886</v>
      </c>
      <c r="G1041" s="11">
        <f t="shared" si="67"/>
        <v>303.27156</v>
      </c>
    </row>
    <row r="1042" spans="1:7" ht="12.75">
      <c r="A1042" s="16" t="s">
        <v>239</v>
      </c>
      <c r="B1042" s="16" t="s">
        <v>133</v>
      </c>
      <c r="C1042" s="12">
        <v>0.842</v>
      </c>
      <c r="D1042" s="11">
        <f t="shared" si="64"/>
        <v>112.75822</v>
      </c>
      <c r="E1042" s="11">
        <f t="shared" si="65"/>
        <v>658.11292</v>
      </c>
      <c r="F1042" s="11">
        <f t="shared" si="66"/>
        <v>119.65886</v>
      </c>
      <c r="G1042" s="11">
        <f t="shared" si="67"/>
        <v>303.27156</v>
      </c>
    </row>
    <row r="1043" spans="1:7" ht="12.75">
      <c r="A1043" s="16" t="s">
        <v>239</v>
      </c>
      <c r="B1043" s="16" t="s">
        <v>134</v>
      </c>
      <c r="C1043" s="12">
        <v>0.842</v>
      </c>
      <c r="D1043" s="11">
        <f t="shared" si="64"/>
        <v>112.75822</v>
      </c>
      <c r="E1043" s="11">
        <f t="shared" si="65"/>
        <v>658.11292</v>
      </c>
      <c r="F1043" s="11">
        <f t="shared" si="66"/>
        <v>119.65886</v>
      </c>
      <c r="G1043" s="11">
        <f t="shared" si="67"/>
        <v>303.27156</v>
      </c>
    </row>
    <row r="1044" spans="1:7" ht="12.75">
      <c r="A1044" s="16" t="s">
        <v>239</v>
      </c>
      <c r="B1044" s="16" t="s">
        <v>664</v>
      </c>
      <c r="C1044" s="12">
        <v>0.842</v>
      </c>
      <c r="D1044" s="11">
        <f t="shared" si="64"/>
        <v>112.75822</v>
      </c>
      <c r="E1044" s="11">
        <f t="shared" si="65"/>
        <v>658.11292</v>
      </c>
      <c r="F1044" s="11">
        <f t="shared" si="66"/>
        <v>119.65886</v>
      </c>
      <c r="G1044" s="11">
        <f t="shared" si="67"/>
        <v>303.27156</v>
      </c>
    </row>
    <row r="1045" spans="1:7" ht="12.75">
      <c r="A1045" s="16" t="s">
        <v>239</v>
      </c>
      <c r="B1045" s="16" t="s">
        <v>758</v>
      </c>
      <c r="C1045" s="12">
        <v>0.842</v>
      </c>
      <c r="D1045" s="11">
        <f t="shared" si="64"/>
        <v>112.75822</v>
      </c>
      <c r="E1045" s="11">
        <f t="shared" si="65"/>
        <v>658.11292</v>
      </c>
      <c r="F1045" s="11">
        <f t="shared" si="66"/>
        <v>119.65886</v>
      </c>
      <c r="G1045" s="11">
        <f t="shared" si="67"/>
        <v>303.27156</v>
      </c>
    </row>
    <row r="1046" spans="1:7" ht="12.75">
      <c r="A1046" s="16" t="s">
        <v>239</v>
      </c>
      <c r="B1046" s="16" t="s">
        <v>135</v>
      </c>
      <c r="C1046" s="12">
        <v>0.842</v>
      </c>
      <c r="D1046" s="11">
        <f t="shared" si="64"/>
        <v>112.75822</v>
      </c>
      <c r="E1046" s="11">
        <f t="shared" si="65"/>
        <v>658.11292</v>
      </c>
      <c r="F1046" s="11">
        <f t="shared" si="66"/>
        <v>119.65886</v>
      </c>
      <c r="G1046" s="11">
        <f t="shared" si="67"/>
        <v>303.27156</v>
      </c>
    </row>
    <row r="1047" spans="1:7" ht="12.75">
      <c r="A1047" s="16" t="s">
        <v>239</v>
      </c>
      <c r="B1047" s="16" t="s">
        <v>136</v>
      </c>
      <c r="C1047" s="12">
        <v>0.842</v>
      </c>
      <c r="D1047" s="11">
        <f t="shared" si="64"/>
        <v>112.75822</v>
      </c>
      <c r="E1047" s="11">
        <f t="shared" si="65"/>
        <v>658.11292</v>
      </c>
      <c r="F1047" s="11">
        <f t="shared" si="66"/>
        <v>119.65886</v>
      </c>
      <c r="G1047" s="11">
        <f t="shared" si="67"/>
        <v>303.27156</v>
      </c>
    </row>
    <row r="1048" spans="1:7" ht="12.75">
      <c r="A1048" s="16" t="s">
        <v>239</v>
      </c>
      <c r="B1048" s="16" t="s">
        <v>137</v>
      </c>
      <c r="C1048" s="12">
        <v>0.842</v>
      </c>
      <c r="D1048" s="11">
        <f t="shared" si="64"/>
        <v>112.75822</v>
      </c>
      <c r="E1048" s="11">
        <f t="shared" si="65"/>
        <v>658.11292</v>
      </c>
      <c r="F1048" s="11">
        <f t="shared" si="66"/>
        <v>119.65886</v>
      </c>
      <c r="G1048" s="11">
        <f t="shared" si="67"/>
        <v>303.27156</v>
      </c>
    </row>
    <row r="1049" spans="1:7" ht="12.75">
      <c r="A1049" s="16" t="s">
        <v>239</v>
      </c>
      <c r="B1049" s="16" t="s">
        <v>138</v>
      </c>
      <c r="C1049" s="12">
        <v>0.842</v>
      </c>
      <c r="D1049" s="11">
        <f t="shared" si="64"/>
        <v>112.75822</v>
      </c>
      <c r="E1049" s="11">
        <f t="shared" si="65"/>
        <v>658.11292</v>
      </c>
      <c r="F1049" s="11">
        <f t="shared" si="66"/>
        <v>119.65886</v>
      </c>
      <c r="G1049" s="11">
        <f t="shared" si="67"/>
        <v>303.27156</v>
      </c>
    </row>
    <row r="1050" spans="1:7" ht="12.75">
      <c r="A1050" s="16" t="s">
        <v>239</v>
      </c>
      <c r="B1050" s="16" t="s">
        <v>139</v>
      </c>
      <c r="C1050" s="12">
        <v>0.842</v>
      </c>
      <c r="D1050" s="11">
        <f t="shared" si="64"/>
        <v>112.75822</v>
      </c>
      <c r="E1050" s="11">
        <f t="shared" si="65"/>
        <v>658.11292</v>
      </c>
      <c r="F1050" s="11">
        <f t="shared" si="66"/>
        <v>119.65886</v>
      </c>
      <c r="G1050" s="11">
        <f t="shared" si="67"/>
        <v>303.27156</v>
      </c>
    </row>
    <row r="1051" spans="1:7" ht="12.75">
      <c r="A1051" s="16" t="s">
        <v>239</v>
      </c>
      <c r="B1051" s="16" t="s">
        <v>140</v>
      </c>
      <c r="C1051" s="12">
        <v>0.842</v>
      </c>
      <c r="D1051" s="11">
        <f t="shared" si="64"/>
        <v>112.75822</v>
      </c>
      <c r="E1051" s="11">
        <f t="shared" si="65"/>
        <v>658.11292</v>
      </c>
      <c r="F1051" s="11">
        <f t="shared" si="66"/>
        <v>119.65886</v>
      </c>
      <c r="G1051" s="11">
        <f t="shared" si="67"/>
        <v>303.27156</v>
      </c>
    </row>
    <row r="1052" spans="1:7" ht="12.75">
      <c r="A1052" s="16" t="s">
        <v>239</v>
      </c>
      <c r="B1052" s="16" t="s">
        <v>141</v>
      </c>
      <c r="C1052" s="12">
        <v>0.842</v>
      </c>
      <c r="D1052" s="11">
        <f t="shared" si="64"/>
        <v>112.75822</v>
      </c>
      <c r="E1052" s="11">
        <f t="shared" si="65"/>
        <v>658.11292</v>
      </c>
      <c r="F1052" s="11">
        <f t="shared" si="66"/>
        <v>119.65886</v>
      </c>
      <c r="G1052" s="11">
        <f t="shared" si="67"/>
        <v>303.27156</v>
      </c>
    </row>
    <row r="1053" spans="1:7" ht="12.75">
      <c r="A1053" s="16" t="s">
        <v>239</v>
      </c>
      <c r="B1053" s="16" t="s">
        <v>142</v>
      </c>
      <c r="C1053" s="12">
        <v>0.842</v>
      </c>
      <c r="D1053" s="11">
        <f t="shared" si="64"/>
        <v>112.75822</v>
      </c>
      <c r="E1053" s="11">
        <f t="shared" si="65"/>
        <v>658.11292</v>
      </c>
      <c r="F1053" s="11">
        <f t="shared" si="66"/>
        <v>119.65886</v>
      </c>
      <c r="G1053" s="11">
        <f t="shared" si="67"/>
        <v>303.27156</v>
      </c>
    </row>
    <row r="1054" spans="1:7" ht="12.75">
      <c r="A1054" s="16" t="s">
        <v>239</v>
      </c>
      <c r="B1054" s="16" t="s">
        <v>143</v>
      </c>
      <c r="C1054" s="12">
        <v>0.842</v>
      </c>
      <c r="D1054" s="11">
        <f t="shared" si="64"/>
        <v>112.75822</v>
      </c>
      <c r="E1054" s="11">
        <f t="shared" si="65"/>
        <v>658.11292</v>
      </c>
      <c r="F1054" s="11">
        <f t="shared" si="66"/>
        <v>119.65886</v>
      </c>
      <c r="G1054" s="11">
        <f t="shared" si="67"/>
        <v>303.27156</v>
      </c>
    </row>
    <row r="1055" spans="1:7" ht="12.75">
      <c r="A1055" s="16" t="s">
        <v>239</v>
      </c>
      <c r="B1055" s="16" t="s">
        <v>144</v>
      </c>
      <c r="C1055" s="12">
        <v>0.842</v>
      </c>
      <c r="D1055" s="11">
        <f t="shared" si="64"/>
        <v>112.75822</v>
      </c>
      <c r="E1055" s="11">
        <f t="shared" si="65"/>
        <v>658.11292</v>
      </c>
      <c r="F1055" s="11">
        <f t="shared" si="66"/>
        <v>119.65886</v>
      </c>
      <c r="G1055" s="11">
        <f t="shared" si="67"/>
        <v>303.27156</v>
      </c>
    </row>
    <row r="1056" spans="1:7" ht="12.75">
      <c r="A1056" s="16" t="s">
        <v>239</v>
      </c>
      <c r="B1056" s="16" t="s">
        <v>145</v>
      </c>
      <c r="C1056" s="12">
        <v>0.842</v>
      </c>
      <c r="D1056" s="11">
        <f t="shared" si="64"/>
        <v>112.75822</v>
      </c>
      <c r="E1056" s="11">
        <f t="shared" si="65"/>
        <v>658.11292</v>
      </c>
      <c r="F1056" s="11">
        <f t="shared" si="66"/>
        <v>119.65886</v>
      </c>
      <c r="G1056" s="11">
        <f t="shared" si="67"/>
        <v>303.27156</v>
      </c>
    </row>
    <row r="1057" spans="1:7" ht="12.75">
      <c r="A1057" s="16" t="s">
        <v>239</v>
      </c>
      <c r="B1057" s="16" t="s">
        <v>146</v>
      </c>
      <c r="C1057" s="12">
        <v>0.842</v>
      </c>
      <c r="D1057" s="11">
        <f t="shared" si="64"/>
        <v>112.75822</v>
      </c>
      <c r="E1057" s="11">
        <f t="shared" si="65"/>
        <v>658.11292</v>
      </c>
      <c r="F1057" s="11">
        <f t="shared" si="66"/>
        <v>119.65886</v>
      </c>
      <c r="G1057" s="11">
        <f t="shared" si="67"/>
        <v>303.27156</v>
      </c>
    </row>
    <row r="1058" spans="1:7" ht="12.75">
      <c r="A1058" s="16" t="s">
        <v>239</v>
      </c>
      <c r="B1058" s="16" t="s">
        <v>70</v>
      </c>
      <c r="C1058" s="12">
        <v>0.842</v>
      </c>
      <c r="D1058" s="11">
        <f t="shared" si="64"/>
        <v>112.75822</v>
      </c>
      <c r="E1058" s="11">
        <f t="shared" si="65"/>
        <v>658.11292</v>
      </c>
      <c r="F1058" s="11">
        <f t="shared" si="66"/>
        <v>119.65886</v>
      </c>
      <c r="G1058" s="11">
        <f t="shared" si="67"/>
        <v>303.27156</v>
      </c>
    </row>
    <row r="1059" spans="1:7" ht="12.75">
      <c r="A1059" s="16" t="s">
        <v>239</v>
      </c>
      <c r="B1059" s="16" t="s">
        <v>71</v>
      </c>
      <c r="C1059" s="12">
        <v>0.842</v>
      </c>
      <c r="D1059" s="11">
        <f t="shared" si="64"/>
        <v>112.75822</v>
      </c>
      <c r="E1059" s="11">
        <f t="shared" si="65"/>
        <v>658.11292</v>
      </c>
      <c r="F1059" s="11">
        <f t="shared" si="66"/>
        <v>119.65886</v>
      </c>
      <c r="G1059" s="11">
        <f t="shared" si="67"/>
        <v>303.27156</v>
      </c>
    </row>
    <row r="1060" spans="1:7" ht="12.75">
      <c r="A1060" s="16" t="s">
        <v>239</v>
      </c>
      <c r="B1060" s="16" t="s">
        <v>147</v>
      </c>
      <c r="C1060" s="12">
        <v>0.842</v>
      </c>
      <c r="D1060" s="11">
        <f t="shared" si="64"/>
        <v>112.75822</v>
      </c>
      <c r="E1060" s="11">
        <f t="shared" si="65"/>
        <v>658.11292</v>
      </c>
      <c r="F1060" s="11">
        <f t="shared" si="66"/>
        <v>119.65886</v>
      </c>
      <c r="G1060" s="11">
        <f t="shared" si="67"/>
        <v>303.27156</v>
      </c>
    </row>
    <row r="1061" spans="1:7" ht="12.75">
      <c r="A1061" s="16" t="s">
        <v>239</v>
      </c>
      <c r="B1061" s="16" t="s">
        <v>148</v>
      </c>
      <c r="C1061" s="12">
        <v>0.842</v>
      </c>
      <c r="D1061" s="11">
        <f t="shared" si="64"/>
        <v>112.75822</v>
      </c>
      <c r="E1061" s="11">
        <f t="shared" si="65"/>
        <v>658.11292</v>
      </c>
      <c r="F1061" s="11">
        <f t="shared" si="66"/>
        <v>119.65886</v>
      </c>
      <c r="G1061" s="11">
        <f t="shared" si="67"/>
        <v>303.27156</v>
      </c>
    </row>
    <row r="1062" spans="1:7" ht="12.75">
      <c r="A1062" s="16" t="s">
        <v>239</v>
      </c>
      <c r="B1062" s="16" t="s">
        <v>668</v>
      </c>
      <c r="C1062" s="12">
        <v>0.842</v>
      </c>
      <c r="D1062" s="11">
        <f t="shared" si="64"/>
        <v>112.75822</v>
      </c>
      <c r="E1062" s="11">
        <f t="shared" si="65"/>
        <v>658.11292</v>
      </c>
      <c r="F1062" s="11">
        <f t="shared" si="66"/>
        <v>119.65886</v>
      </c>
      <c r="G1062" s="11">
        <f t="shared" si="67"/>
        <v>303.27156</v>
      </c>
    </row>
    <row r="1063" spans="1:7" ht="12.75">
      <c r="A1063" s="16" t="s">
        <v>239</v>
      </c>
      <c r="B1063" s="16" t="s">
        <v>149</v>
      </c>
      <c r="C1063" s="12">
        <v>0.842</v>
      </c>
      <c r="D1063" s="11">
        <f t="shared" si="64"/>
        <v>112.75822</v>
      </c>
      <c r="E1063" s="11">
        <f t="shared" si="65"/>
        <v>658.11292</v>
      </c>
      <c r="F1063" s="11">
        <f t="shared" si="66"/>
        <v>119.65886</v>
      </c>
      <c r="G1063" s="11">
        <f t="shared" si="67"/>
        <v>303.27156</v>
      </c>
    </row>
    <row r="1064" spans="1:7" ht="12.75">
      <c r="A1064" s="16" t="s">
        <v>239</v>
      </c>
      <c r="B1064" s="16" t="s">
        <v>539</v>
      </c>
      <c r="C1064" s="12">
        <v>0.842</v>
      </c>
      <c r="D1064" s="11">
        <f t="shared" si="64"/>
        <v>112.75822</v>
      </c>
      <c r="E1064" s="11">
        <f t="shared" si="65"/>
        <v>658.11292</v>
      </c>
      <c r="F1064" s="11">
        <f t="shared" si="66"/>
        <v>119.65886</v>
      </c>
      <c r="G1064" s="11">
        <f t="shared" si="67"/>
        <v>303.27156</v>
      </c>
    </row>
    <row r="1065" spans="1:7" ht="12.75">
      <c r="A1065" s="16" t="s">
        <v>239</v>
      </c>
      <c r="B1065" s="16" t="s">
        <v>150</v>
      </c>
      <c r="C1065" s="12">
        <v>0.842</v>
      </c>
      <c r="D1065" s="11">
        <f t="shared" si="64"/>
        <v>112.75822</v>
      </c>
      <c r="E1065" s="11">
        <f t="shared" si="65"/>
        <v>658.11292</v>
      </c>
      <c r="F1065" s="11">
        <f t="shared" si="66"/>
        <v>119.65886</v>
      </c>
      <c r="G1065" s="11">
        <f t="shared" si="67"/>
        <v>303.27156</v>
      </c>
    </row>
    <row r="1066" spans="1:7" ht="12.75">
      <c r="A1066" s="16" t="s">
        <v>239</v>
      </c>
      <c r="B1066" s="16" t="s">
        <v>151</v>
      </c>
      <c r="C1066" s="12">
        <v>0.842</v>
      </c>
      <c r="D1066" s="11">
        <f t="shared" si="64"/>
        <v>112.75822</v>
      </c>
      <c r="E1066" s="11">
        <f t="shared" si="65"/>
        <v>658.11292</v>
      </c>
      <c r="F1066" s="11">
        <f t="shared" si="66"/>
        <v>119.65886</v>
      </c>
      <c r="G1066" s="11">
        <f t="shared" si="67"/>
        <v>303.27156</v>
      </c>
    </row>
    <row r="1067" spans="1:7" ht="12.75">
      <c r="A1067" s="16" t="s">
        <v>239</v>
      </c>
      <c r="B1067" s="16" t="s">
        <v>152</v>
      </c>
      <c r="C1067" s="12">
        <v>0.842</v>
      </c>
      <c r="D1067" s="11">
        <f t="shared" si="64"/>
        <v>112.75822</v>
      </c>
      <c r="E1067" s="11">
        <f t="shared" si="65"/>
        <v>658.11292</v>
      </c>
      <c r="F1067" s="11">
        <f t="shared" si="66"/>
        <v>119.65886</v>
      </c>
      <c r="G1067" s="11">
        <f t="shared" si="67"/>
        <v>303.27156</v>
      </c>
    </row>
    <row r="1068" spans="1:7" ht="12.75">
      <c r="A1068" s="16" t="s">
        <v>239</v>
      </c>
      <c r="B1068" s="16" t="s">
        <v>153</v>
      </c>
      <c r="C1068" s="12">
        <v>0.842</v>
      </c>
      <c r="D1068" s="11">
        <f t="shared" si="64"/>
        <v>112.75822</v>
      </c>
      <c r="E1068" s="11">
        <f t="shared" si="65"/>
        <v>658.11292</v>
      </c>
      <c r="F1068" s="11">
        <f t="shared" si="66"/>
        <v>119.65886</v>
      </c>
      <c r="G1068" s="11">
        <f t="shared" si="67"/>
        <v>303.27156</v>
      </c>
    </row>
    <row r="1069" spans="1:7" ht="12.75">
      <c r="A1069" s="16" t="s">
        <v>239</v>
      </c>
      <c r="B1069" s="16" t="s">
        <v>154</v>
      </c>
      <c r="C1069" s="12">
        <v>0.842</v>
      </c>
      <c r="D1069" s="11">
        <f t="shared" si="64"/>
        <v>112.75822</v>
      </c>
      <c r="E1069" s="11">
        <f t="shared" si="65"/>
        <v>658.11292</v>
      </c>
      <c r="F1069" s="11">
        <f t="shared" si="66"/>
        <v>119.65886</v>
      </c>
      <c r="G1069" s="11">
        <f t="shared" si="67"/>
        <v>303.27156</v>
      </c>
    </row>
    <row r="1070" spans="1:7" ht="12.75">
      <c r="A1070" s="16" t="s">
        <v>239</v>
      </c>
      <c r="B1070" s="16" t="s">
        <v>155</v>
      </c>
      <c r="C1070" s="12">
        <v>0.842</v>
      </c>
      <c r="D1070" s="11">
        <f t="shared" si="64"/>
        <v>112.75822</v>
      </c>
      <c r="E1070" s="11">
        <f t="shared" si="65"/>
        <v>658.11292</v>
      </c>
      <c r="F1070" s="11">
        <f t="shared" si="66"/>
        <v>119.65886</v>
      </c>
      <c r="G1070" s="11">
        <f t="shared" si="67"/>
        <v>303.27156</v>
      </c>
    </row>
    <row r="1071" spans="1:7" ht="12.75">
      <c r="A1071" s="16" t="s">
        <v>239</v>
      </c>
      <c r="B1071" s="16" t="s">
        <v>156</v>
      </c>
      <c r="C1071" s="12">
        <v>0.842</v>
      </c>
      <c r="D1071" s="11">
        <f t="shared" si="64"/>
        <v>112.75822</v>
      </c>
      <c r="E1071" s="11">
        <f t="shared" si="65"/>
        <v>658.11292</v>
      </c>
      <c r="F1071" s="11">
        <f t="shared" si="66"/>
        <v>119.65886</v>
      </c>
      <c r="G1071" s="11">
        <f t="shared" si="67"/>
        <v>303.27156</v>
      </c>
    </row>
    <row r="1072" spans="1:7" ht="12.75">
      <c r="A1072" s="16" t="s">
        <v>239</v>
      </c>
      <c r="B1072" s="16" t="s">
        <v>157</v>
      </c>
      <c r="C1072" s="12">
        <v>0.842</v>
      </c>
      <c r="D1072" s="11">
        <f t="shared" si="64"/>
        <v>112.75822</v>
      </c>
      <c r="E1072" s="11">
        <f t="shared" si="65"/>
        <v>658.11292</v>
      </c>
      <c r="F1072" s="11">
        <f t="shared" si="66"/>
        <v>119.65886</v>
      </c>
      <c r="G1072" s="11">
        <f t="shared" si="67"/>
        <v>303.27156</v>
      </c>
    </row>
    <row r="1073" spans="1:7" ht="12.75">
      <c r="A1073" s="16" t="s">
        <v>239</v>
      </c>
      <c r="B1073" s="16" t="s">
        <v>563</v>
      </c>
      <c r="C1073" s="12">
        <v>0.9556</v>
      </c>
      <c r="D1073" s="11">
        <f t="shared" si="64"/>
        <v>122.63119599999999</v>
      </c>
      <c r="E1073" s="11">
        <f t="shared" si="65"/>
        <v>715.737656</v>
      </c>
      <c r="F1073" s="11">
        <f t="shared" si="66"/>
        <v>127.70514800000001</v>
      </c>
      <c r="G1073" s="11">
        <f t="shared" si="67"/>
        <v>344.188008</v>
      </c>
    </row>
    <row r="1074" spans="1:7" ht="12.75">
      <c r="A1074" s="16" t="s">
        <v>239</v>
      </c>
      <c r="B1074" s="16" t="s">
        <v>158</v>
      </c>
      <c r="C1074" s="12">
        <v>0.9273</v>
      </c>
      <c r="D1074" s="11">
        <f t="shared" si="64"/>
        <v>120.171643</v>
      </c>
      <c r="E1074" s="11">
        <f t="shared" si="65"/>
        <v>701.382198</v>
      </c>
      <c r="F1074" s="11">
        <f t="shared" si="66"/>
        <v>125.700659</v>
      </c>
      <c r="G1074" s="11">
        <f t="shared" si="67"/>
        <v>333.994914</v>
      </c>
    </row>
    <row r="1075" spans="1:7" ht="12.75">
      <c r="A1075" s="16" t="s">
        <v>239</v>
      </c>
      <c r="B1075" s="16" t="s">
        <v>634</v>
      </c>
      <c r="C1075" s="12">
        <v>0.8859</v>
      </c>
      <c r="D1075" s="11">
        <f t="shared" si="64"/>
        <v>116.57356899999999</v>
      </c>
      <c r="E1075" s="11">
        <f t="shared" si="65"/>
        <v>680.3816340000001</v>
      </c>
      <c r="F1075" s="11">
        <f t="shared" si="66"/>
        <v>122.768297</v>
      </c>
      <c r="G1075" s="11">
        <f t="shared" si="67"/>
        <v>319.083462</v>
      </c>
    </row>
    <row r="1076" spans="1:7" ht="12.75">
      <c r="A1076" s="16" t="s">
        <v>159</v>
      </c>
      <c r="B1076" s="16" t="s">
        <v>387</v>
      </c>
      <c r="C1076" s="12">
        <v>0.9084</v>
      </c>
      <c r="D1076" s="11">
        <f t="shared" si="64"/>
        <v>118.529044</v>
      </c>
      <c r="E1076" s="11">
        <f t="shared" si="65"/>
        <v>691.794984</v>
      </c>
      <c r="F1076" s="11">
        <f t="shared" si="66"/>
        <v>124.36197200000001</v>
      </c>
      <c r="G1076" s="11">
        <f t="shared" si="67"/>
        <v>327.187512</v>
      </c>
    </row>
    <row r="1077" spans="1:7" ht="12.75">
      <c r="A1077" s="16" t="s">
        <v>159</v>
      </c>
      <c r="B1077" s="16" t="s">
        <v>72</v>
      </c>
      <c r="C1077" s="12">
        <v>0.9084</v>
      </c>
      <c r="D1077" s="11">
        <f t="shared" si="64"/>
        <v>118.529044</v>
      </c>
      <c r="E1077" s="11">
        <f t="shared" si="65"/>
        <v>691.794984</v>
      </c>
      <c r="F1077" s="11">
        <f t="shared" si="66"/>
        <v>124.36197200000001</v>
      </c>
      <c r="G1077" s="11">
        <f t="shared" si="67"/>
        <v>327.187512</v>
      </c>
    </row>
    <row r="1078" spans="1:7" ht="12.75">
      <c r="A1078" s="16" t="s">
        <v>159</v>
      </c>
      <c r="B1078" s="16" t="s">
        <v>160</v>
      </c>
      <c r="C1078" s="12">
        <v>0.9084</v>
      </c>
      <c r="D1078" s="11">
        <f t="shared" si="64"/>
        <v>118.529044</v>
      </c>
      <c r="E1078" s="11">
        <f t="shared" si="65"/>
        <v>691.794984</v>
      </c>
      <c r="F1078" s="11">
        <f t="shared" si="66"/>
        <v>124.36197200000001</v>
      </c>
      <c r="G1078" s="11">
        <f t="shared" si="67"/>
        <v>327.187512</v>
      </c>
    </row>
    <row r="1079" spans="1:7" ht="12.75">
      <c r="A1079" s="16" t="s">
        <v>159</v>
      </c>
      <c r="B1079" s="16" t="s">
        <v>161</v>
      </c>
      <c r="C1079" s="12">
        <v>0.9084</v>
      </c>
      <c r="D1079" s="11">
        <f t="shared" si="64"/>
        <v>118.529044</v>
      </c>
      <c r="E1079" s="11">
        <f t="shared" si="65"/>
        <v>691.794984</v>
      </c>
      <c r="F1079" s="11">
        <f t="shared" si="66"/>
        <v>124.36197200000001</v>
      </c>
      <c r="G1079" s="11">
        <f t="shared" si="67"/>
        <v>327.187512</v>
      </c>
    </row>
    <row r="1080" spans="1:7" ht="12.75">
      <c r="A1080" s="16" t="s">
        <v>159</v>
      </c>
      <c r="B1080" s="16" t="s">
        <v>162</v>
      </c>
      <c r="C1080" s="12">
        <v>0.9084</v>
      </c>
      <c r="D1080" s="11">
        <f t="shared" si="64"/>
        <v>118.529044</v>
      </c>
      <c r="E1080" s="11">
        <f t="shared" si="65"/>
        <v>691.794984</v>
      </c>
      <c r="F1080" s="11">
        <f t="shared" si="66"/>
        <v>124.36197200000001</v>
      </c>
      <c r="G1080" s="11">
        <f t="shared" si="67"/>
        <v>327.187512</v>
      </c>
    </row>
    <row r="1081" spans="1:7" ht="12.75">
      <c r="A1081" s="16" t="s">
        <v>159</v>
      </c>
      <c r="B1081" s="16" t="s">
        <v>163</v>
      </c>
      <c r="C1081" s="12">
        <v>0.9084</v>
      </c>
      <c r="D1081" s="11">
        <f t="shared" si="64"/>
        <v>118.529044</v>
      </c>
      <c r="E1081" s="11">
        <f t="shared" si="65"/>
        <v>691.794984</v>
      </c>
      <c r="F1081" s="11">
        <f t="shared" si="66"/>
        <v>124.36197200000001</v>
      </c>
      <c r="G1081" s="11">
        <f t="shared" si="67"/>
        <v>327.187512</v>
      </c>
    </row>
    <row r="1082" spans="1:7" ht="12.75">
      <c r="A1082" s="16" t="s">
        <v>159</v>
      </c>
      <c r="B1082" s="16" t="s">
        <v>430</v>
      </c>
      <c r="C1082" s="12">
        <v>0.9084</v>
      </c>
      <c r="D1082" s="11">
        <f t="shared" si="64"/>
        <v>118.529044</v>
      </c>
      <c r="E1082" s="11">
        <f t="shared" si="65"/>
        <v>691.794984</v>
      </c>
      <c r="F1082" s="11">
        <f t="shared" si="66"/>
        <v>124.36197200000001</v>
      </c>
      <c r="G1082" s="11">
        <f t="shared" si="67"/>
        <v>327.187512</v>
      </c>
    </row>
    <row r="1083" spans="1:7" ht="12.75">
      <c r="A1083" s="16" t="s">
        <v>159</v>
      </c>
      <c r="B1083" s="16" t="s">
        <v>474</v>
      </c>
      <c r="C1083" s="12">
        <v>0.9084</v>
      </c>
      <c r="D1083" s="11">
        <f t="shared" si="64"/>
        <v>118.529044</v>
      </c>
      <c r="E1083" s="11">
        <f t="shared" si="65"/>
        <v>691.794984</v>
      </c>
      <c r="F1083" s="11">
        <f t="shared" si="66"/>
        <v>124.36197200000001</v>
      </c>
      <c r="G1083" s="11">
        <f t="shared" si="67"/>
        <v>327.187512</v>
      </c>
    </row>
    <row r="1084" spans="1:7" ht="12.75">
      <c r="A1084" s="16" t="s">
        <v>159</v>
      </c>
      <c r="B1084" s="16" t="s">
        <v>480</v>
      </c>
      <c r="C1084" s="12">
        <v>0.9084</v>
      </c>
      <c r="D1084" s="11">
        <f t="shared" si="64"/>
        <v>118.529044</v>
      </c>
      <c r="E1084" s="11">
        <f t="shared" si="65"/>
        <v>691.794984</v>
      </c>
      <c r="F1084" s="11">
        <f t="shared" si="66"/>
        <v>124.36197200000001</v>
      </c>
      <c r="G1084" s="11">
        <f t="shared" si="67"/>
        <v>327.187512</v>
      </c>
    </row>
    <row r="1085" spans="1:7" ht="12.75">
      <c r="A1085" s="16" t="s">
        <v>159</v>
      </c>
      <c r="B1085" s="16" t="s">
        <v>164</v>
      </c>
      <c r="C1085" s="12">
        <v>0.9084</v>
      </c>
      <c r="D1085" s="11">
        <f t="shared" si="64"/>
        <v>118.529044</v>
      </c>
      <c r="E1085" s="11">
        <f t="shared" si="65"/>
        <v>691.794984</v>
      </c>
      <c r="F1085" s="11">
        <f t="shared" si="66"/>
        <v>124.36197200000001</v>
      </c>
      <c r="G1085" s="11">
        <f t="shared" si="67"/>
        <v>327.187512</v>
      </c>
    </row>
    <row r="1086" spans="1:7" ht="12.75">
      <c r="A1086" s="16" t="s">
        <v>159</v>
      </c>
      <c r="B1086" s="16" t="s">
        <v>165</v>
      </c>
      <c r="C1086" s="12">
        <v>0.9084</v>
      </c>
      <c r="D1086" s="11">
        <f t="shared" si="64"/>
        <v>118.529044</v>
      </c>
      <c r="E1086" s="11">
        <f t="shared" si="65"/>
        <v>691.794984</v>
      </c>
      <c r="F1086" s="11">
        <f t="shared" si="66"/>
        <v>124.36197200000001</v>
      </c>
      <c r="G1086" s="11">
        <f t="shared" si="67"/>
        <v>327.187512</v>
      </c>
    </row>
    <row r="1087" spans="1:7" ht="12.75">
      <c r="A1087" s="16" t="s">
        <v>159</v>
      </c>
      <c r="B1087" s="16" t="s">
        <v>166</v>
      </c>
      <c r="C1087" s="12">
        <v>0.9084</v>
      </c>
      <c r="D1087" s="11">
        <f t="shared" si="64"/>
        <v>118.529044</v>
      </c>
      <c r="E1087" s="11">
        <f t="shared" si="65"/>
        <v>691.794984</v>
      </c>
      <c r="F1087" s="11">
        <f t="shared" si="66"/>
        <v>124.36197200000001</v>
      </c>
      <c r="G1087" s="11">
        <f t="shared" si="67"/>
        <v>327.187512</v>
      </c>
    </row>
    <row r="1088" spans="1:7" ht="12.75">
      <c r="A1088" s="16" t="s">
        <v>159</v>
      </c>
      <c r="B1088" s="16" t="s">
        <v>73</v>
      </c>
      <c r="C1088" s="12">
        <v>0.9084</v>
      </c>
      <c r="D1088" s="11">
        <f t="shared" si="64"/>
        <v>118.529044</v>
      </c>
      <c r="E1088" s="11">
        <f t="shared" si="65"/>
        <v>691.794984</v>
      </c>
      <c r="F1088" s="11">
        <f t="shared" si="66"/>
        <v>124.36197200000001</v>
      </c>
      <c r="G1088" s="11">
        <f t="shared" si="67"/>
        <v>327.187512</v>
      </c>
    </row>
    <row r="1089" spans="1:7" ht="12.75">
      <c r="A1089" s="16" t="s">
        <v>159</v>
      </c>
      <c r="B1089" s="16" t="s">
        <v>167</v>
      </c>
      <c r="C1089" s="12">
        <v>0.9084</v>
      </c>
      <c r="D1089" s="11">
        <f t="shared" si="64"/>
        <v>118.529044</v>
      </c>
      <c r="E1089" s="11">
        <f t="shared" si="65"/>
        <v>691.794984</v>
      </c>
      <c r="F1089" s="11">
        <f t="shared" si="66"/>
        <v>124.36197200000001</v>
      </c>
      <c r="G1089" s="11">
        <f t="shared" si="67"/>
        <v>327.187512</v>
      </c>
    </row>
    <row r="1090" spans="1:7" ht="12.75">
      <c r="A1090" s="16" t="s">
        <v>159</v>
      </c>
      <c r="B1090" s="16" t="s">
        <v>238</v>
      </c>
      <c r="C1090" s="12">
        <v>0.9084</v>
      </c>
      <c r="D1090" s="11">
        <f t="shared" si="64"/>
        <v>118.529044</v>
      </c>
      <c r="E1090" s="11">
        <f t="shared" si="65"/>
        <v>691.794984</v>
      </c>
      <c r="F1090" s="11">
        <f t="shared" si="66"/>
        <v>124.36197200000001</v>
      </c>
      <c r="G1090" s="11">
        <f t="shared" si="67"/>
        <v>327.187512</v>
      </c>
    </row>
    <row r="1091" spans="1:7" ht="12.75">
      <c r="A1091" s="16" t="s">
        <v>159</v>
      </c>
      <c r="B1091" s="16" t="s">
        <v>664</v>
      </c>
      <c r="C1091" s="12">
        <v>0.9084</v>
      </c>
      <c r="D1091" s="11">
        <f t="shared" si="64"/>
        <v>118.529044</v>
      </c>
      <c r="E1091" s="11">
        <f t="shared" si="65"/>
        <v>691.794984</v>
      </c>
      <c r="F1091" s="11">
        <f t="shared" si="66"/>
        <v>124.36197200000001</v>
      </c>
      <c r="G1091" s="11">
        <f t="shared" si="67"/>
        <v>327.187512</v>
      </c>
    </row>
    <row r="1092" spans="1:7" ht="12.75">
      <c r="A1092" s="16" t="s">
        <v>159</v>
      </c>
      <c r="B1092" s="16" t="s">
        <v>168</v>
      </c>
      <c r="C1092" s="12">
        <v>0.9084</v>
      </c>
      <c r="D1092" s="11">
        <f t="shared" si="64"/>
        <v>118.529044</v>
      </c>
      <c r="E1092" s="11">
        <f t="shared" si="65"/>
        <v>691.794984</v>
      </c>
      <c r="F1092" s="11">
        <f t="shared" si="66"/>
        <v>124.36197200000001</v>
      </c>
      <c r="G1092" s="11">
        <f t="shared" si="67"/>
        <v>327.187512</v>
      </c>
    </row>
    <row r="1093" spans="1:7" ht="12.75">
      <c r="A1093" s="16" t="s">
        <v>159</v>
      </c>
      <c r="B1093" s="16" t="s">
        <v>169</v>
      </c>
      <c r="C1093" s="12">
        <v>0.9084</v>
      </c>
      <c r="D1093" s="11">
        <f t="shared" si="64"/>
        <v>118.529044</v>
      </c>
      <c r="E1093" s="11">
        <f t="shared" si="65"/>
        <v>691.794984</v>
      </c>
      <c r="F1093" s="11">
        <f t="shared" si="66"/>
        <v>124.36197200000001</v>
      </c>
      <c r="G1093" s="11">
        <f t="shared" si="67"/>
        <v>327.187512</v>
      </c>
    </row>
    <row r="1094" spans="1:7" ht="12.75">
      <c r="A1094" s="16" t="s">
        <v>159</v>
      </c>
      <c r="B1094" s="16" t="s">
        <v>774</v>
      </c>
      <c r="C1094" s="12">
        <v>0.9084</v>
      </c>
      <c r="D1094" s="11">
        <f t="shared" si="64"/>
        <v>118.529044</v>
      </c>
      <c r="E1094" s="11">
        <f t="shared" si="65"/>
        <v>691.794984</v>
      </c>
      <c r="F1094" s="11">
        <f t="shared" si="66"/>
        <v>124.36197200000001</v>
      </c>
      <c r="G1094" s="11">
        <f t="shared" si="67"/>
        <v>327.187512</v>
      </c>
    </row>
    <row r="1095" spans="1:7" ht="12.75">
      <c r="A1095" s="16" t="s">
        <v>159</v>
      </c>
      <c r="B1095" s="16" t="s">
        <v>170</v>
      </c>
      <c r="C1095" s="12">
        <v>1.0022</v>
      </c>
      <c r="D1095" s="11">
        <f t="shared" si="64"/>
        <v>126.681202</v>
      </c>
      <c r="E1095" s="11">
        <f t="shared" si="65"/>
        <v>739.375972</v>
      </c>
      <c r="F1095" s="11">
        <f t="shared" si="66"/>
        <v>131.005826</v>
      </c>
      <c r="G1095" s="11">
        <f t="shared" si="67"/>
        <v>360.972396</v>
      </c>
    </row>
    <row r="1096" spans="1:7" ht="12.75">
      <c r="A1096" s="16" t="s">
        <v>2185</v>
      </c>
      <c r="B1096" s="16" t="s">
        <v>171</v>
      </c>
      <c r="C1096" s="12">
        <v>0.8765</v>
      </c>
      <c r="D1096" s="11">
        <f t="shared" si="64"/>
        <v>115.756615</v>
      </c>
      <c r="E1096" s="11">
        <f t="shared" si="65"/>
        <v>675.61339</v>
      </c>
      <c r="F1096" s="11">
        <f t="shared" si="66"/>
        <v>122.102495</v>
      </c>
      <c r="G1096" s="11">
        <f t="shared" si="67"/>
        <v>315.69777</v>
      </c>
    </row>
    <row r="1097" spans="1:7" ht="12.75">
      <c r="A1097" s="16" t="s">
        <v>2185</v>
      </c>
      <c r="B1097" s="16" t="s">
        <v>317</v>
      </c>
      <c r="C1097" s="12">
        <v>0.8765</v>
      </c>
      <c r="D1097" s="11">
        <f t="shared" si="64"/>
        <v>115.756615</v>
      </c>
      <c r="E1097" s="11">
        <f t="shared" si="65"/>
        <v>675.61339</v>
      </c>
      <c r="F1097" s="11">
        <f t="shared" si="66"/>
        <v>122.102495</v>
      </c>
      <c r="G1097" s="11">
        <f t="shared" si="67"/>
        <v>315.69777</v>
      </c>
    </row>
    <row r="1098" spans="1:7" ht="12.75">
      <c r="A1098" s="16" t="s">
        <v>2185</v>
      </c>
      <c r="B1098" s="16" t="s">
        <v>172</v>
      </c>
      <c r="C1098" s="12">
        <v>0.8765</v>
      </c>
      <c r="D1098" s="11">
        <f t="shared" si="64"/>
        <v>115.756615</v>
      </c>
      <c r="E1098" s="11">
        <f t="shared" si="65"/>
        <v>675.61339</v>
      </c>
      <c r="F1098" s="11">
        <f t="shared" si="66"/>
        <v>122.102495</v>
      </c>
      <c r="G1098" s="11">
        <f t="shared" si="67"/>
        <v>315.69777</v>
      </c>
    </row>
    <row r="1099" spans="1:7" ht="12.75">
      <c r="A1099" s="16" t="s">
        <v>2185</v>
      </c>
      <c r="B1099" s="16" t="s">
        <v>615</v>
      </c>
      <c r="C1099" s="12">
        <v>0.8765</v>
      </c>
      <c r="D1099" s="11">
        <f aca="true" t="shared" si="68" ref="D1099:D1162">(C1099*86.91)+39.58</f>
        <v>115.756615</v>
      </c>
      <c r="E1099" s="11">
        <f t="shared" si="65"/>
        <v>675.61339</v>
      </c>
      <c r="F1099" s="11">
        <f t="shared" si="66"/>
        <v>122.102495</v>
      </c>
      <c r="G1099" s="11">
        <f t="shared" si="67"/>
        <v>315.69777</v>
      </c>
    </row>
    <row r="1100" spans="1:7" ht="12.75">
      <c r="A1100" s="16" t="s">
        <v>2185</v>
      </c>
      <c r="B1100" s="16" t="s">
        <v>173</v>
      </c>
      <c r="C1100" s="12">
        <v>0.8765</v>
      </c>
      <c r="D1100" s="11">
        <f t="shared" si="68"/>
        <v>115.756615</v>
      </c>
      <c r="E1100" s="11">
        <f aca="true" t="shared" si="69" ref="E1100:E1163">(507.26*C1100)+231</f>
        <v>675.61339</v>
      </c>
      <c r="F1100" s="11">
        <f aca="true" t="shared" si="70" ref="F1100:F1163">(70.83*C1100)+60.02</f>
        <v>122.102495</v>
      </c>
      <c r="G1100" s="11">
        <f aca="true" t="shared" si="71" ref="G1100:G1163">(360.18*C1100)+I1092</f>
        <v>315.69777</v>
      </c>
    </row>
    <row r="1101" spans="1:7" ht="12.75">
      <c r="A1101" s="16" t="s">
        <v>2185</v>
      </c>
      <c r="B1101" s="16" t="s">
        <v>174</v>
      </c>
      <c r="C1101" s="12">
        <v>0.8765</v>
      </c>
      <c r="D1101" s="11">
        <f t="shared" si="68"/>
        <v>115.756615</v>
      </c>
      <c r="E1101" s="11">
        <f t="shared" si="69"/>
        <v>675.61339</v>
      </c>
      <c r="F1101" s="11">
        <f t="shared" si="70"/>
        <v>122.102495</v>
      </c>
      <c r="G1101" s="11">
        <f t="shared" si="71"/>
        <v>315.69777</v>
      </c>
    </row>
    <row r="1102" spans="1:7" ht="12.75">
      <c r="A1102" s="16" t="s">
        <v>2185</v>
      </c>
      <c r="B1102" s="16" t="s">
        <v>175</v>
      </c>
      <c r="C1102" s="12">
        <v>0.8765</v>
      </c>
      <c r="D1102" s="11">
        <f t="shared" si="68"/>
        <v>115.756615</v>
      </c>
      <c r="E1102" s="11">
        <f t="shared" si="69"/>
        <v>675.61339</v>
      </c>
      <c r="F1102" s="11">
        <f t="shared" si="70"/>
        <v>122.102495</v>
      </c>
      <c r="G1102" s="11">
        <f t="shared" si="71"/>
        <v>315.69777</v>
      </c>
    </row>
    <row r="1103" spans="1:7" ht="12.75">
      <c r="A1103" s="16" t="s">
        <v>2185</v>
      </c>
      <c r="B1103" s="16" t="s">
        <v>176</v>
      </c>
      <c r="C1103" s="12">
        <v>0.8765</v>
      </c>
      <c r="D1103" s="11">
        <f t="shared" si="68"/>
        <v>115.756615</v>
      </c>
      <c r="E1103" s="11">
        <f t="shared" si="69"/>
        <v>675.61339</v>
      </c>
      <c r="F1103" s="11">
        <f t="shared" si="70"/>
        <v>122.102495</v>
      </c>
      <c r="G1103" s="11">
        <f t="shared" si="71"/>
        <v>315.69777</v>
      </c>
    </row>
    <row r="1104" spans="1:7" ht="12.75">
      <c r="A1104" s="16" t="s">
        <v>2185</v>
      </c>
      <c r="B1104" s="16" t="s">
        <v>74</v>
      </c>
      <c r="C1104" s="12">
        <v>0.8765</v>
      </c>
      <c r="D1104" s="11">
        <f t="shared" si="68"/>
        <v>115.756615</v>
      </c>
      <c r="E1104" s="11">
        <f t="shared" si="69"/>
        <v>675.61339</v>
      </c>
      <c r="F1104" s="11">
        <f t="shared" si="70"/>
        <v>122.102495</v>
      </c>
      <c r="G1104" s="11">
        <f t="shared" si="71"/>
        <v>315.69777</v>
      </c>
    </row>
    <row r="1105" spans="1:7" ht="12.75">
      <c r="A1105" s="16" t="s">
        <v>2185</v>
      </c>
      <c r="B1105" s="16" t="s">
        <v>549</v>
      </c>
      <c r="C1105" s="12">
        <v>0.8765</v>
      </c>
      <c r="D1105" s="11">
        <f t="shared" si="68"/>
        <v>115.756615</v>
      </c>
      <c r="E1105" s="11">
        <f t="shared" si="69"/>
        <v>675.61339</v>
      </c>
      <c r="F1105" s="11">
        <f t="shared" si="70"/>
        <v>122.102495</v>
      </c>
      <c r="G1105" s="11">
        <f t="shared" si="71"/>
        <v>315.69777</v>
      </c>
    </row>
    <row r="1106" spans="1:7" ht="12.75">
      <c r="A1106" s="16" t="s">
        <v>2185</v>
      </c>
      <c r="B1106" s="16" t="s">
        <v>177</v>
      </c>
      <c r="C1106" s="12">
        <v>0.8765</v>
      </c>
      <c r="D1106" s="11">
        <f t="shared" si="68"/>
        <v>115.756615</v>
      </c>
      <c r="E1106" s="11">
        <f t="shared" si="69"/>
        <v>675.61339</v>
      </c>
      <c r="F1106" s="11">
        <f t="shared" si="70"/>
        <v>122.102495</v>
      </c>
      <c r="G1106" s="11">
        <f t="shared" si="71"/>
        <v>315.69777</v>
      </c>
    </row>
    <row r="1107" spans="1:7" ht="12.75">
      <c r="A1107" s="16" t="s">
        <v>2185</v>
      </c>
      <c r="B1107" s="16" t="s">
        <v>75</v>
      </c>
      <c r="C1107" s="12">
        <v>0.8765</v>
      </c>
      <c r="D1107" s="11">
        <f t="shared" si="68"/>
        <v>115.756615</v>
      </c>
      <c r="E1107" s="11">
        <f t="shared" si="69"/>
        <v>675.61339</v>
      </c>
      <c r="F1107" s="11">
        <f t="shared" si="70"/>
        <v>122.102495</v>
      </c>
      <c r="G1107" s="11">
        <f t="shared" si="71"/>
        <v>315.69777</v>
      </c>
    </row>
    <row r="1108" spans="1:7" ht="12.75">
      <c r="A1108" s="16" t="s">
        <v>2185</v>
      </c>
      <c r="B1108" s="16" t="s">
        <v>76</v>
      </c>
      <c r="C1108" s="12">
        <v>0.8765</v>
      </c>
      <c r="D1108" s="11">
        <f t="shared" si="68"/>
        <v>115.756615</v>
      </c>
      <c r="E1108" s="11">
        <f t="shared" si="69"/>
        <v>675.61339</v>
      </c>
      <c r="F1108" s="11">
        <f t="shared" si="70"/>
        <v>122.102495</v>
      </c>
      <c r="G1108" s="11">
        <f t="shared" si="71"/>
        <v>315.69777</v>
      </c>
    </row>
    <row r="1109" spans="1:7" ht="12.75">
      <c r="A1109" s="16" t="s">
        <v>2185</v>
      </c>
      <c r="B1109" s="16" t="s">
        <v>178</v>
      </c>
      <c r="C1109" s="12">
        <v>0.8765</v>
      </c>
      <c r="D1109" s="11">
        <f t="shared" si="68"/>
        <v>115.756615</v>
      </c>
      <c r="E1109" s="11">
        <f t="shared" si="69"/>
        <v>675.61339</v>
      </c>
      <c r="F1109" s="11">
        <f t="shared" si="70"/>
        <v>122.102495</v>
      </c>
      <c r="G1109" s="11">
        <f t="shared" si="71"/>
        <v>315.69777</v>
      </c>
    </row>
    <row r="1110" spans="1:7" ht="12.75">
      <c r="A1110" s="16" t="s">
        <v>2185</v>
      </c>
      <c r="B1110" s="16" t="s">
        <v>77</v>
      </c>
      <c r="C1110" s="12">
        <v>0.8765</v>
      </c>
      <c r="D1110" s="11">
        <f t="shared" si="68"/>
        <v>115.756615</v>
      </c>
      <c r="E1110" s="11">
        <f t="shared" si="69"/>
        <v>675.61339</v>
      </c>
      <c r="F1110" s="11">
        <f t="shared" si="70"/>
        <v>122.102495</v>
      </c>
      <c r="G1110" s="11">
        <f t="shared" si="71"/>
        <v>315.69777</v>
      </c>
    </row>
    <row r="1111" spans="1:7" ht="12.75">
      <c r="A1111" s="16" t="s">
        <v>2185</v>
      </c>
      <c r="B1111" s="16" t="s">
        <v>309</v>
      </c>
      <c r="C1111" s="12">
        <v>0.8765</v>
      </c>
      <c r="D1111" s="11">
        <f t="shared" si="68"/>
        <v>115.756615</v>
      </c>
      <c r="E1111" s="11">
        <f t="shared" si="69"/>
        <v>675.61339</v>
      </c>
      <c r="F1111" s="11">
        <f t="shared" si="70"/>
        <v>122.102495</v>
      </c>
      <c r="G1111" s="11">
        <f t="shared" si="71"/>
        <v>315.69777</v>
      </c>
    </row>
    <row r="1112" spans="1:7" ht="12.75">
      <c r="A1112" s="16" t="s">
        <v>2185</v>
      </c>
      <c r="B1112" s="16" t="s">
        <v>628</v>
      </c>
      <c r="C1112" s="12">
        <v>0.8765</v>
      </c>
      <c r="D1112" s="11">
        <f t="shared" si="68"/>
        <v>115.756615</v>
      </c>
      <c r="E1112" s="11">
        <f t="shared" si="69"/>
        <v>675.61339</v>
      </c>
      <c r="F1112" s="11">
        <f t="shared" si="70"/>
        <v>122.102495</v>
      </c>
      <c r="G1112" s="11">
        <f t="shared" si="71"/>
        <v>315.69777</v>
      </c>
    </row>
    <row r="1113" spans="1:7" ht="12.75">
      <c r="A1113" s="16" t="s">
        <v>2185</v>
      </c>
      <c r="B1113" s="16" t="s">
        <v>78</v>
      </c>
      <c r="C1113" s="12">
        <v>0.8765</v>
      </c>
      <c r="D1113" s="11">
        <f t="shared" si="68"/>
        <v>115.756615</v>
      </c>
      <c r="E1113" s="11">
        <f t="shared" si="69"/>
        <v>675.61339</v>
      </c>
      <c r="F1113" s="11">
        <f t="shared" si="70"/>
        <v>122.102495</v>
      </c>
      <c r="G1113" s="11">
        <f t="shared" si="71"/>
        <v>315.69777</v>
      </c>
    </row>
    <row r="1114" spans="1:7" ht="12.75">
      <c r="A1114" s="16" t="s">
        <v>2185</v>
      </c>
      <c r="B1114" s="16" t="s">
        <v>79</v>
      </c>
      <c r="C1114" s="12">
        <v>0.8765</v>
      </c>
      <c r="D1114" s="11">
        <f t="shared" si="68"/>
        <v>115.756615</v>
      </c>
      <c r="E1114" s="11">
        <f t="shared" si="69"/>
        <v>675.61339</v>
      </c>
      <c r="F1114" s="11">
        <f t="shared" si="70"/>
        <v>122.102495</v>
      </c>
      <c r="G1114" s="11">
        <f t="shared" si="71"/>
        <v>315.69777</v>
      </c>
    </row>
    <row r="1115" spans="1:7" ht="12.75">
      <c r="A1115" s="16" t="s">
        <v>2185</v>
      </c>
      <c r="B1115" s="16" t="s">
        <v>631</v>
      </c>
      <c r="C1115" s="12">
        <v>0.8765</v>
      </c>
      <c r="D1115" s="11">
        <f t="shared" si="68"/>
        <v>115.756615</v>
      </c>
      <c r="E1115" s="11">
        <f t="shared" si="69"/>
        <v>675.61339</v>
      </c>
      <c r="F1115" s="11">
        <f t="shared" si="70"/>
        <v>122.102495</v>
      </c>
      <c r="G1115" s="11">
        <f t="shared" si="71"/>
        <v>315.69777</v>
      </c>
    </row>
    <row r="1116" spans="1:7" ht="12.75">
      <c r="A1116" s="16" t="s">
        <v>2185</v>
      </c>
      <c r="B1116" s="16" t="s">
        <v>179</v>
      </c>
      <c r="C1116" s="12">
        <v>0.8765</v>
      </c>
      <c r="D1116" s="11">
        <f t="shared" si="68"/>
        <v>115.756615</v>
      </c>
      <c r="E1116" s="11">
        <f t="shared" si="69"/>
        <v>675.61339</v>
      </c>
      <c r="F1116" s="11">
        <f t="shared" si="70"/>
        <v>122.102495</v>
      </c>
      <c r="G1116" s="11">
        <f t="shared" si="71"/>
        <v>315.69777</v>
      </c>
    </row>
    <row r="1117" spans="1:7" ht="12.75">
      <c r="A1117" s="16" t="s">
        <v>2185</v>
      </c>
      <c r="B1117" s="16" t="s">
        <v>333</v>
      </c>
      <c r="C1117" s="12">
        <v>0.8765</v>
      </c>
      <c r="D1117" s="11">
        <f t="shared" si="68"/>
        <v>115.756615</v>
      </c>
      <c r="E1117" s="11">
        <f t="shared" si="69"/>
        <v>675.61339</v>
      </c>
      <c r="F1117" s="11">
        <f t="shared" si="70"/>
        <v>122.102495</v>
      </c>
      <c r="G1117" s="11">
        <f t="shared" si="71"/>
        <v>315.69777</v>
      </c>
    </row>
    <row r="1118" spans="1:7" ht="12.75">
      <c r="A1118" s="16" t="s">
        <v>2185</v>
      </c>
      <c r="B1118" s="16" t="s">
        <v>591</v>
      </c>
      <c r="C1118" s="12">
        <v>0.8765</v>
      </c>
      <c r="D1118" s="11">
        <f t="shared" si="68"/>
        <v>115.756615</v>
      </c>
      <c r="E1118" s="11">
        <f t="shared" si="69"/>
        <v>675.61339</v>
      </c>
      <c r="F1118" s="11">
        <f t="shared" si="70"/>
        <v>122.102495</v>
      </c>
      <c r="G1118" s="11">
        <f t="shared" si="71"/>
        <v>315.69777</v>
      </c>
    </row>
    <row r="1119" spans="1:7" ht="12.75">
      <c r="A1119" s="16" t="s">
        <v>2185</v>
      </c>
      <c r="B1119" s="16" t="s">
        <v>369</v>
      </c>
      <c r="C1119" s="12">
        <v>0.8765</v>
      </c>
      <c r="D1119" s="11">
        <f t="shared" si="68"/>
        <v>115.756615</v>
      </c>
      <c r="E1119" s="11">
        <f t="shared" si="69"/>
        <v>675.61339</v>
      </c>
      <c r="F1119" s="11">
        <f t="shared" si="70"/>
        <v>122.102495</v>
      </c>
      <c r="G1119" s="11">
        <f t="shared" si="71"/>
        <v>315.69777</v>
      </c>
    </row>
    <row r="1120" spans="1:7" ht="12.75">
      <c r="A1120" s="16" t="s">
        <v>2185</v>
      </c>
      <c r="B1120" s="16" t="s">
        <v>208</v>
      </c>
      <c r="C1120" s="12">
        <v>0.8765</v>
      </c>
      <c r="D1120" s="11">
        <f t="shared" si="68"/>
        <v>115.756615</v>
      </c>
      <c r="E1120" s="11">
        <f t="shared" si="69"/>
        <v>675.61339</v>
      </c>
      <c r="F1120" s="11">
        <f t="shared" si="70"/>
        <v>122.102495</v>
      </c>
      <c r="G1120" s="11">
        <f t="shared" si="71"/>
        <v>315.69777</v>
      </c>
    </row>
    <row r="1121" spans="1:7" ht="12.75">
      <c r="A1121" s="16" t="s">
        <v>2185</v>
      </c>
      <c r="B1121" s="16" t="s">
        <v>569</v>
      </c>
      <c r="C1121" s="12">
        <v>0.8765</v>
      </c>
      <c r="D1121" s="11">
        <f t="shared" si="68"/>
        <v>115.756615</v>
      </c>
      <c r="E1121" s="11">
        <f t="shared" si="69"/>
        <v>675.61339</v>
      </c>
      <c r="F1121" s="11">
        <f t="shared" si="70"/>
        <v>122.102495</v>
      </c>
      <c r="G1121" s="11">
        <f t="shared" si="71"/>
        <v>315.69777</v>
      </c>
    </row>
    <row r="1122" spans="1:7" ht="12.75">
      <c r="A1122" s="16" t="s">
        <v>2185</v>
      </c>
      <c r="B1122" s="16" t="s">
        <v>80</v>
      </c>
      <c r="C1122" s="12">
        <v>0.8765</v>
      </c>
      <c r="D1122" s="11">
        <f t="shared" si="68"/>
        <v>115.756615</v>
      </c>
      <c r="E1122" s="11">
        <f t="shared" si="69"/>
        <v>675.61339</v>
      </c>
      <c r="F1122" s="11">
        <f t="shared" si="70"/>
        <v>122.102495</v>
      </c>
      <c r="G1122" s="11">
        <f t="shared" si="71"/>
        <v>315.69777</v>
      </c>
    </row>
    <row r="1123" spans="1:7" ht="12.75">
      <c r="A1123" s="16" t="s">
        <v>2185</v>
      </c>
      <c r="B1123" s="16" t="s">
        <v>0</v>
      </c>
      <c r="C1123" s="12">
        <v>0.8765</v>
      </c>
      <c r="D1123" s="11">
        <f t="shared" si="68"/>
        <v>115.756615</v>
      </c>
      <c r="E1123" s="11">
        <f t="shared" si="69"/>
        <v>675.61339</v>
      </c>
      <c r="F1123" s="11">
        <f t="shared" si="70"/>
        <v>122.102495</v>
      </c>
      <c r="G1123" s="11">
        <f t="shared" si="71"/>
        <v>315.69777</v>
      </c>
    </row>
    <row r="1124" spans="1:7" ht="12.75">
      <c r="A1124" s="16" t="s">
        <v>2185</v>
      </c>
      <c r="B1124" s="16" t="s">
        <v>698</v>
      </c>
      <c r="C1124" s="12">
        <v>0.8765</v>
      </c>
      <c r="D1124" s="11">
        <f t="shared" si="68"/>
        <v>115.756615</v>
      </c>
      <c r="E1124" s="11">
        <f t="shared" si="69"/>
        <v>675.61339</v>
      </c>
      <c r="F1124" s="11">
        <f t="shared" si="70"/>
        <v>122.102495</v>
      </c>
      <c r="G1124" s="11">
        <f t="shared" si="71"/>
        <v>315.69777</v>
      </c>
    </row>
    <row r="1125" spans="1:7" ht="12.75">
      <c r="A1125" s="16" t="s">
        <v>2185</v>
      </c>
      <c r="B1125" s="16" t="s">
        <v>81</v>
      </c>
      <c r="C1125" s="12">
        <v>0.8765</v>
      </c>
      <c r="D1125" s="11">
        <f t="shared" si="68"/>
        <v>115.756615</v>
      </c>
      <c r="E1125" s="11">
        <f t="shared" si="69"/>
        <v>675.61339</v>
      </c>
      <c r="F1125" s="11">
        <f t="shared" si="70"/>
        <v>122.102495</v>
      </c>
      <c r="G1125" s="11">
        <f t="shared" si="71"/>
        <v>315.69777</v>
      </c>
    </row>
    <row r="1126" spans="1:7" ht="12.75">
      <c r="A1126" s="16" t="s">
        <v>2185</v>
      </c>
      <c r="B1126" s="16" t="s">
        <v>1</v>
      </c>
      <c r="C1126" s="12">
        <v>0.8765</v>
      </c>
      <c r="D1126" s="11">
        <f t="shared" si="68"/>
        <v>115.756615</v>
      </c>
      <c r="E1126" s="11">
        <f t="shared" si="69"/>
        <v>675.61339</v>
      </c>
      <c r="F1126" s="11">
        <f t="shared" si="70"/>
        <v>122.102495</v>
      </c>
      <c r="G1126" s="11">
        <f t="shared" si="71"/>
        <v>315.69777</v>
      </c>
    </row>
    <row r="1127" spans="1:7" ht="12.75">
      <c r="A1127" s="16" t="s">
        <v>2185</v>
      </c>
      <c r="B1127" s="16" t="s">
        <v>2</v>
      </c>
      <c r="C1127" s="12">
        <v>0.8765</v>
      </c>
      <c r="D1127" s="11">
        <f t="shared" si="68"/>
        <v>115.756615</v>
      </c>
      <c r="E1127" s="11">
        <f t="shared" si="69"/>
        <v>675.61339</v>
      </c>
      <c r="F1127" s="11">
        <f t="shared" si="70"/>
        <v>122.102495</v>
      </c>
      <c r="G1127" s="11">
        <f t="shared" si="71"/>
        <v>315.69777</v>
      </c>
    </row>
    <row r="1128" spans="1:7" ht="12.75">
      <c r="A1128" s="16" t="s">
        <v>2185</v>
      </c>
      <c r="B1128" s="16" t="s">
        <v>82</v>
      </c>
      <c r="C1128" s="12">
        <v>0.8765</v>
      </c>
      <c r="D1128" s="11">
        <f t="shared" si="68"/>
        <v>115.756615</v>
      </c>
      <c r="E1128" s="11">
        <f t="shared" si="69"/>
        <v>675.61339</v>
      </c>
      <c r="F1128" s="11">
        <f t="shared" si="70"/>
        <v>122.102495</v>
      </c>
      <c r="G1128" s="11">
        <f t="shared" si="71"/>
        <v>315.69777</v>
      </c>
    </row>
    <row r="1129" spans="1:7" ht="12.75">
      <c r="A1129" s="16" t="s">
        <v>2185</v>
      </c>
      <c r="B1129" s="16" t="s">
        <v>341</v>
      </c>
      <c r="C1129" s="12">
        <v>0.8765</v>
      </c>
      <c r="D1129" s="11">
        <f t="shared" si="68"/>
        <v>115.756615</v>
      </c>
      <c r="E1129" s="11">
        <f t="shared" si="69"/>
        <v>675.61339</v>
      </c>
      <c r="F1129" s="11">
        <f t="shared" si="70"/>
        <v>122.102495</v>
      </c>
      <c r="G1129" s="11">
        <f t="shared" si="71"/>
        <v>315.69777</v>
      </c>
    </row>
    <row r="1130" spans="1:7" ht="12.75">
      <c r="A1130" s="16" t="s">
        <v>2185</v>
      </c>
      <c r="B1130" s="16" t="s">
        <v>188</v>
      </c>
      <c r="C1130" s="12">
        <v>0.8765</v>
      </c>
      <c r="D1130" s="11">
        <f t="shared" si="68"/>
        <v>115.756615</v>
      </c>
      <c r="E1130" s="11">
        <f t="shared" si="69"/>
        <v>675.61339</v>
      </c>
      <c r="F1130" s="11">
        <f t="shared" si="70"/>
        <v>122.102495</v>
      </c>
      <c r="G1130" s="11">
        <f t="shared" si="71"/>
        <v>315.69777</v>
      </c>
    </row>
    <row r="1131" spans="1:7" ht="12.75">
      <c r="A1131" s="16" t="s">
        <v>2185</v>
      </c>
      <c r="B1131" s="16" t="s">
        <v>83</v>
      </c>
      <c r="C1131" s="12">
        <v>0.8765</v>
      </c>
      <c r="D1131" s="11">
        <f t="shared" si="68"/>
        <v>115.756615</v>
      </c>
      <c r="E1131" s="11">
        <f t="shared" si="69"/>
        <v>675.61339</v>
      </c>
      <c r="F1131" s="11">
        <f t="shared" si="70"/>
        <v>122.102495</v>
      </c>
      <c r="G1131" s="11">
        <f t="shared" si="71"/>
        <v>315.69777</v>
      </c>
    </row>
    <row r="1132" spans="1:7" ht="12.75">
      <c r="A1132" s="16" t="s">
        <v>2185</v>
      </c>
      <c r="B1132" s="16" t="s">
        <v>3</v>
      </c>
      <c r="C1132" s="12">
        <v>0.8765</v>
      </c>
      <c r="D1132" s="11">
        <f t="shared" si="68"/>
        <v>115.756615</v>
      </c>
      <c r="E1132" s="11">
        <f t="shared" si="69"/>
        <v>675.61339</v>
      </c>
      <c r="F1132" s="11">
        <f t="shared" si="70"/>
        <v>122.102495</v>
      </c>
      <c r="G1132" s="11">
        <f t="shared" si="71"/>
        <v>315.69777</v>
      </c>
    </row>
    <row r="1133" spans="1:7" ht="12.75">
      <c r="A1133" s="16" t="s">
        <v>2185</v>
      </c>
      <c r="B1133" s="16" t="s">
        <v>599</v>
      </c>
      <c r="C1133" s="12">
        <v>0.8765</v>
      </c>
      <c r="D1133" s="11">
        <f t="shared" si="68"/>
        <v>115.756615</v>
      </c>
      <c r="E1133" s="11">
        <f t="shared" si="69"/>
        <v>675.61339</v>
      </c>
      <c r="F1133" s="11">
        <f t="shared" si="70"/>
        <v>122.102495</v>
      </c>
      <c r="G1133" s="11">
        <f t="shared" si="71"/>
        <v>315.69777</v>
      </c>
    </row>
    <row r="1134" spans="1:7" ht="12.75">
      <c r="A1134" s="16" t="s">
        <v>2185</v>
      </c>
      <c r="B1134" s="16" t="s">
        <v>4</v>
      </c>
      <c r="C1134" s="12">
        <v>0.8765</v>
      </c>
      <c r="D1134" s="11">
        <f t="shared" si="68"/>
        <v>115.756615</v>
      </c>
      <c r="E1134" s="11">
        <f t="shared" si="69"/>
        <v>675.61339</v>
      </c>
      <c r="F1134" s="11">
        <f t="shared" si="70"/>
        <v>122.102495</v>
      </c>
      <c r="G1134" s="11">
        <f t="shared" si="71"/>
        <v>315.69777</v>
      </c>
    </row>
    <row r="1135" spans="1:7" ht="12.75">
      <c r="A1135" s="16" t="s">
        <v>2185</v>
      </c>
      <c r="B1135" s="16" t="s">
        <v>5</v>
      </c>
      <c r="C1135" s="12">
        <v>0.8765</v>
      </c>
      <c r="D1135" s="11">
        <f t="shared" si="68"/>
        <v>115.756615</v>
      </c>
      <c r="E1135" s="11">
        <f t="shared" si="69"/>
        <v>675.61339</v>
      </c>
      <c r="F1135" s="11">
        <f t="shared" si="70"/>
        <v>122.102495</v>
      </c>
      <c r="G1135" s="11">
        <f t="shared" si="71"/>
        <v>315.69777</v>
      </c>
    </row>
    <row r="1136" spans="1:7" ht="12.75">
      <c r="A1136" s="16" t="s">
        <v>2185</v>
      </c>
      <c r="B1136" s="16" t="s">
        <v>84</v>
      </c>
      <c r="C1136" s="12">
        <v>0.8765</v>
      </c>
      <c r="D1136" s="11">
        <f t="shared" si="68"/>
        <v>115.756615</v>
      </c>
      <c r="E1136" s="11">
        <f t="shared" si="69"/>
        <v>675.61339</v>
      </c>
      <c r="F1136" s="11">
        <f t="shared" si="70"/>
        <v>122.102495</v>
      </c>
      <c r="G1136" s="11">
        <f t="shared" si="71"/>
        <v>315.69777</v>
      </c>
    </row>
    <row r="1137" spans="1:7" ht="12.75">
      <c r="A1137" s="16" t="s">
        <v>2185</v>
      </c>
      <c r="B1137" s="16" t="s">
        <v>6</v>
      </c>
      <c r="C1137" s="12">
        <v>0.8765</v>
      </c>
      <c r="D1137" s="11">
        <f t="shared" si="68"/>
        <v>115.756615</v>
      </c>
      <c r="E1137" s="11">
        <f t="shared" si="69"/>
        <v>675.61339</v>
      </c>
      <c r="F1137" s="11">
        <f t="shared" si="70"/>
        <v>122.102495</v>
      </c>
      <c r="G1137" s="11">
        <f t="shared" si="71"/>
        <v>315.69777</v>
      </c>
    </row>
    <row r="1138" spans="1:7" ht="12.75">
      <c r="A1138" s="16" t="s">
        <v>2185</v>
      </c>
      <c r="B1138" s="16" t="s">
        <v>345</v>
      </c>
      <c r="C1138" s="12">
        <v>0.8765</v>
      </c>
      <c r="D1138" s="11">
        <f t="shared" si="68"/>
        <v>115.756615</v>
      </c>
      <c r="E1138" s="11">
        <f t="shared" si="69"/>
        <v>675.61339</v>
      </c>
      <c r="F1138" s="11">
        <f t="shared" si="70"/>
        <v>122.102495</v>
      </c>
      <c r="G1138" s="11">
        <f t="shared" si="71"/>
        <v>315.69777</v>
      </c>
    </row>
    <row r="1139" spans="1:7" ht="12.75">
      <c r="A1139" s="16" t="s">
        <v>2185</v>
      </c>
      <c r="B1139" s="16" t="s">
        <v>7</v>
      </c>
      <c r="C1139" s="12">
        <v>0.8765</v>
      </c>
      <c r="D1139" s="11">
        <f t="shared" si="68"/>
        <v>115.756615</v>
      </c>
      <c r="E1139" s="11">
        <f t="shared" si="69"/>
        <v>675.61339</v>
      </c>
      <c r="F1139" s="11">
        <f t="shared" si="70"/>
        <v>122.102495</v>
      </c>
      <c r="G1139" s="11">
        <f t="shared" si="71"/>
        <v>315.69777</v>
      </c>
    </row>
    <row r="1140" spans="1:7" ht="12.75">
      <c r="A1140" s="16" t="s">
        <v>2185</v>
      </c>
      <c r="B1140" s="16" t="s">
        <v>656</v>
      </c>
      <c r="C1140" s="12">
        <v>0.8765</v>
      </c>
      <c r="D1140" s="11">
        <f t="shared" si="68"/>
        <v>115.756615</v>
      </c>
      <c r="E1140" s="11">
        <f t="shared" si="69"/>
        <v>675.61339</v>
      </c>
      <c r="F1140" s="11">
        <f t="shared" si="70"/>
        <v>122.102495</v>
      </c>
      <c r="G1140" s="11">
        <f t="shared" si="71"/>
        <v>315.69777</v>
      </c>
    </row>
    <row r="1141" spans="1:7" ht="12.75">
      <c r="A1141" s="16" t="s">
        <v>2185</v>
      </c>
      <c r="B1141" s="16" t="s">
        <v>8</v>
      </c>
      <c r="C1141" s="12">
        <v>0.8765</v>
      </c>
      <c r="D1141" s="11">
        <f t="shared" si="68"/>
        <v>115.756615</v>
      </c>
      <c r="E1141" s="11">
        <f t="shared" si="69"/>
        <v>675.61339</v>
      </c>
      <c r="F1141" s="11">
        <f t="shared" si="70"/>
        <v>122.102495</v>
      </c>
      <c r="G1141" s="11">
        <f t="shared" si="71"/>
        <v>315.69777</v>
      </c>
    </row>
    <row r="1142" spans="1:7" ht="12.75">
      <c r="A1142" s="16" t="s">
        <v>2185</v>
      </c>
      <c r="B1142" s="16" t="s">
        <v>9</v>
      </c>
      <c r="C1142" s="12">
        <v>0.8765</v>
      </c>
      <c r="D1142" s="11">
        <f t="shared" si="68"/>
        <v>115.756615</v>
      </c>
      <c r="E1142" s="11">
        <f t="shared" si="69"/>
        <v>675.61339</v>
      </c>
      <c r="F1142" s="11">
        <f t="shared" si="70"/>
        <v>122.102495</v>
      </c>
      <c r="G1142" s="11">
        <f t="shared" si="71"/>
        <v>315.69777</v>
      </c>
    </row>
    <row r="1143" spans="1:7" ht="12.75">
      <c r="A1143" s="16" t="s">
        <v>2185</v>
      </c>
      <c r="B1143" s="16" t="s">
        <v>85</v>
      </c>
      <c r="C1143" s="12">
        <v>0.8765</v>
      </c>
      <c r="D1143" s="11">
        <f t="shared" si="68"/>
        <v>115.756615</v>
      </c>
      <c r="E1143" s="11">
        <f t="shared" si="69"/>
        <v>675.61339</v>
      </c>
      <c r="F1143" s="11">
        <f t="shared" si="70"/>
        <v>122.102495</v>
      </c>
      <c r="G1143" s="11">
        <f t="shared" si="71"/>
        <v>315.69777</v>
      </c>
    </row>
    <row r="1144" spans="1:7" ht="12.75">
      <c r="A1144" s="16" t="s">
        <v>2185</v>
      </c>
      <c r="B1144" s="16" t="s">
        <v>10</v>
      </c>
      <c r="C1144" s="12">
        <v>0.8765</v>
      </c>
      <c r="D1144" s="11">
        <f t="shared" si="68"/>
        <v>115.756615</v>
      </c>
      <c r="E1144" s="11">
        <f t="shared" si="69"/>
        <v>675.61339</v>
      </c>
      <c r="F1144" s="11">
        <f t="shared" si="70"/>
        <v>122.102495</v>
      </c>
      <c r="G1144" s="11">
        <f t="shared" si="71"/>
        <v>315.69777</v>
      </c>
    </row>
    <row r="1145" spans="1:7" ht="12.75">
      <c r="A1145" s="16" t="s">
        <v>2185</v>
      </c>
      <c r="B1145" s="16" t="s">
        <v>664</v>
      </c>
      <c r="C1145" s="12">
        <v>0.8765</v>
      </c>
      <c r="D1145" s="11">
        <f t="shared" si="68"/>
        <v>115.756615</v>
      </c>
      <c r="E1145" s="11">
        <f t="shared" si="69"/>
        <v>675.61339</v>
      </c>
      <c r="F1145" s="11">
        <f t="shared" si="70"/>
        <v>122.102495</v>
      </c>
      <c r="G1145" s="11">
        <f t="shared" si="71"/>
        <v>315.69777</v>
      </c>
    </row>
    <row r="1146" spans="1:7" ht="12.75">
      <c r="A1146" s="16" t="s">
        <v>2185</v>
      </c>
      <c r="B1146" s="16" t="s">
        <v>86</v>
      </c>
      <c r="C1146" s="12">
        <v>0.8765</v>
      </c>
      <c r="D1146" s="11">
        <f t="shared" si="68"/>
        <v>115.756615</v>
      </c>
      <c r="E1146" s="11">
        <f t="shared" si="69"/>
        <v>675.61339</v>
      </c>
      <c r="F1146" s="11">
        <f t="shared" si="70"/>
        <v>122.102495</v>
      </c>
      <c r="G1146" s="11">
        <f t="shared" si="71"/>
        <v>315.69777</v>
      </c>
    </row>
    <row r="1147" spans="1:7" ht="12.75">
      <c r="A1147" s="16" t="s">
        <v>2185</v>
      </c>
      <c r="B1147" s="16" t="s">
        <v>11</v>
      </c>
      <c r="C1147" s="12">
        <v>0.8765</v>
      </c>
      <c r="D1147" s="11">
        <f t="shared" si="68"/>
        <v>115.756615</v>
      </c>
      <c r="E1147" s="11">
        <f t="shared" si="69"/>
        <v>675.61339</v>
      </c>
      <c r="F1147" s="11">
        <f t="shared" si="70"/>
        <v>122.102495</v>
      </c>
      <c r="G1147" s="11">
        <f t="shared" si="71"/>
        <v>315.69777</v>
      </c>
    </row>
    <row r="1148" spans="1:7" ht="12.75">
      <c r="A1148" s="16" t="s">
        <v>2185</v>
      </c>
      <c r="B1148" s="16" t="s">
        <v>87</v>
      </c>
      <c r="C1148" s="12">
        <v>0.8765</v>
      </c>
      <c r="D1148" s="11">
        <f t="shared" si="68"/>
        <v>115.756615</v>
      </c>
      <c r="E1148" s="11">
        <f t="shared" si="69"/>
        <v>675.61339</v>
      </c>
      <c r="F1148" s="11">
        <f t="shared" si="70"/>
        <v>122.102495</v>
      </c>
      <c r="G1148" s="11">
        <f t="shared" si="71"/>
        <v>315.69777</v>
      </c>
    </row>
    <row r="1149" spans="1:7" ht="12.75">
      <c r="A1149" s="16" t="s">
        <v>2185</v>
      </c>
      <c r="B1149" s="16" t="s">
        <v>12</v>
      </c>
      <c r="C1149" s="12">
        <v>0.8765</v>
      </c>
      <c r="D1149" s="11">
        <f t="shared" si="68"/>
        <v>115.756615</v>
      </c>
      <c r="E1149" s="11">
        <f t="shared" si="69"/>
        <v>675.61339</v>
      </c>
      <c r="F1149" s="11">
        <f t="shared" si="70"/>
        <v>122.102495</v>
      </c>
      <c r="G1149" s="11">
        <f t="shared" si="71"/>
        <v>315.69777</v>
      </c>
    </row>
    <row r="1150" spans="1:7" ht="12.75">
      <c r="A1150" s="16" t="s">
        <v>2185</v>
      </c>
      <c r="B1150" s="16" t="s">
        <v>13</v>
      </c>
      <c r="C1150" s="12">
        <v>0.8765</v>
      </c>
      <c r="D1150" s="11">
        <f t="shared" si="68"/>
        <v>115.756615</v>
      </c>
      <c r="E1150" s="11">
        <f t="shared" si="69"/>
        <v>675.61339</v>
      </c>
      <c r="F1150" s="11">
        <f t="shared" si="70"/>
        <v>122.102495</v>
      </c>
      <c r="G1150" s="11">
        <f t="shared" si="71"/>
        <v>315.69777</v>
      </c>
    </row>
    <row r="1151" spans="1:7" ht="12.75">
      <c r="A1151" s="16" t="s">
        <v>2185</v>
      </c>
      <c r="B1151" s="16" t="s">
        <v>14</v>
      </c>
      <c r="C1151" s="12">
        <v>0.8765</v>
      </c>
      <c r="D1151" s="11">
        <f t="shared" si="68"/>
        <v>115.756615</v>
      </c>
      <c r="E1151" s="11">
        <f t="shared" si="69"/>
        <v>675.61339</v>
      </c>
      <c r="F1151" s="11">
        <f t="shared" si="70"/>
        <v>122.102495</v>
      </c>
      <c r="G1151" s="11">
        <f t="shared" si="71"/>
        <v>315.69777</v>
      </c>
    </row>
    <row r="1152" spans="1:7" ht="12.75">
      <c r="A1152" s="16" t="s">
        <v>2185</v>
      </c>
      <c r="B1152" s="16" t="s">
        <v>15</v>
      </c>
      <c r="C1152" s="12">
        <v>1.0086</v>
      </c>
      <c r="D1152" s="11">
        <f t="shared" si="68"/>
        <v>127.23742599999999</v>
      </c>
      <c r="E1152" s="11">
        <f t="shared" si="69"/>
        <v>742.6224359999999</v>
      </c>
      <c r="F1152" s="11">
        <f t="shared" si="70"/>
        <v>131.459138</v>
      </c>
      <c r="G1152" s="11">
        <f t="shared" si="71"/>
        <v>363.27754799999997</v>
      </c>
    </row>
    <row r="1153" spans="1:7" ht="12.75">
      <c r="A1153" s="16" t="s">
        <v>2185</v>
      </c>
      <c r="B1153" s="16" t="s">
        <v>88</v>
      </c>
      <c r="C1153" s="12">
        <v>1.0086</v>
      </c>
      <c r="D1153" s="11">
        <f t="shared" si="68"/>
        <v>127.23742599999999</v>
      </c>
      <c r="E1153" s="11">
        <f t="shared" si="69"/>
        <v>742.6224359999999</v>
      </c>
      <c r="F1153" s="11">
        <f t="shared" si="70"/>
        <v>131.459138</v>
      </c>
      <c r="G1153" s="11">
        <f t="shared" si="71"/>
        <v>363.27754799999997</v>
      </c>
    </row>
    <row r="1154" spans="1:7" ht="12.75">
      <c r="A1154" s="16" t="s">
        <v>16</v>
      </c>
      <c r="B1154" s="16" t="s">
        <v>545</v>
      </c>
      <c r="C1154" s="12">
        <v>1.081</v>
      </c>
      <c r="D1154" s="11">
        <f t="shared" si="68"/>
        <v>133.52971</v>
      </c>
      <c r="E1154" s="11">
        <f t="shared" si="69"/>
        <v>779.3480599999999</v>
      </c>
      <c r="F1154" s="11">
        <f t="shared" si="70"/>
        <v>136.58723</v>
      </c>
      <c r="G1154" s="11">
        <f t="shared" si="71"/>
        <v>389.35458</v>
      </c>
    </row>
    <row r="1155" spans="1:7" ht="12.75">
      <c r="A1155" s="16" t="s">
        <v>16</v>
      </c>
      <c r="B1155" s="16" t="s">
        <v>17</v>
      </c>
      <c r="C1155" s="12">
        <v>1.081</v>
      </c>
      <c r="D1155" s="11">
        <f t="shared" si="68"/>
        <v>133.52971</v>
      </c>
      <c r="E1155" s="11">
        <f t="shared" si="69"/>
        <v>779.3480599999999</v>
      </c>
      <c r="F1155" s="11">
        <f t="shared" si="70"/>
        <v>136.58723</v>
      </c>
      <c r="G1155" s="11">
        <f t="shared" si="71"/>
        <v>389.35458</v>
      </c>
    </row>
    <row r="1156" spans="1:7" ht="12.75">
      <c r="A1156" s="16" t="s">
        <v>16</v>
      </c>
      <c r="B1156" s="16" t="s">
        <v>686</v>
      </c>
      <c r="C1156" s="12">
        <v>1.081</v>
      </c>
      <c r="D1156" s="11">
        <f t="shared" si="68"/>
        <v>133.52971</v>
      </c>
      <c r="E1156" s="11">
        <f t="shared" si="69"/>
        <v>779.3480599999999</v>
      </c>
      <c r="F1156" s="11">
        <f t="shared" si="70"/>
        <v>136.58723</v>
      </c>
      <c r="G1156" s="11">
        <f t="shared" si="71"/>
        <v>389.35458</v>
      </c>
    </row>
    <row r="1157" spans="1:7" ht="12.75">
      <c r="A1157" s="16" t="s">
        <v>16</v>
      </c>
      <c r="B1157" s="16" t="s">
        <v>18</v>
      </c>
      <c r="C1157" s="12">
        <v>1.081</v>
      </c>
      <c r="D1157" s="11">
        <f t="shared" si="68"/>
        <v>133.52971</v>
      </c>
      <c r="E1157" s="11">
        <f t="shared" si="69"/>
        <v>779.3480599999999</v>
      </c>
      <c r="F1157" s="11">
        <f t="shared" si="70"/>
        <v>136.58723</v>
      </c>
      <c r="G1157" s="11">
        <f t="shared" si="71"/>
        <v>389.35458</v>
      </c>
    </row>
    <row r="1158" spans="1:7" ht="12.75">
      <c r="A1158" s="16" t="s">
        <v>16</v>
      </c>
      <c r="B1158" s="16" t="s">
        <v>430</v>
      </c>
      <c r="C1158" s="12">
        <v>1.081</v>
      </c>
      <c r="D1158" s="11">
        <f t="shared" si="68"/>
        <v>133.52971</v>
      </c>
      <c r="E1158" s="11">
        <f t="shared" si="69"/>
        <v>779.3480599999999</v>
      </c>
      <c r="F1158" s="11">
        <f t="shared" si="70"/>
        <v>136.58723</v>
      </c>
      <c r="G1158" s="11">
        <f t="shared" si="71"/>
        <v>389.35458</v>
      </c>
    </row>
    <row r="1159" spans="1:7" ht="12.75">
      <c r="A1159" s="16" t="s">
        <v>16</v>
      </c>
      <c r="B1159" s="16" t="s">
        <v>590</v>
      </c>
      <c r="C1159" s="12">
        <v>1.081</v>
      </c>
      <c r="D1159" s="11">
        <f t="shared" si="68"/>
        <v>133.52971</v>
      </c>
      <c r="E1159" s="11">
        <f t="shared" si="69"/>
        <v>779.3480599999999</v>
      </c>
      <c r="F1159" s="11">
        <f t="shared" si="70"/>
        <v>136.58723</v>
      </c>
      <c r="G1159" s="11">
        <f t="shared" si="71"/>
        <v>389.35458</v>
      </c>
    </row>
    <row r="1160" spans="1:7" ht="12.75">
      <c r="A1160" s="16" t="s">
        <v>16</v>
      </c>
      <c r="B1160" s="16" t="s">
        <v>89</v>
      </c>
      <c r="C1160" s="12">
        <v>1.081</v>
      </c>
      <c r="D1160" s="11">
        <f t="shared" si="68"/>
        <v>133.52971</v>
      </c>
      <c r="E1160" s="11">
        <f t="shared" si="69"/>
        <v>779.3480599999999</v>
      </c>
      <c r="F1160" s="11">
        <f t="shared" si="70"/>
        <v>136.58723</v>
      </c>
      <c r="G1160" s="11">
        <f t="shared" si="71"/>
        <v>389.35458</v>
      </c>
    </row>
    <row r="1161" spans="1:7" ht="12.75">
      <c r="A1161" s="16" t="s">
        <v>16</v>
      </c>
      <c r="B1161" s="16" t="s">
        <v>740</v>
      </c>
      <c r="C1161" s="12">
        <v>1.081</v>
      </c>
      <c r="D1161" s="11">
        <f t="shared" si="68"/>
        <v>133.52971</v>
      </c>
      <c r="E1161" s="11">
        <f t="shared" si="69"/>
        <v>779.3480599999999</v>
      </c>
      <c r="F1161" s="11">
        <f t="shared" si="70"/>
        <v>136.58723</v>
      </c>
      <c r="G1161" s="11">
        <f t="shared" si="71"/>
        <v>389.35458</v>
      </c>
    </row>
    <row r="1162" spans="1:7" ht="12.75">
      <c r="A1162" s="16" t="s">
        <v>16</v>
      </c>
      <c r="B1162" s="16" t="s">
        <v>19</v>
      </c>
      <c r="C1162" s="12">
        <v>1.081</v>
      </c>
      <c r="D1162" s="11">
        <f t="shared" si="68"/>
        <v>133.52971</v>
      </c>
      <c r="E1162" s="11">
        <f t="shared" si="69"/>
        <v>779.3480599999999</v>
      </c>
      <c r="F1162" s="11">
        <f t="shared" si="70"/>
        <v>136.58723</v>
      </c>
      <c r="G1162" s="11">
        <f t="shared" si="71"/>
        <v>389.35458</v>
      </c>
    </row>
    <row r="1163" spans="1:7" ht="12.75">
      <c r="A1163" s="16" t="s">
        <v>16</v>
      </c>
      <c r="B1163" s="16" t="s">
        <v>20</v>
      </c>
      <c r="C1163" s="12">
        <v>1.081</v>
      </c>
      <c r="D1163" s="11">
        <f aca="true" t="shared" si="72" ref="D1163:D1176">(C1163*86.91)+39.58</f>
        <v>133.52971</v>
      </c>
      <c r="E1163" s="11">
        <f t="shared" si="69"/>
        <v>779.3480599999999</v>
      </c>
      <c r="F1163" s="11">
        <f t="shared" si="70"/>
        <v>136.58723</v>
      </c>
      <c r="G1163" s="11">
        <f t="shared" si="71"/>
        <v>389.35458</v>
      </c>
    </row>
    <row r="1164" spans="1:7" ht="12.75">
      <c r="A1164" s="16" t="s">
        <v>16</v>
      </c>
      <c r="B1164" s="16" t="s">
        <v>641</v>
      </c>
      <c r="C1164" s="12">
        <v>1.081</v>
      </c>
      <c r="D1164" s="11">
        <f t="shared" si="72"/>
        <v>133.52971</v>
      </c>
      <c r="E1164" s="11">
        <f aca="true" t="shared" si="73" ref="E1164:E1176">(507.26*C1164)+231</f>
        <v>779.3480599999999</v>
      </c>
      <c r="F1164" s="11">
        <f aca="true" t="shared" si="74" ref="F1164:F1176">(70.83*C1164)+60.02</f>
        <v>136.58723</v>
      </c>
      <c r="G1164" s="11">
        <f aca="true" t="shared" si="75" ref="G1164:G1176">(360.18*C1164)+I1156</f>
        <v>389.35458</v>
      </c>
    </row>
    <row r="1165" spans="1:7" ht="12.75">
      <c r="A1165" s="16" t="s">
        <v>16</v>
      </c>
      <c r="B1165" s="16" t="s">
        <v>744</v>
      </c>
      <c r="C1165" s="12">
        <v>1.081</v>
      </c>
      <c r="D1165" s="11">
        <f t="shared" si="72"/>
        <v>133.52971</v>
      </c>
      <c r="E1165" s="11">
        <f t="shared" si="73"/>
        <v>779.3480599999999</v>
      </c>
      <c r="F1165" s="11">
        <f t="shared" si="74"/>
        <v>136.58723</v>
      </c>
      <c r="G1165" s="11">
        <f t="shared" si="75"/>
        <v>389.35458</v>
      </c>
    </row>
    <row r="1166" spans="1:7" ht="12.75">
      <c r="A1166" s="16" t="s">
        <v>16</v>
      </c>
      <c r="B1166" s="16" t="s">
        <v>572</v>
      </c>
      <c r="C1166" s="12">
        <v>1.081</v>
      </c>
      <c r="D1166" s="11">
        <f t="shared" si="72"/>
        <v>133.52971</v>
      </c>
      <c r="E1166" s="11">
        <f t="shared" si="73"/>
        <v>779.3480599999999</v>
      </c>
      <c r="F1166" s="11">
        <f t="shared" si="74"/>
        <v>136.58723</v>
      </c>
      <c r="G1166" s="11">
        <f t="shared" si="75"/>
        <v>389.35458</v>
      </c>
    </row>
    <row r="1167" spans="1:7" ht="12.75">
      <c r="A1167" s="16" t="s">
        <v>16</v>
      </c>
      <c r="B1167" s="16" t="s">
        <v>21</v>
      </c>
      <c r="C1167" s="12">
        <v>1.081</v>
      </c>
      <c r="D1167" s="11">
        <f t="shared" si="72"/>
        <v>133.52971</v>
      </c>
      <c r="E1167" s="11">
        <f t="shared" si="73"/>
        <v>779.3480599999999</v>
      </c>
      <c r="F1167" s="11">
        <f t="shared" si="74"/>
        <v>136.58723</v>
      </c>
      <c r="G1167" s="11">
        <f t="shared" si="75"/>
        <v>389.35458</v>
      </c>
    </row>
    <row r="1168" spans="1:7" ht="12.75">
      <c r="A1168" s="16" t="s">
        <v>16</v>
      </c>
      <c r="B1168" s="16" t="s">
        <v>22</v>
      </c>
      <c r="C1168" s="12">
        <v>1.081</v>
      </c>
      <c r="D1168" s="11">
        <f t="shared" si="72"/>
        <v>133.52971</v>
      </c>
      <c r="E1168" s="11">
        <f t="shared" si="73"/>
        <v>779.3480599999999</v>
      </c>
      <c r="F1168" s="11">
        <f t="shared" si="74"/>
        <v>136.58723</v>
      </c>
      <c r="G1168" s="11">
        <f t="shared" si="75"/>
        <v>389.35458</v>
      </c>
    </row>
    <row r="1169" spans="1:7" ht="12.75">
      <c r="A1169" s="16" t="s">
        <v>16</v>
      </c>
      <c r="B1169" s="16" t="s">
        <v>90</v>
      </c>
      <c r="C1169" s="12">
        <v>1.081</v>
      </c>
      <c r="D1169" s="11">
        <f t="shared" si="72"/>
        <v>133.52971</v>
      </c>
      <c r="E1169" s="11">
        <f t="shared" si="73"/>
        <v>779.3480599999999</v>
      </c>
      <c r="F1169" s="11">
        <f t="shared" si="74"/>
        <v>136.58723</v>
      </c>
      <c r="G1169" s="11">
        <f t="shared" si="75"/>
        <v>389.35458</v>
      </c>
    </row>
    <row r="1170" spans="1:7" ht="12.75">
      <c r="A1170" s="16" t="s">
        <v>16</v>
      </c>
      <c r="B1170" s="16" t="s">
        <v>73</v>
      </c>
      <c r="C1170" s="12">
        <v>1.081</v>
      </c>
      <c r="D1170" s="11">
        <f t="shared" si="72"/>
        <v>133.52971</v>
      </c>
      <c r="E1170" s="11">
        <f t="shared" si="73"/>
        <v>779.3480599999999</v>
      </c>
      <c r="F1170" s="11">
        <f t="shared" si="74"/>
        <v>136.58723</v>
      </c>
      <c r="G1170" s="11">
        <f t="shared" si="75"/>
        <v>389.35458</v>
      </c>
    </row>
    <row r="1171" spans="1:7" ht="12.75">
      <c r="A1171" s="16" t="s">
        <v>16</v>
      </c>
      <c r="B1171" s="16" t="s">
        <v>664</v>
      </c>
      <c r="C1171" s="12">
        <v>1.081</v>
      </c>
      <c r="D1171" s="11">
        <f t="shared" si="72"/>
        <v>133.52971</v>
      </c>
      <c r="E1171" s="11">
        <f t="shared" si="73"/>
        <v>779.3480599999999</v>
      </c>
      <c r="F1171" s="11">
        <f t="shared" si="74"/>
        <v>136.58723</v>
      </c>
      <c r="G1171" s="11">
        <f t="shared" si="75"/>
        <v>389.35458</v>
      </c>
    </row>
    <row r="1172" spans="1:7" ht="12.75">
      <c r="A1172" s="16" t="s">
        <v>16</v>
      </c>
      <c r="B1172" s="16" t="s">
        <v>23</v>
      </c>
      <c r="C1172" s="12">
        <v>1.081</v>
      </c>
      <c r="D1172" s="11">
        <f t="shared" si="72"/>
        <v>133.52971</v>
      </c>
      <c r="E1172" s="11">
        <f t="shared" si="73"/>
        <v>779.3480599999999</v>
      </c>
      <c r="F1172" s="11">
        <f t="shared" si="74"/>
        <v>136.58723</v>
      </c>
      <c r="G1172" s="11">
        <f t="shared" si="75"/>
        <v>389.35458</v>
      </c>
    </row>
    <row r="1173" spans="1:7" ht="12.75">
      <c r="A1173" s="16" t="s">
        <v>16</v>
      </c>
      <c r="B1173" s="16" t="s">
        <v>24</v>
      </c>
      <c r="C1173" s="12">
        <v>1.081</v>
      </c>
      <c r="D1173" s="11">
        <f t="shared" si="72"/>
        <v>133.52971</v>
      </c>
      <c r="E1173" s="11">
        <f t="shared" si="73"/>
        <v>779.3480599999999</v>
      </c>
      <c r="F1173" s="11">
        <f t="shared" si="74"/>
        <v>136.58723</v>
      </c>
      <c r="G1173" s="11">
        <f t="shared" si="75"/>
        <v>389.35458</v>
      </c>
    </row>
    <row r="1174" spans="1:7" ht="12.75">
      <c r="A1174" s="16" t="s">
        <v>16</v>
      </c>
      <c r="B1174" s="16" t="s">
        <v>91</v>
      </c>
      <c r="C1174" s="12">
        <v>1.081</v>
      </c>
      <c r="D1174" s="11">
        <f t="shared" si="72"/>
        <v>133.52971</v>
      </c>
      <c r="E1174" s="11">
        <f t="shared" si="73"/>
        <v>779.3480599999999</v>
      </c>
      <c r="F1174" s="11">
        <f t="shared" si="74"/>
        <v>136.58723</v>
      </c>
      <c r="G1174" s="11">
        <f t="shared" si="75"/>
        <v>389.35458</v>
      </c>
    </row>
    <row r="1175" spans="1:7" ht="12.75">
      <c r="A1175" s="16" t="s">
        <v>16</v>
      </c>
      <c r="B1175" s="16" t="s">
        <v>25</v>
      </c>
      <c r="C1175" s="12">
        <v>1.081</v>
      </c>
      <c r="D1175" s="11">
        <f t="shared" si="72"/>
        <v>133.52971</v>
      </c>
      <c r="E1175" s="11">
        <f t="shared" si="73"/>
        <v>779.3480599999999</v>
      </c>
      <c r="F1175" s="11">
        <f t="shared" si="74"/>
        <v>136.58723</v>
      </c>
      <c r="G1175" s="11">
        <f t="shared" si="75"/>
        <v>389.35458</v>
      </c>
    </row>
    <row r="1176" spans="1:7" ht="12.75">
      <c r="A1176" s="14" t="s">
        <v>16</v>
      </c>
      <c r="B1176" s="14" t="s">
        <v>26</v>
      </c>
      <c r="C1176" s="34">
        <v>1.1556</v>
      </c>
      <c r="D1176" s="13">
        <f t="shared" si="72"/>
        <v>140.013196</v>
      </c>
      <c r="E1176" s="13">
        <f t="shared" si="73"/>
        <v>817.189656</v>
      </c>
      <c r="F1176" s="13">
        <f t="shared" si="74"/>
        <v>141.871148</v>
      </c>
      <c r="G1176" s="13">
        <f t="shared" si="75"/>
        <v>416.22400799999997</v>
      </c>
    </row>
    <row r="1177" ht="12.75">
      <c r="B1177"/>
    </row>
    <row r="1178" spans="1:2" ht="12.75">
      <c r="A1178" s="27"/>
      <c r="B1178"/>
    </row>
    <row r="1179" spans="1:2" ht="12.75">
      <c r="A1179" s="27"/>
      <c r="B1179"/>
    </row>
    <row r="1180" spans="1:2" ht="12.75">
      <c r="A1180" s="27"/>
      <c r="B1180"/>
    </row>
    <row r="1181" spans="1:2" ht="12.75">
      <c r="A1181" s="27"/>
      <c r="B1181"/>
    </row>
    <row r="1182" spans="1:2" ht="12.75">
      <c r="A1182" s="27"/>
      <c r="B1182"/>
    </row>
    <row r="1183" spans="1:2" ht="12.75">
      <c r="A1183" s="27"/>
      <c r="B1183"/>
    </row>
    <row r="1184" spans="1:2" ht="12.75">
      <c r="A1184" s="27"/>
      <c r="B1184"/>
    </row>
    <row r="1185" spans="1:2" ht="12.75">
      <c r="A1185" s="27"/>
      <c r="B1185"/>
    </row>
    <row r="1186" spans="1:2" ht="12.75">
      <c r="A1186" s="27"/>
      <c r="B1186"/>
    </row>
    <row r="1187" spans="1:2" ht="12.75">
      <c r="A1187" s="27"/>
      <c r="B1187"/>
    </row>
    <row r="1188" spans="1:2" ht="12.75">
      <c r="A1188" s="27"/>
      <c r="B1188"/>
    </row>
    <row r="1189" spans="1:2" ht="12.75">
      <c r="A1189" s="27"/>
      <c r="B1189"/>
    </row>
    <row r="1190" spans="1:2" ht="12.75">
      <c r="A1190" s="27"/>
      <c r="B1190"/>
    </row>
    <row r="1191" spans="1:2" ht="12.75">
      <c r="A1191" s="27"/>
      <c r="B1191"/>
    </row>
    <row r="1192" spans="1:2" ht="12.75">
      <c r="A1192" s="27"/>
      <c r="B1192"/>
    </row>
    <row r="1193" spans="1:2" ht="12.75">
      <c r="A1193" s="27"/>
      <c r="B1193"/>
    </row>
    <row r="1194" spans="1:2" ht="12.75">
      <c r="A1194" s="27"/>
      <c r="B1194"/>
    </row>
    <row r="1195" spans="1:2" ht="12.75">
      <c r="A1195" s="27"/>
      <c r="B119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vhacobradyp</dc:creator>
  <cp:keywords/>
  <dc:description/>
  <cp:lastModifiedBy>VHANFLMIZELL</cp:lastModifiedBy>
  <cp:lastPrinted>2005-12-12T00:31:24Z</cp:lastPrinted>
  <dcterms:created xsi:type="dcterms:W3CDTF">2005-08-24T12:13:49Z</dcterms:created>
  <dcterms:modified xsi:type="dcterms:W3CDTF">2006-06-29T15:27:55Z</dcterms:modified>
  <cp:category/>
  <cp:version/>
  <cp:contentType/>
  <cp:contentStatus/>
</cp:coreProperties>
</file>