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25" activeTab="0"/>
  </bookViews>
  <sheets>
    <sheet name="TABLE9A" sheetId="1" r:id="rId1"/>
  </sheets>
  <definedNames>
    <definedName name="_xlnm.Print_Area" localSheetId="0">'TABLE9A'!$A$1:$N$1716</definedName>
    <definedName name="_xlnm.Print_Titles" localSheetId="0">'TABLE9A'!$1:$4</definedName>
  </definedNames>
  <calcPr fullCalcOnLoad="1"/>
</workbook>
</file>

<file path=xl/sharedStrings.xml><?xml version="1.0" encoding="utf-8"?>
<sst xmlns="http://schemas.openxmlformats.org/spreadsheetml/2006/main" count="3065" uniqueCount="977">
  <si>
    <t xml:space="preserve">            Modesto</t>
  </si>
  <si>
    <t xml:space="preserve">            Boston, MA</t>
  </si>
  <si>
    <t xml:space="preserve">            Cambridge, MA</t>
  </si>
  <si>
    <t xml:space="preserve">            Waltham, MA</t>
  </si>
  <si>
    <t xml:space="preserve">            Gloucester, MA</t>
  </si>
  <si>
    <t>Saginaw-Bay City-Midland, MI M.S.A.</t>
  </si>
  <si>
    <t xml:space="preserve">    (Includes Bay, Midland, and Saginaw Counties.)</t>
  </si>
  <si>
    <t xml:space="preserve">            Saginaw</t>
  </si>
  <si>
    <t xml:space="preserve">            Bay City</t>
  </si>
  <si>
    <t>St. Joseph, MO M.S.A.</t>
  </si>
  <si>
    <t xml:space="preserve">         City of St. Joseph</t>
  </si>
  <si>
    <t>Salem, OR M.S.A.</t>
  </si>
  <si>
    <t xml:space="preserve">    (Includes Marion and Polk Counties.)</t>
  </si>
  <si>
    <t xml:space="preserve">         City of Salem </t>
  </si>
  <si>
    <t>Salinas, CA M.S.A.</t>
  </si>
  <si>
    <t xml:space="preserve">    (Includes Monterey County.)</t>
  </si>
  <si>
    <t>Salt Lake City-Ogden, UT M.S.A.</t>
  </si>
  <si>
    <t xml:space="preserve">    (Includes Davis, Salt Lake, and Weber Counties.)</t>
  </si>
  <si>
    <t xml:space="preserve">            Salt Lake City </t>
  </si>
  <si>
    <t xml:space="preserve">            Ogden</t>
  </si>
  <si>
    <t xml:space="preserve">            Clearfield</t>
  </si>
  <si>
    <t>San Angelo, TX M.S.A.</t>
  </si>
  <si>
    <t xml:space="preserve">    (Includes Tom Green County.)</t>
  </si>
  <si>
    <t xml:space="preserve">         City of San Angelo </t>
  </si>
  <si>
    <t xml:space="preserve">    (Includes Bexar, Comal, Guadalupe, and Wilson Counties.)</t>
  </si>
  <si>
    <t>San Diego, CA M.S.A.</t>
  </si>
  <si>
    <t xml:space="preserve">    (Includes San Diego County.)</t>
  </si>
  <si>
    <t>San Francisco, CA M.S.A.</t>
  </si>
  <si>
    <t xml:space="preserve">    (Includes Marin, San Francisco, and San Mateo Counties.)</t>
  </si>
  <si>
    <t xml:space="preserve">         City of San Francisco </t>
  </si>
  <si>
    <t>San Jose, CA M.S.A.</t>
  </si>
  <si>
    <t xml:space="preserve">    (Includes Santa Clara County.)</t>
  </si>
  <si>
    <t>San Luis Obispo-Atascadero-Paso Robles, CA M.S.A.</t>
  </si>
  <si>
    <t xml:space="preserve">    (Includes San Luis Obispo County.)</t>
  </si>
  <si>
    <t xml:space="preserve">            San Luis Obispo</t>
  </si>
  <si>
    <t xml:space="preserve">            Atascadero</t>
  </si>
  <si>
    <t xml:space="preserve">            Paso Robles</t>
  </si>
  <si>
    <t>Santa Barbara-Santa Maria-Lompoc, CA M.S.A.</t>
  </si>
  <si>
    <t xml:space="preserve">    (Includes Santa Barbara County.)</t>
  </si>
  <si>
    <t xml:space="preserve">            Santa Barbara</t>
  </si>
  <si>
    <t xml:space="preserve">            Santa Maria</t>
  </si>
  <si>
    <t xml:space="preserve">            Lompoc</t>
  </si>
  <si>
    <t>Santa Cruz-Watsonville, CA M.S.A.</t>
  </si>
  <si>
    <t xml:space="preserve">    (Includes Santa Cruz County.)</t>
  </si>
  <si>
    <t xml:space="preserve">            Santa Cruz</t>
  </si>
  <si>
    <t xml:space="preserve">            Watsonville</t>
  </si>
  <si>
    <t>Santa Fe, NM M.S.A.</t>
  </si>
  <si>
    <t>Santa Rosa, CA M.S.A.</t>
  </si>
  <si>
    <t xml:space="preserve">    (Includes Sonoma County.)</t>
  </si>
  <si>
    <t>Sarasota-Bradenton, FL M.S.A.</t>
  </si>
  <si>
    <t xml:space="preserve">    (Includes Manatee and Sarasota Counties.)</t>
  </si>
  <si>
    <t xml:space="preserve">            Sarasota</t>
  </si>
  <si>
    <t xml:space="preserve">            Bradenton</t>
  </si>
  <si>
    <t>Savannah, GA M.S.A.</t>
  </si>
  <si>
    <t xml:space="preserve">    (Includes Bryan, Chatham, and Effingham Counties.)</t>
  </si>
  <si>
    <t xml:space="preserve">         City of Savannah</t>
  </si>
  <si>
    <t>Seattle-Bellevue-Everett, WA M.S.A.</t>
  </si>
  <si>
    <t xml:space="preserve">            Westfield5</t>
  </si>
  <si>
    <r>
      <t>8</t>
    </r>
    <r>
      <rPr>
        <sz val="11"/>
        <rFont val="Times New Roman"/>
        <family val="1"/>
      </rPr>
      <t xml:space="preserve"> The population for the city of Mobile, Alabama, includes 40,228 inhabitants from the jurisdiction of the Mobile County Sheriff's Department.</t>
    </r>
  </si>
  <si>
    <r>
      <t>1</t>
    </r>
    <r>
      <rPr>
        <sz val="11"/>
        <rFont val="Times New Roman"/>
        <family val="1"/>
      </rPr>
      <t xml:space="preserve"> Although arson data are included in the trend and clearance tables, sufficient data are not available to estimate totals for this offense.</t>
    </r>
  </si>
  <si>
    <r>
      <t>2</t>
    </r>
    <r>
      <rPr>
        <sz val="11"/>
        <rFont val="Times New Roman"/>
        <family val="1"/>
      </rPr>
      <t xml:space="preserve"> Violent crimes are offenses of murder, forcible rape, robbery, and aggravated assault.</t>
    </r>
  </si>
  <si>
    <r>
      <t>4</t>
    </r>
    <r>
      <rPr>
        <sz val="11"/>
        <rFont val="Times New Roman"/>
        <family val="1"/>
      </rPr>
      <t xml:space="preserve"> Due to changes in reporting practices, annexations, and/or incomplete data, figures are not comparable to previous years' data.</t>
    </r>
  </si>
  <si>
    <r>
      <t>5</t>
    </r>
    <r>
      <rPr>
        <sz val="11"/>
        <rFont val="Times New Roman"/>
        <family val="1"/>
      </rPr>
      <t xml:space="preserve"> Aggravated assault figures were found to be outside statistical parameters.</t>
    </r>
  </si>
  <si>
    <r>
      <t>6</t>
    </r>
    <r>
      <rPr>
        <sz val="11"/>
        <rFont val="Times New Roman"/>
        <family val="1"/>
      </rPr>
      <t xml:space="preserve"> Forcible rape figures furnished by the state Uniform Crime Reporting (UCR) Program administered by the Delaware State Bureau of Investigation were not in accordance with national UCR guidelines; therefore, the figures </t>
    </r>
  </si>
  <si>
    <t xml:space="preserve">  were excluded from the forcible rape, Crime Index total, and Modified Crime Index total categories. </t>
  </si>
  <si>
    <r>
      <t>Sioux City, IA-NE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</si>
  <si>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Sioux City, IA</t>
    </r>
    <r>
      <rPr>
        <vertAlign val="superscript"/>
        <sz val="12"/>
        <rFont val="Times New Roman"/>
        <family val="1"/>
      </rPr>
      <t>4</t>
    </r>
  </si>
  <si>
    <t xml:space="preserve">    and Berkeley and Jefferson Counties, WV.)</t>
  </si>
  <si>
    <r>
      <t>Wilmington-Newark, DE-MD M.S.A.</t>
    </r>
    <r>
      <rPr>
        <b/>
        <vertAlign val="superscript"/>
        <sz val="12"/>
        <rFont val="Times New Roman"/>
        <family val="1"/>
      </rPr>
      <t>6</t>
    </r>
  </si>
  <si>
    <r>
      <t xml:space="preserve">            Wilmington, DE</t>
    </r>
    <r>
      <rPr>
        <vertAlign val="superscript"/>
        <sz val="12"/>
        <rFont val="Times New Roman"/>
        <family val="1"/>
      </rPr>
      <t>6</t>
    </r>
  </si>
  <si>
    <r>
      <t xml:space="preserve">            Newark, DE</t>
    </r>
    <r>
      <rPr>
        <vertAlign val="superscript"/>
        <sz val="12"/>
        <rFont val="Times New Roman"/>
        <family val="1"/>
      </rPr>
      <t>6</t>
    </r>
  </si>
  <si>
    <t xml:space="preserve">    (Includes Island, King, and Snohomish Counties.)</t>
  </si>
  <si>
    <t xml:space="preserve">            Seattle</t>
  </si>
  <si>
    <t xml:space="preserve">            Bellevue</t>
  </si>
  <si>
    <t xml:space="preserve">            Everett</t>
  </si>
  <si>
    <t>Sheboygan, WI M.S.A.</t>
  </si>
  <si>
    <t xml:space="preserve">    (Includes Sheboygan County.)</t>
  </si>
  <si>
    <t xml:space="preserve">         City of Sheboygan</t>
  </si>
  <si>
    <t>Sherman-Denison, TX M.S.A.</t>
  </si>
  <si>
    <t xml:space="preserve">    (Includes Grayson County.)</t>
  </si>
  <si>
    <t xml:space="preserve">            Sherman</t>
  </si>
  <si>
    <t xml:space="preserve">            Denison</t>
  </si>
  <si>
    <t>Shreveport-Bossier City, LA M.S.A.</t>
  </si>
  <si>
    <t xml:space="preserve">    (Includes Bossier City, Caddo, and Webster Parishes.)</t>
  </si>
  <si>
    <t xml:space="preserve">            Shreveport</t>
  </si>
  <si>
    <t xml:space="preserve">            Bossier City</t>
  </si>
  <si>
    <t>Sioux Falls, SD M.S.A.</t>
  </si>
  <si>
    <t xml:space="preserve">    (Includes Lincoln and Minnehaha Counties.)</t>
  </si>
  <si>
    <t xml:space="preserve">         City of Sioux Falls</t>
  </si>
  <si>
    <t>South Bend, IN M.S.A.</t>
  </si>
  <si>
    <t xml:space="preserve">    (Includes St. Joseph County.)</t>
  </si>
  <si>
    <t xml:space="preserve">         City of South Bend</t>
  </si>
  <si>
    <t>Spokane, WA M.S.A.</t>
  </si>
  <si>
    <t xml:space="preserve">    (Includes Spokane County.)</t>
  </si>
  <si>
    <t xml:space="preserve">         City of Spokane</t>
  </si>
  <si>
    <t>Springfield, MA M.S.A.</t>
  </si>
  <si>
    <t xml:space="preserve">    (Includes part of Franklin, Hampden, and Hampshire Counties.)</t>
  </si>
  <si>
    <t>Springfield, MO M.S.A.</t>
  </si>
  <si>
    <t xml:space="preserve">    (Includes Christian, Greene, and Webster Counties.)</t>
  </si>
  <si>
    <t xml:space="preserve">         City of Springfield</t>
  </si>
  <si>
    <t xml:space="preserve">            Richmond </t>
  </si>
  <si>
    <t xml:space="preserve">            Petersburg</t>
  </si>
  <si>
    <t xml:space="preserve">            Palm Desert</t>
  </si>
  <si>
    <t xml:space="preserve">            Salinas</t>
  </si>
  <si>
    <t xml:space="preserve">            Monterey</t>
  </si>
  <si>
    <t xml:space="preserve">            New Braunfels</t>
  </si>
  <si>
    <t xml:space="preserve">            San Diego</t>
  </si>
  <si>
    <t xml:space="preserve">            Escondido</t>
  </si>
  <si>
    <t xml:space="preserve">            Coronado</t>
  </si>
  <si>
    <t xml:space="preserve">            San Jose</t>
  </si>
  <si>
    <t>Wichita Falls, TX M.S.A.</t>
  </si>
  <si>
    <t xml:space="preserve">         City of Wichita Falls</t>
  </si>
  <si>
    <t xml:space="preserve">         City of Yuba City</t>
  </si>
  <si>
    <t>San Antonio, TX M.S.A.</t>
  </si>
  <si>
    <t xml:space="preserve">            San Antonio</t>
  </si>
  <si>
    <t xml:space="preserve">     (Includes Los Alamos and Santa Fe Counties.)</t>
  </si>
  <si>
    <t xml:space="preserve">    (Includes Woodbury County, IA and Dakota County, NE.)</t>
  </si>
  <si>
    <t xml:space="preserve">    (Includes Bowie County, TX and Miller County, AR.)</t>
  </si>
  <si>
    <t xml:space="preserve">            Sunnyvale</t>
  </si>
  <si>
    <t xml:space="preserve">            Santa Clara</t>
  </si>
  <si>
    <t xml:space="preserve">            Palo Alto</t>
  </si>
  <si>
    <t xml:space="preserve">            Gilroy</t>
  </si>
  <si>
    <t xml:space="preserve">            Santa Rosa</t>
  </si>
  <si>
    <t xml:space="preserve">            Petaluma</t>
  </si>
  <si>
    <t xml:space="preserve">            Holyoke</t>
  </si>
  <si>
    <t xml:space="preserve">            North Hampton</t>
  </si>
  <si>
    <t>State College, PA M.S.A.</t>
  </si>
  <si>
    <t xml:space="preserve">    (Includes Centre County.)</t>
  </si>
  <si>
    <t xml:space="preserve">         City of State College</t>
  </si>
  <si>
    <t>Stockton-Lodi, CA M.S.A.</t>
  </si>
  <si>
    <t xml:space="preserve">    (Includes San Joaquin County.)</t>
  </si>
  <si>
    <t xml:space="preserve">            Stockton</t>
  </si>
  <si>
    <t xml:space="preserve">            Lodi</t>
  </si>
  <si>
    <t>Syracuse, NY M.S.A.</t>
  </si>
  <si>
    <t xml:space="preserve">    (Includes Cayuga, Madison, Onondaga, and Oswego Counties.)</t>
  </si>
  <si>
    <t xml:space="preserve">            Syracuse</t>
  </si>
  <si>
    <t>Tacoma, WA M.S.A.</t>
  </si>
  <si>
    <t xml:space="preserve">    (Includes Pierce County.)</t>
  </si>
  <si>
    <t xml:space="preserve">         City of Tacoma</t>
  </si>
  <si>
    <t>Tallahassee, FL M.S.A.</t>
  </si>
  <si>
    <t xml:space="preserve">    (Includes Gadsden and Leon Counties.)</t>
  </si>
  <si>
    <t xml:space="preserve">         City of Tallahassee</t>
  </si>
  <si>
    <t>Tampa-St. Petersburg-Clearwater, FL M.S.A.</t>
  </si>
  <si>
    <t xml:space="preserve">    (Includes Hernando, Hillsborough, Pasco, and Pinellas Counties.)</t>
  </si>
  <si>
    <t xml:space="preserve">            Tampa </t>
  </si>
  <si>
    <t xml:space="preserve">            St. Petersburg</t>
  </si>
  <si>
    <t xml:space="preserve">            Clearwater</t>
  </si>
  <si>
    <t>Texarkana, TX-Texarkana, AR M.S.A.</t>
  </si>
  <si>
    <t xml:space="preserve">            Texarkana, TX </t>
  </si>
  <si>
    <t xml:space="preserve">            Texarkana, AR </t>
  </si>
  <si>
    <t>Toledo, OH M.S.A.</t>
  </si>
  <si>
    <t xml:space="preserve">    (Includes Fulton, Lucas, and Wood Counties.)</t>
  </si>
  <si>
    <t xml:space="preserve">            Toledo</t>
  </si>
  <si>
    <t xml:space="preserve">            Bowling Green </t>
  </si>
  <si>
    <t>Trenton, NJ M.S.A.</t>
  </si>
  <si>
    <t xml:space="preserve">    (Includes Mercer County.)</t>
  </si>
  <si>
    <t xml:space="preserve">         City of Trenton</t>
  </si>
  <si>
    <t>Tucson, AZ M.S.A.</t>
  </si>
  <si>
    <t xml:space="preserve">    (Includes Pima County.)</t>
  </si>
  <si>
    <t xml:space="preserve">         City of Tucson</t>
  </si>
  <si>
    <t>Tulsa, OK M.S.A.</t>
  </si>
  <si>
    <t xml:space="preserve">    (Includes Creek, Osage, Rogers, Tulsa, and Wagoner Counties.)</t>
  </si>
  <si>
    <t xml:space="preserve">         City of Tulsa</t>
  </si>
  <si>
    <t>Tuscaloosa, AL M.S.A.</t>
  </si>
  <si>
    <t xml:space="preserve">    (Includes Tuscaloosa County.)</t>
  </si>
  <si>
    <t xml:space="preserve">         City of Tuscaloosa</t>
  </si>
  <si>
    <t>Tyler, TX M.S.A.</t>
  </si>
  <si>
    <t xml:space="preserve">    (Includes Smith County.)</t>
  </si>
  <si>
    <t xml:space="preserve">         City of Tyler</t>
  </si>
  <si>
    <t>Utica-Rome, NY M.S.A.</t>
  </si>
  <si>
    <t xml:space="preserve">    (Includes Hamilton and Marion Counties, TN</t>
  </si>
  <si>
    <t xml:space="preserve">    (Includes Herkimer and Oneida Counties.)</t>
  </si>
  <si>
    <t xml:space="preserve">            Utica </t>
  </si>
  <si>
    <t xml:space="preserve">            Rome</t>
  </si>
  <si>
    <t>Vallejo-Fairfield-Napa, CA M.S.A.</t>
  </si>
  <si>
    <t xml:space="preserve">    (Includes Napa and Solano Counties.)</t>
  </si>
  <si>
    <t xml:space="preserve">            Vallejo </t>
  </si>
  <si>
    <t xml:space="preserve">            Fairfield </t>
  </si>
  <si>
    <t xml:space="preserve">            Napa</t>
  </si>
  <si>
    <t>Ventura, CA M.S.A.</t>
  </si>
  <si>
    <t xml:space="preserve">    (Includes Ventura County.)</t>
  </si>
  <si>
    <t xml:space="preserve">         City of Ventura</t>
  </si>
  <si>
    <t>Victoria, TX M.S.A.</t>
  </si>
  <si>
    <t xml:space="preserve">    (Includes Victoria County.)</t>
  </si>
  <si>
    <t xml:space="preserve">         City of Victoria</t>
  </si>
  <si>
    <t>Vineland-Millville-Bridgeton, NJ M.S.A.</t>
  </si>
  <si>
    <t xml:space="preserve">            Vineland </t>
  </si>
  <si>
    <t xml:space="preserve">            Millville</t>
  </si>
  <si>
    <t xml:space="preserve">            Bridgeton</t>
  </si>
  <si>
    <t>Visalia-Tulare-Porterville, CA M.S.A.</t>
  </si>
  <si>
    <t xml:space="preserve">    (Includes Tulare County.)</t>
  </si>
  <si>
    <t xml:space="preserve">            Visalia </t>
  </si>
  <si>
    <t xml:space="preserve">            Tulare </t>
  </si>
  <si>
    <t xml:space="preserve">            Porterville</t>
  </si>
  <si>
    <t>Waco, TX M.S.A.</t>
  </si>
  <si>
    <t xml:space="preserve">    (Includes McLennan County.)</t>
  </si>
  <si>
    <t xml:space="preserve">         City of Waco</t>
  </si>
  <si>
    <t xml:space="preserve">    (Includes District of Columbia, Calvert, Charles, Frederick,</t>
  </si>
  <si>
    <t xml:space="preserve">    Manassas Park Cities, and Arlington, Clarke, Culpeper,</t>
  </si>
  <si>
    <t xml:space="preserve">    Fairfax, Fauquier, King George, Loudoun, Prince William, </t>
  </si>
  <si>
    <t xml:space="preserve">            Washington, D.C. </t>
  </si>
  <si>
    <t xml:space="preserve">            Frederick, MD</t>
  </si>
  <si>
    <t xml:space="preserve">            Fredericksburg, VA</t>
  </si>
  <si>
    <t>Waterloo-Cedar Falls, IA M.S.A.</t>
  </si>
  <si>
    <t xml:space="preserve">    (Includes Black Hawk County.)</t>
  </si>
  <si>
    <t xml:space="preserve">            Waterloo </t>
  </si>
  <si>
    <t xml:space="preserve">            Cedar Falls</t>
  </si>
  <si>
    <t>Wausau, WI M.S.A.</t>
  </si>
  <si>
    <t xml:space="preserve">    (Includes Marathon County.)</t>
  </si>
  <si>
    <t xml:space="preserve">         City of Wausau</t>
  </si>
  <si>
    <t>West Palm Beach-Boca Raton, FL M.S.A.</t>
  </si>
  <si>
    <t xml:space="preserve">    (Includes Palm Beach County.)</t>
  </si>
  <si>
    <t xml:space="preserve">            West Palm Beach </t>
  </si>
  <si>
    <t xml:space="preserve">            Boca Raton</t>
  </si>
  <si>
    <t xml:space="preserve">    (Includes Archer and Wichita Counties.)</t>
  </si>
  <si>
    <t xml:space="preserve">    (Includes New Castle County, DE and Cecil County, MD.)</t>
  </si>
  <si>
    <t>Wilmington, NC M.S.A.</t>
  </si>
  <si>
    <t xml:space="preserve">    (Includes Brunswick and New Hanover Counties.)</t>
  </si>
  <si>
    <t xml:space="preserve">         City of Wilmington</t>
  </si>
  <si>
    <t>Worcester, MA-CT M.S.A.</t>
  </si>
  <si>
    <t xml:space="preserve">    (Includes part of Windham County, CT and Hampden and Worcester Counties, MA.)</t>
  </si>
  <si>
    <t xml:space="preserve">         City of Worcester, MA</t>
  </si>
  <si>
    <t>Yakima, WA M.S.A.</t>
  </si>
  <si>
    <t xml:space="preserve">    (Includes Yakima County.)</t>
  </si>
  <si>
    <t xml:space="preserve">         City of Yakima</t>
  </si>
  <si>
    <t xml:space="preserve">    (Includes Yolo County.)</t>
  </si>
  <si>
    <t xml:space="preserve">            Davis</t>
  </si>
  <si>
    <t xml:space="preserve">            Woodland</t>
  </si>
  <si>
    <t>York, PA M.S.A.</t>
  </si>
  <si>
    <t xml:space="preserve">    (Includes York County.)</t>
  </si>
  <si>
    <t>Yuba City, CA M.S.A.</t>
  </si>
  <si>
    <t xml:space="preserve">    (Includes Sutter and Yuba Counties.)</t>
  </si>
  <si>
    <t>San Juan, Puerto Rico M.S.A.</t>
  </si>
  <si>
    <t xml:space="preserve">    (Includes Fayette, Shelby, and Tipton Counties, TN, Crittenden County, AR, and Desoto County, MS.)</t>
  </si>
  <si>
    <t>Aguadilla, Puerto Rico M.S.A.</t>
  </si>
  <si>
    <t>Arecibo, Puerto Rico M.S.A.</t>
  </si>
  <si>
    <t>Caguas, Puerto Rico M.S.A.</t>
  </si>
  <si>
    <t>Mayaguez, Puerto Rico M.S.A.</t>
  </si>
  <si>
    <t>Ponce, Puerto Rico M.S.A.</t>
  </si>
  <si>
    <t xml:space="preserve">  Dashes (-) indicate a zero report.</t>
  </si>
  <si>
    <t>Washington, D.C.-MD-VA-WV M.S.A.</t>
  </si>
  <si>
    <t>by Metropolitan Statistical Area, 2000</t>
  </si>
  <si>
    <t>Atlantic-Cape May, NJ M.S.A.</t>
  </si>
  <si>
    <t>Beaumont-Port Arthur, TX M.S.A.</t>
  </si>
  <si>
    <t>Brazoria, TX M.S.A.</t>
  </si>
  <si>
    <t>Abilene, TX M.S.A.</t>
  </si>
  <si>
    <t>Amarillo, TX M.S.A.</t>
  </si>
  <si>
    <t>Boise, ID M.S.A.</t>
  </si>
  <si>
    <t xml:space="preserve">    (Includes Calumet, Outagamie, and Winnebago Counties.)</t>
  </si>
  <si>
    <t>Bakersfield, CA M.S.A.</t>
  </si>
  <si>
    <t>Bellingham, WA M.S.A.</t>
  </si>
  <si>
    <t xml:space="preserve">      Metropolitan Statistical Area</t>
  </si>
  <si>
    <t>Albany, GA M.S.A.</t>
  </si>
  <si>
    <t>Athens, GA M.S.A.</t>
  </si>
  <si>
    <t>Alexandria, LA M.S.A.</t>
  </si>
  <si>
    <t>Anchorage, AK M.S.A.</t>
  </si>
  <si>
    <t>Ann Arbor, MI M.S.A.</t>
  </si>
  <si>
    <t>Benton Harbor, MI M.S.A.</t>
  </si>
  <si>
    <t>Allentown-Bethlehem-Easton, PA M.S.A.</t>
  </si>
  <si>
    <t>Altoona, PA M.S.A.</t>
  </si>
  <si>
    <t>Appleton-Oshkosh-Neenah, WI M.S.A.</t>
  </si>
  <si>
    <t>Bergen-Passaic, NJ M.S.A.</t>
  </si>
  <si>
    <t>Crime Index total</t>
  </si>
  <si>
    <r>
      <t>Modified Crime Index total</t>
    </r>
    <r>
      <rPr>
        <vertAlign val="superscript"/>
        <sz val="12"/>
        <color indexed="8"/>
        <rFont val="Times New Roman"/>
        <family val="1"/>
      </rPr>
      <t>1</t>
    </r>
  </si>
  <si>
    <r>
      <t>Violent crime</t>
    </r>
    <r>
      <rPr>
        <vertAlign val="superscript"/>
        <sz val="12"/>
        <color indexed="8"/>
        <rFont val="Times New Roman"/>
        <family val="1"/>
      </rPr>
      <t>2</t>
    </r>
  </si>
  <si>
    <r>
      <t>Property crime</t>
    </r>
    <r>
      <rPr>
        <vertAlign val="superscript"/>
        <sz val="12"/>
        <color indexed="8"/>
        <rFont val="Times New Roman"/>
        <family val="1"/>
      </rPr>
      <t>3</t>
    </r>
  </si>
  <si>
    <t xml:space="preserve">         Total area actually reporting</t>
  </si>
  <si>
    <t xml:space="preserve">         Estimated total</t>
  </si>
  <si>
    <t xml:space="preserve">         Rate per 100,000 inhabitants</t>
  </si>
  <si>
    <t xml:space="preserve">            Allentown</t>
  </si>
  <si>
    <t xml:space="preserve">            Bethlehem</t>
  </si>
  <si>
    <t xml:space="preserve">            San Marcos</t>
  </si>
  <si>
    <t xml:space="preserve">            Yarmouth</t>
  </si>
  <si>
    <r>
      <t>Arson</t>
    </r>
    <r>
      <rPr>
        <vertAlign val="superscript"/>
        <sz val="12"/>
        <color indexed="8"/>
        <rFont val="Times New Roman"/>
        <family val="1"/>
      </rPr>
      <t>1</t>
    </r>
  </si>
  <si>
    <t xml:space="preserve"> </t>
  </si>
  <si>
    <t xml:space="preserve">            Oshkosh</t>
  </si>
  <si>
    <t xml:space="preserve">            Neenah</t>
  </si>
  <si>
    <t>-</t>
  </si>
  <si>
    <t>Robbery</t>
  </si>
  <si>
    <t>Burglary</t>
  </si>
  <si>
    <t>Forcible rape</t>
  </si>
  <si>
    <t>Aggravated assault</t>
  </si>
  <si>
    <t>Larceny-theft</t>
  </si>
  <si>
    <t>Motor vehicle theft</t>
  </si>
  <si>
    <t>Murder and non-negligent man-     slaughter</t>
  </si>
  <si>
    <t>Population</t>
  </si>
  <si>
    <t>Table 6</t>
  </si>
  <si>
    <t>Index of Crime</t>
  </si>
  <si>
    <t xml:space="preserve">    (Includes Whatcom County.)</t>
  </si>
  <si>
    <t xml:space="preserve">    (Includes Berrien County.)</t>
  </si>
  <si>
    <t xml:space="preserve">      (Includes Monroe County.)</t>
  </si>
  <si>
    <t xml:space="preserve">         City of Abilene</t>
  </si>
  <si>
    <t xml:space="preserve">         City of Albany</t>
  </si>
  <si>
    <t xml:space="preserve">         City of Albuquerque</t>
  </si>
  <si>
    <t xml:space="preserve">    (Includes Bastrop, Caldwell, Hays, Travis, and Williamson Counties.)</t>
  </si>
  <si>
    <t xml:space="preserve">    (Includes Taylor County.)</t>
  </si>
  <si>
    <t xml:space="preserve">    (Includes Dougherty and Lee Counties.)</t>
  </si>
  <si>
    <t xml:space="preserve">    (Includes Bernalillo, Sandoval, and Valencia Counties.)</t>
  </si>
  <si>
    <t xml:space="preserve">    (Includes Rapides Parish.)</t>
  </si>
  <si>
    <t xml:space="preserve">    (Includes Blair County.)</t>
  </si>
  <si>
    <t xml:space="preserve">    (Includes Potter and Randall Counties.)</t>
  </si>
  <si>
    <t xml:space="preserve">    (Includes Anchorage Borough.)</t>
  </si>
  <si>
    <t xml:space="preserve">    (Includes Lenawee, Livingston, and Washtenaw Counties.)</t>
  </si>
  <si>
    <t xml:space="preserve">    (Includes Buncombe and Madison Counties.)</t>
  </si>
  <si>
    <t xml:space="preserve">    (Includes Clarke, Madison, and Oconee Counties.)</t>
  </si>
  <si>
    <t xml:space="preserve">    (Includes Atlantic and Cape May Counties.)</t>
  </si>
  <si>
    <t xml:space="preserve">    (Includes Kern County.)</t>
  </si>
  <si>
    <t xml:space="preserve">    (Includes part of Barnstable County.)</t>
  </si>
  <si>
    <t xml:space="preserve">    (Includes Hardin, Jefferson, and Orange Counties.)</t>
  </si>
  <si>
    <t xml:space="preserve">    (Includes Bergen and Passaic Counties.)</t>
  </si>
  <si>
    <t xml:space="preserve">    (Includes Blount, Jefferson, St. Clair, and Shelby Counties.)</t>
  </si>
  <si>
    <t xml:space="preserve">    (Includes Burleigh and Morton Counties.)</t>
  </si>
  <si>
    <t xml:space="preserve">    (Includes Ada and Canyon Counties.)</t>
  </si>
  <si>
    <t xml:space="preserve">    (Includes Brazoria County.)</t>
  </si>
  <si>
    <t xml:space="preserve">         City of Alexandria</t>
  </si>
  <si>
    <t xml:space="preserve">        City of:</t>
  </si>
  <si>
    <t xml:space="preserve">         City of Altoona</t>
  </si>
  <si>
    <t xml:space="preserve">         City of Amarillo</t>
  </si>
  <si>
    <t xml:space="preserve">         City of Ann Arbor</t>
  </si>
  <si>
    <t xml:space="preserve">         City of Asheville</t>
  </si>
  <si>
    <t xml:space="preserve">         City of Athens-Clarke County</t>
  </si>
  <si>
    <t xml:space="preserve">         City of Atlantic City</t>
  </si>
  <si>
    <t xml:space="preserve">         City of Bakersfield</t>
  </si>
  <si>
    <t xml:space="preserve">         City of Bellingham</t>
  </si>
  <si>
    <t xml:space="preserve">         City of Benton Harbor</t>
  </si>
  <si>
    <t xml:space="preserve">         City of Birmingham</t>
  </si>
  <si>
    <t xml:space="preserve">         City of Bismarck</t>
  </si>
  <si>
    <t xml:space="preserve">         City of Bloomington</t>
  </si>
  <si>
    <t xml:space="preserve">            Appleton</t>
  </si>
  <si>
    <t xml:space="preserve">            Beaumont</t>
  </si>
  <si>
    <t xml:space="preserve">            Port Arthur</t>
  </si>
  <si>
    <t>Albuquerque, NM M.S.A.</t>
  </si>
  <si>
    <t>Asheville, NC M.S.A.</t>
  </si>
  <si>
    <t>Birmingham, AL M.S.A.</t>
  </si>
  <si>
    <t>Bismarck, ND M.S.A.</t>
  </si>
  <si>
    <t>Bloomington, IN M.S.A.</t>
  </si>
  <si>
    <t>Albany-Schenectady-Troy, NY M.S.A.</t>
  </si>
  <si>
    <t xml:space="preserve">    (Includes Albany, Montgomery, Rensselaer, Saratoga, Schenectady, and Schoharie Counties.)</t>
  </si>
  <si>
    <t xml:space="preserve">         City of:</t>
  </si>
  <si>
    <t xml:space="preserve">            Albany</t>
  </si>
  <si>
    <t xml:space="preserve">            Schenectady</t>
  </si>
  <si>
    <t xml:space="preserve">            Troy</t>
  </si>
  <si>
    <t xml:space="preserve">            Saratoga Springs</t>
  </si>
  <si>
    <t>Anniston, AL M.S.A.</t>
  </si>
  <si>
    <t xml:space="preserve">    (Includes Calhoun County.)</t>
  </si>
  <si>
    <t xml:space="preserve">    (Includes Carbon, Lehigh, and Northampton Counties.)</t>
  </si>
  <si>
    <t xml:space="preserve">         City of Anniston</t>
  </si>
  <si>
    <t>Auburn-Opelika, AL M.S.A.</t>
  </si>
  <si>
    <t xml:space="preserve">    (Includes Lee County.)</t>
  </si>
  <si>
    <t xml:space="preserve">            Auburn</t>
  </si>
  <si>
    <t xml:space="preserve">            Opelika</t>
  </si>
  <si>
    <t xml:space="preserve">            Annapolis</t>
  </si>
  <si>
    <t>Bangor, ME M.S.A.</t>
  </si>
  <si>
    <t xml:space="preserve">         City of Bangor</t>
  </si>
  <si>
    <t>Biloxi-Gulfport-Pascagoula, MS M.S.A.</t>
  </si>
  <si>
    <t xml:space="preserve">            Biloxi</t>
  </si>
  <si>
    <t xml:space="preserve">            Gulfport</t>
  </si>
  <si>
    <t xml:space="preserve">            Pascagoula</t>
  </si>
  <si>
    <t>Binghamton, NY M.S.A.</t>
  </si>
  <si>
    <t>Madison, WI M.S.A.</t>
  </si>
  <si>
    <t xml:space="preserve">         City of Madison</t>
  </si>
  <si>
    <t xml:space="preserve">    Fairfax City, Falls Church, Fredericksburg, Manassas, and</t>
  </si>
  <si>
    <t xml:space="preserve">    (Includes Broome and Tioga Counties.)</t>
  </si>
  <si>
    <t xml:space="preserve">         City of Binghamton</t>
  </si>
  <si>
    <t xml:space="preserve">         City of :</t>
  </si>
  <si>
    <t>Bremerton, WA M.S.A.</t>
  </si>
  <si>
    <t xml:space="preserve">    (Includes Kitsap County.)</t>
  </si>
  <si>
    <t xml:space="preserve">         City of Bremerton</t>
  </si>
  <si>
    <t>Bridgeport, CT M.S.A.</t>
  </si>
  <si>
    <t xml:space="preserve">    (Includes part of Fairfield and New Haven Counties.)</t>
  </si>
  <si>
    <t xml:space="preserve">         City of Bridgeport</t>
  </si>
  <si>
    <t>Brockton, MA M.S.A.</t>
  </si>
  <si>
    <t xml:space="preserve">         City of Brockton</t>
  </si>
  <si>
    <t>Brownsville-Harlingen-San Benito, TX M.S.A.</t>
  </si>
  <si>
    <t xml:space="preserve">    (Includes Cameron County.)</t>
  </si>
  <si>
    <t xml:space="preserve">            Brownsville</t>
  </si>
  <si>
    <t xml:space="preserve">            Harlingen</t>
  </si>
  <si>
    <t xml:space="preserve">            San Benito</t>
  </si>
  <si>
    <t>Bryan-College Station, TX M.S.A.</t>
  </si>
  <si>
    <t xml:space="preserve">    (Includes Brazos County.)</t>
  </si>
  <si>
    <t xml:space="preserve">            Bryan</t>
  </si>
  <si>
    <t xml:space="preserve">            College Station</t>
  </si>
  <si>
    <t>Buffalo-Niagara Falls, NY M.S.A.</t>
  </si>
  <si>
    <t xml:space="preserve">    (Includes Erie and Niagara Counties.)</t>
  </si>
  <si>
    <t xml:space="preserve">            Buffalo</t>
  </si>
  <si>
    <t xml:space="preserve">            Niagara Falls</t>
  </si>
  <si>
    <t>Burlington, VT M.S.A.</t>
  </si>
  <si>
    <t xml:space="preserve">    (Includes part of Chittenden, Franklin, and Grand Isle Counties.)</t>
  </si>
  <si>
    <t xml:space="preserve">         City of Burlington</t>
  </si>
  <si>
    <t xml:space="preserve"> -</t>
  </si>
  <si>
    <t>Casper, WY M.S.A.</t>
  </si>
  <si>
    <t xml:space="preserve">    (Includes Natrona County.)</t>
  </si>
  <si>
    <t xml:space="preserve">         City of Casper</t>
  </si>
  <si>
    <t>Cedar Rapids, IA M.S.A.</t>
  </si>
  <si>
    <t xml:space="preserve">    (Includes Linn County.)</t>
  </si>
  <si>
    <t xml:space="preserve">         City of Cedar Rapids</t>
  </si>
  <si>
    <t>Charlottesville, VA M.S.A.</t>
  </si>
  <si>
    <t xml:space="preserve">    (Includes Albemarle, Fluvanna, and Greene Counties and Charlottesville City.)</t>
  </si>
  <si>
    <t xml:space="preserve">         City of Charlottesville</t>
  </si>
  <si>
    <t>Cheyenne, WY M.S.A.</t>
  </si>
  <si>
    <t xml:space="preserve">    (Includes Laramie County.)</t>
  </si>
  <si>
    <t xml:space="preserve">         City of Cheyenne</t>
  </si>
  <si>
    <t>Chico-Paradise, CA M.S.A.</t>
  </si>
  <si>
    <t xml:space="preserve">    (Includes Butte County.)</t>
  </si>
  <si>
    <t xml:space="preserve">            Chico</t>
  </si>
  <si>
    <t xml:space="preserve">            Paradise</t>
  </si>
  <si>
    <t>Colorado Springs, CO M.S.A.</t>
  </si>
  <si>
    <t xml:space="preserve">    (Includes El Paso County.)</t>
  </si>
  <si>
    <t xml:space="preserve">         City of Colorado Springs</t>
  </si>
  <si>
    <t>Columbia, MO M.S.A.</t>
  </si>
  <si>
    <t xml:space="preserve">    (Includes Boone County.)</t>
  </si>
  <si>
    <t xml:space="preserve">         City of Columbia</t>
  </si>
  <si>
    <t>Columbia, SC M.S.A.</t>
  </si>
  <si>
    <t xml:space="preserve">    (Includes Lexington and Richland Counties.)</t>
  </si>
  <si>
    <t>Columbus, GA-AL M.S.A.</t>
  </si>
  <si>
    <t xml:space="preserve">         City of Columbus, GA</t>
  </si>
  <si>
    <t>Corpus Christi, TX M.S.A.</t>
  </si>
  <si>
    <t xml:space="preserve">    (Includes Nueces and San Patricio Counties.)</t>
  </si>
  <si>
    <t xml:space="preserve">         City of Corpus Christi</t>
  </si>
  <si>
    <t>Corvallis, OR M.S.A.</t>
  </si>
  <si>
    <t xml:space="preserve">    (Includes Benton County.)</t>
  </si>
  <si>
    <t xml:space="preserve">         City of Corvallis</t>
  </si>
  <si>
    <t xml:space="preserve">         City of Cumberland, MD</t>
  </si>
  <si>
    <t>Dallas, TX M.S.A.</t>
  </si>
  <si>
    <t xml:space="preserve">    (Includes Collin, Dallas, Denton, Ellis, Henderson, Hunt, Kaufman, and Rockwall Counties.)</t>
  </si>
  <si>
    <t xml:space="preserve">             Dallas</t>
  </si>
  <si>
    <t xml:space="preserve">             Irving</t>
  </si>
  <si>
    <t xml:space="preserve">             Denton</t>
  </si>
  <si>
    <t>Danbury, CT M.S.A.</t>
  </si>
  <si>
    <t xml:space="preserve">    (Includes part of Fairfield and Litchfield Counties.)</t>
  </si>
  <si>
    <t xml:space="preserve">         City of Danbury</t>
  </si>
  <si>
    <t xml:space="preserve">             Dayton</t>
  </si>
  <si>
    <t xml:space="preserve">             Springfield</t>
  </si>
  <si>
    <t xml:space="preserve">             Fairborn</t>
  </si>
  <si>
    <t>Daytona Beach, FL M.S.A.</t>
  </si>
  <si>
    <t xml:space="preserve">    (Includes Flagler and Volusia Counties.)</t>
  </si>
  <si>
    <t xml:space="preserve">         City of Daytona Beach</t>
  </si>
  <si>
    <t>Denver, CO M.S.A.</t>
  </si>
  <si>
    <t xml:space="preserve">    (Includes Adams, Arapahoe, Denver, Douglas, and Jefferson Counties.)</t>
  </si>
  <si>
    <t xml:space="preserve">         City of Denver</t>
  </si>
  <si>
    <t>Des Moines, IA M.S.A.</t>
  </si>
  <si>
    <t xml:space="preserve">    (Includes Dallas, Polk, and Warren Counties.)</t>
  </si>
  <si>
    <t xml:space="preserve">         City of Des Moines</t>
  </si>
  <si>
    <t>Detroit, MI M.S.A.</t>
  </si>
  <si>
    <t xml:space="preserve">    (Includes Lapeer, Macomb, Monroe, Oakland, St. Clair, and Wayne Counties.)</t>
  </si>
  <si>
    <t xml:space="preserve">         City of: </t>
  </si>
  <si>
    <t xml:space="preserve">            Detroit</t>
  </si>
  <si>
    <t xml:space="preserve">            Dearborn</t>
  </si>
  <si>
    <t xml:space="preserve">            Pontiac</t>
  </si>
  <si>
    <t xml:space="preserve">            Port Huron</t>
  </si>
  <si>
    <t>Dothan, AL M.S.A.</t>
  </si>
  <si>
    <t xml:space="preserve">    (Includes Dale and Houston Counties.)</t>
  </si>
  <si>
    <t xml:space="preserve">         City of Dothan</t>
  </si>
  <si>
    <t xml:space="preserve">    (Includes Kent County.)</t>
  </si>
  <si>
    <t>Dubuque, IA M.S.A.</t>
  </si>
  <si>
    <t xml:space="preserve">    (Includes Dubuque County.)</t>
  </si>
  <si>
    <t xml:space="preserve">         City of Dubuque</t>
  </si>
  <si>
    <t>Dutchess County, NY M.S.A.</t>
  </si>
  <si>
    <t xml:space="preserve">    (Includes Dutchess County.)</t>
  </si>
  <si>
    <t xml:space="preserve">         City of Poughkeepsie</t>
  </si>
  <si>
    <t>Eau Claire, WI M.S.A.</t>
  </si>
  <si>
    <t xml:space="preserve">    (Includes Chippewa and Eau Claire Counties.)</t>
  </si>
  <si>
    <t xml:space="preserve">         City of Eau Claire</t>
  </si>
  <si>
    <t>Elkhart-Goshen, IN M.S.A.</t>
  </si>
  <si>
    <t xml:space="preserve">    (Includes Elkhart County.)</t>
  </si>
  <si>
    <t xml:space="preserve">            Elkhart</t>
  </si>
  <si>
    <t xml:space="preserve">            Goshen</t>
  </si>
  <si>
    <t>El Paso, TX M.S.A.</t>
  </si>
  <si>
    <t xml:space="preserve">         City of El Paso</t>
  </si>
  <si>
    <t>Enid, OK M.S.A.</t>
  </si>
  <si>
    <t xml:space="preserve">    (Includes Garfield County.)</t>
  </si>
  <si>
    <t xml:space="preserve">         City of Enid</t>
  </si>
  <si>
    <t>Erie, PA M.S.A.</t>
  </si>
  <si>
    <t xml:space="preserve">    (Includes Erie County.)</t>
  </si>
  <si>
    <t xml:space="preserve">         City of Erie</t>
  </si>
  <si>
    <t>Eugene-Springfield, OR M.S.A.</t>
  </si>
  <si>
    <t xml:space="preserve">    (Includes Lane County.)</t>
  </si>
  <si>
    <t xml:space="preserve">            Eugene</t>
  </si>
  <si>
    <t xml:space="preserve">            Springfield</t>
  </si>
  <si>
    <t xml:space="preserve">            Fargo, ND</t>
  </si>
  <si>
    <t>Fayetteville, NC M.S.A.</t>
  </si>
  <si>
    <t xml:space="preserve">    (Includes Cumberland County.)</t>
  </si>
  <si>
    <t xml:space="preserve">         City of Fayetteville</t>
  </si>
  <si>
    <t>Fayetteville-Springdale-Rogers, AR M.S.A.</t>
  </si>
  <si>
    <t xml:space="preserve">    (Includes Benton and Washington Counties.)</t>
  </si>
  <si>
    <t xml:space="preserve">            Fayetteville</t>
  </si>
  <si>
    <t xml:space="preserve">            Springdale</t>
  </si>
  <si>
    <t xml:space="preserve">            Rogers</t>
  </si>
  <si>
    <t>Fitchburg-Leominster, MA M.S.A.</t>
  </si>
  <si>
    <t xml:space="preserve">    (Includes part of Middlesex and Worcester Counties.)</t>
  </si>
  <si>
    <t xml:space="preserve">            Fitchburg</t>
  </si>
  <si>
    <t xml:space="preserve">            Leominster</t>
  </si>
  <si>
    <t>Flagstaff, AZ-UT M.S.A.</t>
  </si>
  <si>
    <t xml:space="preserve">         City of Flagstaff, AZ</t>
  </si>
  <si>
    <t>Flint, MI M.S.A.</t>
  </si>
  <si>
    <t xml:space="preserve">    (Includes Genesee County.)</t>
  </si>
  <si>
    <t xml:space="preserve">         City of Flint</t>
  </si>
  <si>
    <t>Florence, AL M.S.A.</t>
  </si>
  <si>
    <t xml:space="preserve">    (Includes Colbert and Lauderdale Counties.)</t>
  </si>
  <si>
    <t xml:space="preserve">         City of Florence</t>
  </si>
  <si>
    <t>Florence, SC M.S.A.</t>
  </si>
  <si>
    <t xml:space="preserve">    (Includes Florence County.)</t>
  </si>
  <si>
    <t>Fort Collins-Loveland, CO M.S.A.</t>
  </si>
  <si>
    <t xml:space="preserve">    (Includes Larimer County.)</t>
  </si>
  <si>
    <t xml:space="preserve">            Fort Collins</t>
  </si>
  <si>
    <t xml:space="preserve">            Loveland</t>
  </si>
  <si>
    <t>Fort Lauderdale, FL M.S.A.</t>
  </si>
  <si>
    <t xml:space="preserve">    (Includes Broward County.)</t>
  </si>
  <si>
    <t xml:space="preserve">         City of Fort Lauderdale</t>
  </si>
  <si>
    <t>Fort Myers-Cape Coral, FL M.S.A.</t>
  </si>
  <si>
    <t xml:space="preserve">            Fort Myers</t>
  </si>
  <si>
    <t xml:space="preserve">            Cape Coral</t>
  </si>
  <si>
    <t>Fort Pierce-Port St. Lucie, FL M.S.A.</t>
  </si>
  <si>
    <t xml:space="preserve">    (Includes Martin and St. Lucie Counties.)</t>
  </si>
  <si>
    <t xml:space="preserve">            Fort Pierce</t>
  </si>
  <si>
    <t xml:space="preserve">            Port St. Lucie</t>
  </si>
  <si>
    <t>Fort Walton Beach, FL M.S.A.</t>
  </si>
  <si>
    <t xml:space="preserve">    (Includes Okaloosa County.)</t>
  </si>
  <si>
    <t xml:space="preserve">         City of Fort Walton Beach</t>
  </si>
  <si>
    <t>Fort Wayne, IN M.S.A.</t>
  </si>
  <si>
    <t xml:space="preserve">    (Includes Adams, Allen, DeKalb, Huntington, Wells, and Whitley Counties.)</t>
  </si>
  <si>
    <t xml:space="preserve">         City of Fort Wayne</t>
  </si>
  <si>
    <t>Fort Worth-Arlington, TX M.S.A.</t>
  </si>
  <si>
    <t xml:space="preserve">    (Includes Hood, Johnson, Parker, and Tarrant Counties.)</t>
  </si>
  <si>
    <t xml:space="preserve">            Fort Worth</t>
  </si>
  <si>
    <t xml:space="preserve">            Arlington</t>
  </si>
  <si>
    <t>Fresno, CA M.S.A.</t>
  </si>
  <si>
    <t xml:space="preserve">    (Includes Fresno and Madera Counties.)</t>
  </si>
  <si>
    <t xml:space="preserve">            Fresno</t>
  </si>
  <si>
    <t xml:space="preserve">            Madera</t>
  </si>
  <si>
    <t>Gainesville, FL M.S.A.</t>
  </si>
  <si>
    <t xml:space="preserve">    (Includes Alachua County.)</t>
  </si>
  <si>
    <t xml:space="preserve">         City of Gainesville</t>
  </si>
  <si>
    <t>Glens Falls, NY M.S.A.</t>
  </si>
  <si>
    <t xml:space="preserve">    (Includes Warren and Washington Counties.)</t>
  </si>
  <si>
    <t xml:space="preserve">         City of Glens Falls</t>
  </si>
  <si>
    <t>Goldsboro, NC M.S.A.</t>
  </si>
  <si>
    <t xml:space="preserve">         City of Goldsboro</t>
  </si>
  <si>
    <t xml:space="preserve">         City of Grand Forks, ND</t>
  </si>
  <si>
    <t>Grand Junction, CO M.S.A.</t>
  </si>
  <si>
    <t xml:space="preserve">    (Includes Mesa County.)</t>
  </si>
  <si>
    <t xml:space="preserve">         City of Grand Junction</t>
  </si>
  <si>
    <t>Grand Rapids-Muskegon-Holland, MI M.S.A.</t>
  </si>
  <si>
    <t xml:space="preserve">            Grand Rapids</t>
  </si>
  <si>
    <t xml:space="preserve">            Muskegon</t>
  </si>
  <si>
    <t xml:space="preserve">            Holland</t>
  </si>
  <si>
    <t xml:space="preserve">    (Includes Cascade County.)</t>
  </si>
  <si>
    <t xml:space="preserve">         City of Great Falls</t>
  </si>
  <si>
    <t>Greeley, CO M.S.A.</t>
  </si>
  <si>
    <t xml:space="preserve">    (Includes Weld County.)</t>
  </si>
  <si>
    <t xml:space="preserve">         City of Greeley</t>
  </si>
  <si>
    <t>Green Bay, WI M.S.A.</t>
  </si>
  <si>
    <t xml:space="preserve">    (Includes Brown County.)</t>
  </si>
  <si>
    <t xml:space="preserve">         City of Green Bay</t>
  </si>
  <si>
    <t>Greensboro-Winston-Salem-High Point, NC M.S.A.</t>
  </si>
  <si>
    <t xml:space="preserve">    (Includes Alamance, Davidson, Davie, Forsyth, Guilford, Randolph, Stokes, and Yadkin Counties.)</t>
  </si>
  <si>
    <t xml:space="preserve">            Greensboro</t>
  </si>
  <si>
    <t xml:space="preserve">            Winston-Salem</t>
  </si>
  <si>
    <t xml:space="preserve">            High Point</t>
  </si>
  <si>
    <t xml:space="preserve">            Burlington</t>
  </si>
  <si>
    <t>Greenville, NC M.S.A.</t>
  </si>
  <si>
    <t xml:space="preserve">    (Includes Baltimore City, Anne Arundel, Baltimore, Carroll, Harford, Howard, and Queen Anne's Counties.)</t>
  </si>
  <si>
    <t xml:space="preserve">    Montgomery, and Prince George's Counties, MD, Alexandria,</t>
  </si>
  <si>
    <t xml:space="preserve">    (Includes Pitt County.)</t>
  </si>
  <si>
    <t xml:space="preserve">         City of Greenville</t>
  </si>
  <si>
    <t>Hagerstown, MD M.S.A.</t>
  </si>
  <si>
    <t xml:space="preserve">    (Includes Washington County.)</t>
  </si>
  <si>
    <t xml:space="preserve">         City of Hagerstown</t>
  </si>
  <si>
    <t>Hamilton-Middletown, OH M.S.A.</t>
  </si>
  <si>
    <t xml:space="preserve">    (Includes Butler County.)</t>
  </si>
  <si>
    <t xml:space="preserve">            Hamilton</t>
  </si>
  <si>
    <t xml:space="preserve">            Middletown</t>
  </si>
  <si>
    <t>Hartford, CT M.S.A.</t>
  </si>
  <si>
    <t xml:space="preserve">    (Includes part of Hartford, Litchfield, Middlesex, New London, Tolland, and Windham Counties.)</t>
  </si>
  <si>
    <t xml:space="preserve">            Hartford</t>
  </si>
  <si>
    <t>Hickory-Morganton-Lenoir, NC M.S.A.</t>
  </si>
  <si>
    <t xml:space="preserve">    (Includes Alexander, Burke, Caldwell, and Catawba Counties.)</t>
  </si>
  <si>
    <t xml:space="preserve">            Hickory</t>
  </si>
  <si>
    <t xml:space="preserve">            Morganton</t>
  </si>
  <si>
    <t xml:space="preserve">            Lenoir</t>
  </si>
  <si>
    <t>Honolulu, HI M.S.A.</t>
  </si>
  <si>
    <t xml:space="preserve">    (Includes Honolulu County.)</t>
  </si>
  <si>
    <t xml:space="preserve">         City of Honolulu</t>
  </si>
  <si>
    <t>Houma, LA M.S.A.</t>
  </si>
  <si>
    <t xml:space="preserve">    (Includes Lafourche and Terrebonne Parishes.)</t>
  </si>
  <si>
    <t xml:space="preserve">         City of Houma</t>
  </si>
  <si>
    <t>Houston, TX M.S.A.</t>
  </si>
  <si>
    <t xml:space="preserve">    (Includes Chambers, Fort Bend, Harris, Liberty, Montgomery, and Waller Counties.)</t>
  </si>
  <si>
    <t xml:space="preserve">            Houston</t>
  </si>
  <si>
    <t xml:space="preserve">            Baytown</t>
  </si>
  <si>
    <t xml:space="preserve">            Conroe</t>
  </si>
  <si>
    <t>Huntsville, AL M.S.A.</t>
  </si>
  <si>
    <t xml:space="preserve">    (Includes Limestone and Madison Counties.)</t>
  </si>
  <si>
    <t xml:space="preserve">         City of Huntsville</t>
  </si>
  <si>
    <t>Iowa City, IA M.S.A.</t>
  </si>
  <si>
    <t xml:space="preserve">    (Includes Johnson County.)</t>
  </si>
  <si>
    <t xml:space="preserve">         City of Iowa City</t>
  </si>
  <si>
    <t>Jackson, MI M.S.A.</t>
  </si>
  <si>
    <t xml:space="preserve">    (Includes Jackson County.)</t>
  </si>
  <si>
    <t xml:space="preserve">         City of Jackson</t>
  </si>
  <si>
    <t xml:space="preserve">    (Includes Chester and Madison Counties.)</t>
  </si>
  <si>
    <t>Jacksonville, FL  M.S.A.</t>
  </si>
  <si>
    <t xml:space="preserve">    (Includes Clay, Duval, Nassau, and St. Johns Counties.)</t>
  </si>
  <si>
    <t>Boston, MA-NH M.S.A.</t>
  </si>
  <si>
    <t xml:space="preserve">         City of Jacksonville</t>
  </si>
  <si>
    <t>Jacksonville, NC M.S.A.</t>
  </si>
  <si>
    <t xml:space="preserve">    (Includes Onslow County.)</t>
  </si>
  <si>
    <t>Jamestown, NY M.S.A.</t>
  </si>
  <si>
    <t xml:space="preserve">    (Includes Chautauqua County.)</t>
  </si>
  <si>
    <t xml:space="preserve">         City of Jamestown</t>
  </si>
  <si>
    <t>Janesville-Beloit, WI M.S.A.</t>
  </si>
  <si>
    <t xml:space="preserve">    (Includes Rock County.)</t>
  </si>
  <si>
    <t xml:space="preserve">            Janesville</t>
  </si>
  <si>
    <t xml:space="preserve">            Beloit</t>
  </si>
  <si>
    <t>Jersey City, NJ M.S.A.</t>
  </si>
  <si>
    <t xml:space="preserve">    (Includes Hudson County.)</t>
  </si>
  <si>
    <t xml:space="preserve">            Jersey City</t>
  </si>
  <si>
    <t xml:space="preserve">            Bayonne</t>
  </si>
  <si>
    <t>Johnstown, PA M.S.A.</t>
  </si>
  <si>
    <t xml:space="preserve">    (Includes Cambria and Somerset Counties.)</t>
  </si>
  <si>
    <t xml:space="preserve">         City of Johnstown</t>
  </si>
  <si>
    <t>Jonesboro, AR M.S.A.</t>
  </si>
  <si>
    <t xml:space="preserve">    (Includes Craighead County.)</t>
  </si>
  <si>
    <t xml:space="preserve">         City of Jonesboro</t>
  </si>
  <si>
    <t xml:space="preserve">    (Includes Jasper and Newton Counties.)</t>
  </si>
  <si>
    <t>Kalamazoo-Battle Creek, MI M.S.A.</t>
  </si>
  <si>
    <t xml:space="preserve">    (Includes Calhoun, Kalamazoo, and Van Buren Counties.)</t>
  </si>
  <si>
    <t xml:space="preserve">            Kalamazoo</t>
  </si>
  <si>
    <t xml:space="preserve">            Battle Creek</t>
  </si>
  <si>
    <t>Kenosha, WI M.S.A.</t>
  </si>
  <si>
    <t xml:space="preserve">    (Includes Kenosha County.)</t>
  </si>
  <si>
    <t xml:space="preserve">         City of Kenosha</t>
  </si>
  <si>
    <t>Killeen-Temple, TX M.S.A.</t>
  </si>
  <si>
    <t xml:space="preserve">    (Includes Bell and Coryell Counties.)</t>
  </si>
  <si>
    <t xml:space="preserve">            Killeen</t>
  </si>
  <si>
    <t xml:space="preserve">            Temple</t>
  </si>
  <si>
    <t xml:space="preserve">    (Includes Anderson, Blount, Knox, Loudon, Sevier, and Union Counties.)</t>
  </si>
  <si>
    <t>Kokomo, IN M.S.A.</t>
  </si>
  <si>
    <t xml:space="preserve">    (Includes Howard and Tipton Counties.)</t>
  </si>
  <si>
    <t xml:space="preserve">         City of Kokomo</t>
  </si>
  <si>
    <t xml:space="preserve">         City of La Crosse, WI</t>
  </si>
  <si>
    <t>Lafayette, LA M.S.A.</t>
  </si>
  <si>
    <t xml:space="preserve">    (Includes Acadia, Lafayette, St. Landry, and St. Martin Parishes.)</t>
  </si>
  <si>
    <t xml:space="preserve">         City of Lafayette</t>
  </si>
  <si>
    <t>Lafayette, IN M.S.A.</t>
  </si>
  <si>
    <t xml:space="preserve">    (Includes Clinton and Tippecanoe Counties.)</t>
  </si>
  <si>
    <t>Lake Charles, LA M.S.A.</t>
  </si>
  <si>
    <t xml:space="preserve">    (Includes Calcasieu Parish.)</t>
  </si>
  <si>
    <t xml:space="preserve">         City of Lake Charles</t>
  </si>
  <si>
    <t>Lakeland-Winter Haven, FL M.S.A.</t>
  </si>
  <si>
    <t xml:space="preserve">    (Includes Polk County.)</t>
  </si>
  <si>
    <t xml:space="preserve">            Lakeland</t>
  </si>
  <si>
    <t xml:space="preserve">            Winter Haven</t>
  </si>
  <si>
    <t>Lancaster, PA M.S.A.</t>
  </si>
  <si>
    <t xml:space="preserve">    (Includes Lancaster County.)</t>
  </si>
  <si>
    <t xml:space="preserve">         City of Lancaster</t>
  </si>
  <si>
    <t>Lansing-East Lansing, MI M.S.A.</t>
  </si>
  <si>
    <t xml:space="preserve">            Lansing</t>
  </si>
  <si>
    <t xml:space="preserve">    (Includes Hancock, Harrison, and Jackson Counties.)</t>
  </si>
  <si>
    <r>
      <t>Chattanooga, TN-GA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</si>
  <si>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Chattanooga, TN</t>
    </r>
    <r>
      <rPr>
        <vertAlign val="superscript"/>
        <sz val="12"/>
        <rFont val="Times New Roman"/>
        <family val="1"/>
      </rPr>
      <t>4</t>
    </r>
  </si>
  <si>
    <r>
      <t>Cumberland, MD-WV M.S.A.</t>
    </r>
    <r>
      <rPr>
        <b/>
        <vertAlign val="superscript"/>
        <sz val="12"/>
        <rFont val="Times New Roman"/>
        <family val="1"/>
      </rPr>
      <t>4</t>
    </r>
  </si>
  <si>
    <r>
      <t>Grand Forks, ND-MN M.S.A.</t>
    </r>
    <r>
      <rPr>
        <b/>
        <vertAlign val="superscript"/>
        <sz val="12"/>
        <rFont val="Times New Roman"/>
        <family val="1"/>
      </rPr>
      <t>7</t>
    </r>
  </si>
  <si>
    <r>
      <t>Jackson, TN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</si>
  <si>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Jackson</t>
    </r>
    <r>
      <rPr>
        <vertAlign val="superscript"/>
        <sz val="12"/>
        <rFont val="Times New Roman"/>
        <family val="1"/>
      </rPr>
      <t>4</t>
    </r>
  </si>
  <si>
    <r>
      <t>Knoxville, TN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</si>
  <si>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Knoxville</t>
    </r>
    <r>
      <rPr>
        <vertAlign val="superscript"/>
        <sz val="12"/>
        <rFont val="Times New Roman"/>
        <family val="1"/>
      </rPr>
      <t>4</t>
    </r>
  </si>
  <si>
    <r>
      <t xml:space="preserve">            Oak Ridge</t>
    </r>
    <r>
      <rPr>
        <vertAlign val="superscript"/>
        <sz val="12"/>
        <rFont val="Times New Roman"/>
        <family val="1"/>
      </rPr>
      <t>4</t>
    </r>
  </si>
  <si>
    <r>
      <t>La Crosse, WI-MN M.S.A.</t>
    </r>
    <r>
      <rPr>
        <b/>
        <vertAlign val="superscript"/>
        <sz val="12"/>
        <rFont val="Times New Roman"/>
        <family val="1"/>
      </rPr>
      <t>7</t>
    </r>
  </si>
  <si>
    <r>
      <t>Memphis, TN-AR-MS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</si>
  <si>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Memphis, TN</t>
    </r>
    <r>
      <rPr>
        <vertAlign val="superscript"/>
        <sz val="12"/>
        <rFont val="Times New Roman"/>
        <family val="1"/>
      </rPr>
      <t>4</t>
    </r>
  </si>
  <si>
    <t xml:space="preserve">    (Includes Anoka, Carver, Chisago, Dakota, Hennepin, Isanti, Ramsey, Scott, Sherburne, Washington, and Wright Counties, MN and Pierce and St. Croix Counties, WI.)</t>
  </si>
  <si>
    <r>
      <t>Nashville, TN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</si>
  <si>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Nashville</t>
    </r>
    <r>
      <rPr>
        <vertAlign val="superscript"/>
        <sz val="12"/>
        <rFont val="Times New Roman"/>
        <family val="1"/>
      </rPr>
      <t>4</t>
    </r>
  </si>
  <si>
    <r>
      <t xml:space="preserve">            Murfreesboro</t>
    </r>
    <r>
      <rPr>
        <vertAlign val="superscript"/>
        <sz val="12"/>
        <rFont val="Times New Roman"/>
        <family val="1"/>
      </rPr>
      <t>4</t>
    </r>
  </si>
  <si>
    <r>
      <t>Sacramento, CA M.S.A.</t>
    </r>
    <r>
      <rPr>
        <b/>
        <vertAlign val="superscript"/>
        <sz val="12"/>
        <rFont val="Times New Roman"/>
        <family val="1"/>
      </rPr>
      <t>4</t>
    </r>
  </si>
  <si>
    <t xml:space="preserve">         City of Santa Fe</t>
  </si>
  <si>
    <r>
      <t>St. Cloud, MN M.S.A.</t>
    </r>
    <r>
      <rPr>
        <b/>
        <vertAlign val="superscript"/>
        <sz val="12"/>
        <rFont val="Times New Roman"/>
        <family val="1"/>
      </rPr>
      <t>7</t>
    </r>
  </si>
  <si>
    <r>
      <t xml:space="preserve">         City of St. Cloud</t>
    </r>
    <r>
      <rPr>
        <vertAlign val="superscript"/>
        <sz val="12"/>
        <rFont val="Times New Roman"/>
        <family val="1"/>
      </rPr>
      <t>7</t>
    </r>
  </si>
  <si>
    <r>
      <t>Yolo, CA M.S.A.</t>
    </r>
    <r>
      <rPr>
        <b/>
        <vertAlign val="superscript"/>
        <sz val="12"/>
        <rFont val="Times New Roman"/>
        <family val="1"/>
      </rPr>
      <t>4</t>
    </r>
  </si>
  <si>
    <r>
      <t>3</t>
    </r>
    <r>
      <rPr>
        <sz val="11"/>
        <rFont val="Times New Roman"/>
        <family val="1"/>
      </rPr>
      <t xml:space="preserve"> Property crimes are offenses of burglary, larceny-theft, and motor vehicle theft.  </t>
    </r>
  </si>
  <si>
    <r>
      <t>7</t>
    </r>
    <r>
      <rPr>
        <sz val="11"/>
        <rFont val="Times New Roman"/>
        <family val="1"/>
      </rPr>
      <t xml:space="preserve"> Forcible rape figures furnished by the state Uniform Crime Reporting Program administered by the Minnesota Department of Public Safety are not comparable to those for previous years.</t>
    </r>
  </si>
  <si>
    <t xml:space="preserve">            East Lansing</t>
  </si>
  <si>
    <t>Laredo, TX M.S.A.</t>
  </si>
  <si>
    <t xml:space="preserve">    (Includes Webb County.)</t>
  </si>
  <si>
    <t xml:space="preserve">         City of Laredo</t>
  </si>
  <si>
    <t>Las Vegas, NV-AZ M.S.A.</t>
  </si>
  <si>
    <t xml:space="preserve">         City of Las Vegas Metropolitan Police Department, NV</t>
  </si>
  <si>
    <t>Lawrence, MA-NH M.S.A.</t>
  </si>
  <si>
    <t xml:space="preserve">    (Includes part of Essex County, MA and Rockingham County, NH.)</t>
  </si>
  <si>
    <t>Lawton, OK M.S.A.</t>
  </si>
  <si>
    <t xml:space="preserve">    (Includes Comanche County.)</t>
  </si>
  <si>
    <t xml:space="preserve">         City of Lawton</t>
  </si>
  <si>
    <t>Lewiston-Auburn, ME M.S.A.</t>
  </si>
  <si>
    <t xml:space="preserve">    (Includes part of Androscoggin County.)</t>
  </si>
  <si>
    <t xml:space="preserve">            Lewiston</t>
  </si>
  <si>
    <t>Lima, OH M.S.A.</t>
  </si>
  <si>
    <t xml:space="preserve">    (Includes Allen and Auglaize Counties.)</t>
  </si>
  <si>
    <t xml:space="preserve">         City of Lima</t>
  </si>
  <si>
    <t>Lincoln, NE M.S.A.</t>
  </si>
  <si>
    <t xml:space="preserve">         City of Lincoln</t>
  </si>
  <si>
    <t>Little Rock-North Little Rock, AR M.S.A.</t>
  </si>
  <si>
    <t xml:space="preserve">    (Includes Faulkner, Lonoke, Pulaski, and Saline Counties.)</t>
  </si>
  <si>
    <t xml:space="preserve">            Little Rock</t>
  </si>
  <si>
    <t xml:space="preserve">            North Little Rock</t>
  </si>
  <si>
    <t xml:space="preserve">            Jacksonville</t>
  </si>
  <si>
    <t xml:space="preserve">            Conway</t>
  </si>
  <si>
    <t>Longview-Marshall, TX M.S.A.</t>
  </si>
  <si>
    <t xml:space="preserve">    (Includes Gregg, Harrison, and Upshur Counties.)</t>
  </si>
  <si>
    <t xml:space="preserve">            Longview</t>
  </si>
  <si>
    <t xml:space="preserve">            Marshall</t>
  </si>
  <si>
    <t>Los Angeles-Long Beach, CA M.S.A.</t>
  </si>
  <si>
    <t xml:space="preserve">    (Includes Los Angeles County.)</t>
  </si>
  <si>
    <t xml:space="preserve">            Los Angeles</t>
  </si>
  <si>
    <t xml:space="preserve">            Long Beach</t>
  </si>
  <si>
    <t xml:space="preserve">            Pasadena</t>
  </si>
  <si>
    <t>Lowell, MA-NH M.S.A.</t>
  </si>
  <si>
    <t>Lubbock, TX M.S.A.</t>
  </si>
  <si>
    <t xml:space="preserve">    (Includes Lubbock County.)</t>
  </si>
  <si>
    <t xml:space="preserve">         City of Lubbock</t>
  </si>
  <si>
    <t>Lynchburg, VA M.S.A.</t>
  </si>
  <si>
    <t xml:space="preserve">    (Includes Bedford and Lynchburg Cities and Amherst, Bedford, and Campbell Counties.)</t>
  </si>
  <si>
    <t xml:space="preserve">         City of Lynchburg</t>
  </si>
  <si>
    <t>Macon, GA M.S.A.</t>
  </si>
  <si>
    <t xml:space="preserve">    (Includes Bibb, Houston, Jones, Peach, and Twiggs Counties.)</t>
  </si>
  <si>
    <t xml:space="preserve">         City of Macon</t>
  </si>
  <si>
    <t xml:space="preserve">    (Includes Dane County.)</t>
  </si>
  <si>
    <t>Manchester, NH M.S.A.</t>
  </si>
  <si>
    <t xml:space="preserve">    (Includes part of Hillsborough, Merrimack, and Rockingham Counties.)</t>
  </si>
  <si>
    <t xml:space="preserve">         City of Manchester</t>
  </si>
  <si>
    <t>Mansfield, OH M.S.A.</t>
  </si>
  <si>
    <t xml:space="preserve">    (Includes Crawford and Richland Counties.)</t>
  </si>
  <si>
    <t xml:space="preserve">         City of Mansfield</t>
  </si>
  <si>
    <t>McAllen-Edinburg-Mission, TX M.S.A.</t>
  </si>
  <si>
    <t xml:space="preserve">    (Includes Hidalgo County.)</t>
  </si>
  <si>
    <t xml:space="preserve">            McAllen</t>
  </si>
  <si>
    <t xml:space="preserve">            Edinburg</t>
  </si>
  <si>
    <t xml:space="preserve">            Mission</t>
  </si>
  <si>
    <t>Medford-Ashland, OR M.S.A.</t>
  </si>
  <si>
    <t xml:space="preserve">            Medford</t>
  </si>
  <si>
    <t xml:space="preserve">            Ashland</t>
  </si>
  <si>
    <t xml:space="preserve">            West Memphis, AR</t>
  </si>
  <si>
    <t>Merced, CA M.S.A.</t>
  </si>
  <si>
    <t xml:space="preserve">    (Includes Merced County.)</t>
  </si>
  <si>
    <t xml:space="preserve">         City of Merced</t>
  </si>
  <si>
    <t>Miami, FL M.S.A.</t>
  </si>
  <si>
    <t xml:space="preserve">    (Includes Miami-Dade County.)</t>
  </si>
  <si>
    <t>Middlesex-Somerset-Hunterdon, NJ M.S.A.</t>
  </si>
  <si>
    <t xml:space="preserve">    (Includes Hunterdon, Middlesex, and Somerset Counties.)</t>
  </si>
  <si>
    <t>Milwaukee-Waukesha, WI M.S.A.</t>
  </si>
  <si>
    <t xml:space="preserve">    (Includes Milwaukee, Ozaukee, Washington, and Waukesha Counties.)</t>
  </si>
  <si>
    <t xml:space="preserve">            Milwaukee</t>
  </si>
  <si>
    <t xml:space="preserve">            Waukesha</t>
  </si>
  <si>
    <t xml:space="preserve">            Minneapolis, MN</t>
  </si>
  <si>
    <t xml:space="preserve">            St. Paul, MN</t>
  </si>
  <si>
    <t xml:space="preserve">    (Includes Baldwin and Mobile Counties.)</t>
  </si>
  <si>
    <t>Modesto, CA M.S.A.</t>
  </si>
  <si>
    <t xml:space="preserve">    (Includes Stanislaus County.)</t>
  </si>
  <si>
    <t>Monmouth-Ocean, NJ M.S.A.</t>
  </si>
  <si>
    <t xml:space="preserve">    (Includes Monmouth and Ocean Counties.)</t>
  </si>
  <si>
    <t xml:space="preserve">         City of Dover Township</t>
  </si>
  <si>
    <t>Monroe, LA M.S.A.</t>
  </si>
  <si>
    <t xml:space="preserve">    (Includes Quachita Parish.)</t>
  </si>
  <si>
    <t xml:space="preserve">         City of Monroe</t>
  </si>
  <si>
    <t>Montgomery, AL M.S.A.</t>
  </si>
  <si>
    <t xml:space="preserve">    (Includes Autauga, Elmore, and Montgomery Counties.)</t>
  </si>
  <si>
    <t xml:space="preserve">         City of Montgomery</t>
  </si>
  <si>
    <t>Naples, FL M.S.A.</t>
  </si>
  <si>
    <t xml:space="preserve">    (Includes Collier County.)</t>
  </si>
  <si>
    <t xml:space="preserve">         City of Naples</t>
  </si>
  <si>
    <t xml:space="preserve">    (Includes Cheatham, Davidson, Dickson, Robertson, Rutherford, Sumner, Williamson, and Wilson Counties.)</t>
  </si>
  <si>
    <t>Newark, NJ M.S.A.</t>
  </si>
  <si>
    <t xml:space="preserve">    (Includes Essex, Morris, Sussex, Union, and Warren Counties.)</t>
  </si>
  <si>
    <t xml:space="preserve">         City of Newark</t>
  </si>
  <si>
    <t>New Bedford, MA M.S.A.</t>
  </si>
  <si>
    <t xml:space="preserve">    (Includes part of Bristol and Plymouth Counties.)</t>
  </si>
  <si>
    <t xml:space="preserve">         City of New Bedford</t>
  </si>
  <si>
    <t xml:space="preserve">    (Includes Orange County, NY and Pike County, PA.)</t>
  </si>
  <si>
    <t>New Haven-Meriden, CT M.S.A.</t>
  </si>
  <si>
    <t xml:space="preserve">    (Includes part of Middlesex and New Haven Counties.)</t>
  </si>
  <si>
    <t xml:space="preserve">            New Haven</t>
  </si>
  <si>
    <t xml:space="preserve">            Meriden</t>
  </si>
  <si>
    <t>New London-Norwich, CT-RI M.S.A.</t>
  </si>
  <si>
    <t>New Orleans, LA M.S.A.</t>
  </si>
  <si>
    <t xml:space="preserve">    (Includes Jefferson, Orleans, Plaquemines, St. Bernard, St. Charles, St. James, St. John the Baptist, and St. Tammany Parishes.)</t>
  </si>
  <si>
    <t xml:space="preserve">              New Orleans</t>
  </si>
  <si>
    <t xml:space="preserve">              Slidell</t>
  </si>
  <si>
    <t>New York, NY M.S.A.</t>
  </si>
  <si>
    <t xml:space="preserve">    (Includes Bronx, Kings, New York, Putnam, Queens, Richmond, Rockland, and Westchester Counties.)</t>
  </si>
  <si>
    <t xml:space="preserve">              New York</t>
  </si>
  <si>
    <t xml:space="preserve">              White Plains</t>
  </si>
  <si>
    <t>Oakland, CA M.S.A.</t>
  </si>
  <si>
    <t xml:space="preserve">    (Includes Alameda and Contra Costa Counties.)</t>
  </si>
  <si>
    <t xml:space="preserve">              Oakland</t>
  </si>
  <si>
    <t xml:space="preserve">              Berkeley</t>
  </si>
  <si>
    <t xml:space="preserve">              Alameda</t>
  </si>
  <si>
    <t>Ocala, FL M.S.A.</t>
  </si>
  <si>
    <t xml:space="preserve">    (Includes Marion County.)</t>
  </si>
  <si>
    <r>
      <t>Austin-San Marcos, TX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</si>
  <si>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Austin</t>
    </r>
    <r>
      <rPr>
        <vertAlign val="superscript"/>
        <sz val="12"/>
        <rFont val="Times New Roman"/>
        <family val="1"/>
      </rPr>
      <t>4</t>
    </r>
  </si>
  <si>
    <r>
      <t>Baltimore, MD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</si>
  <si>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Baltimore</t>
    </r>
    <r>
      <rPr>
        <vertAlign val="superscript"/>
        <sz val="12"/>
        <rFont val="Times New Roman"/>
        <family val="1"/>
      </rPr>
      <t>4</t>
    </r>
  </si>
  <si>
    <r>
      <t>Barnstable-Yarmouth, MA M.S.A.</t>
    </r>
    <r>
      <rPr>
        <b/>
        <vertAlign val="superscript"/>
        <sz val="12"/>
        <rFont val="Times New Roman"/>
        <family val="1"/>
      </rPr>
      <t>5</t>
    </r>
  </si>
  <si>
    <r>
      <t xml:space="preserve">            Barnstable</t>
    </r>
    <r>
      <rPr>
        <vertAlign val="superscript"/>
        <sz val="12"/>
        <rFont val="Times New Roman"/>
        <family val="1"/>
      </rPr>
      <t>5</t>
    </r>
  </si>
  <si>
    <r>
      <t xml:space="preserve">            Lynn, MA</t>
    </r>
    <r>
      <rPr>
        <vertAlign val="superscript"/>
        <sz val="12"/>
        <rFont val="Times New Roman"/>
        <family val="1"/>
      </rPr>
      <t>5</t>
    </r>
  </si>
  <si>
    <r>
      <t>Dover, DE M.S.A.</t>
    </r>
    <r>
      <rPr>
        <b/>
        <vertAlign val="superscript"/>
        <sz val="12"/>
        <rFont val="Times New Roman"/>
        <family val="1"/>
      </rPr>
      <t>6</t>
    </r>
  </si>
  <si>
    <r>
      <t xml:space="preserve">         City of Dover</t>
    </r>
    <r>
      <rPr>
        <vertAlign val="superscript"/>
        <sz val="12"/>
        <rFont val="Times New Roman"/>
        <family val="1"/>
      </rPr>
      <t>6</t>
    </r>
  </si>
  <si>
    <r>
      <t>Fargo-Moorhead, ND-MN M.S.A.</t>
    </r>
    <r>
      <rPr>
        <b/>
        <vertAlign val="superscript"/>
        <sz val="12"/>
        <rFont val="Times New Roman"/>
        <family val="1"/>
      </rPr>
      <t>7</t>
    </r>
  </si>
  <si>
    <r>
      <t xml:space="preserve">            Moorhead, MN</t>
    </r>
    <r>
      <rPr>
        <vertAlign val="superscript"/>
        <sz val="12"/>
        <rFont val="Times New Roman"/>
        <family val="1"/>
      </rPr>
      <t>7</t>
    </r>
  </si>
  <si>
    <r>
      <t>Mobile, AL M.S.A.</t>
    </r>
    <r>
      <rPr>
        <b/>
        <vertAlign val="superscript"/>
        <sz val="12"/>
        <rFont val="Times New Roman"/>
        <family val="1"/>
      </rPr>
      <t>8</t>
    </r>
  </si>
  <si>
    <r>
      <t xml:space="preserve">         City of Mobile</t>
    </r>
    <r>
      <rPr>
        <vertAlign val="superscript"/>
        <sz val="12"/>
        <rFont val="Times New Roman"/>
        <family val="1"/>
      </rPr>
      <t>8</t>
    </r>
  </si>
  <si>
    <r>
      <t>Great Falls, MT M.S.A.</t>
    </r>
    <r>
      <rPr>
        <b/>
        <vertAlign val="superscript"/>
        <sz val="12"/>
        <rFont val="Times New Roman"/>
        <family val="1"/>
      </rPr>
      <t>5</t>
    </r>
  </si>
  <si>
    <r>
      <t>Joplin, MO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</si>
  <si>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Joplin</t>
    </r>
    <r>
      <rPr>
        <vertAlign val="superscript"/>
        <sz val="12"/>
        <rFont val="Times New Roman"/>
        <family val="1"/>
      </rPr>
      <t>4</t>
    </r>
  </si>
  <si>
    <r>
      <t>Minneapolis-St. Paul, MN-WI M.S.A.</t>
    </r>
    <r>
      <rPr>
        <b/>
        <vertAlign val="superscript"/>
        <sz val="12"/>
        <rFont val="Times New Roman"/>
        <family val="1"/>
      </rPr>
      <t>7</t>
    </r>
  </si>
  <si>
    <r>
      <t>Omaha, NE-IA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</si>
  <si>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   Omaha, NE</t>
    </r>
    <r>
      <rPr>
        <vertAlign val="superscript"/>
        <sz val="12"/>
        <rFont val="Times New Roman"/>
        <family val="1"/>
      </rPr>
      <t>4</t>
    </r>
  </si>
  <si>
    <r>
      <t>Rochester, MN M.S.A.</t>
    </r>
    <r>
      <rPr>
        <b/>
        <vertAlign val="superscript"/>
        <sz val="12"/>
        <rFont val="Times New Roman"/>
        <family val="1"/>
      </rPr>
      <t>7</t>
    </r>
  </si>
  <si>
    <r>
      <t xml:space="preserve">         City of Rochester</t>
    </r>
    <r>
      <rPr>
        <vertAlign val="superscript"/>
        <sz val="12"/>
        <rFont val="Times New Roman"/>
        <family val="1"/>
      </rPr>
      <t xml:space="preserve">7 </t>
    </r>
  </si>
  <si>
    <t xml:space="preserve">         City of Ocala</t>
  </si>
  <si>
    <t>Odessa-Midland, TX M.S.A.</t>
  </si>
  <si>
    <t xml:space="preserve">    (Includes Ector and Midland Counties.)</t>
  </si>
  <si>
    <t xml:space="preserve">            Odessa</t>
  </si>
  <si>
    <t xml:space="preserve">            Midland</t>
  </si>
  <si>
    <t>Oklahoma City, OK M.S.A.</t>
  </si>
  <si>
    <t xml:space="preserve">    (Includes Canadian, Cleveland, Logan, McClain, Oklahoma, and Pottawatomie Counties.)</t>
  </si>
  <si>
    <t xml:space="preserve">              Oklahoma City</t>
  </si>
  <si>
    <t xml:space="preserve">              Norman</t>
  </si>
  <si>
    <t xml:space="preserve">              Shawnee</t>
  </si>
  <si>
    <t xml:space="preserve">         City of York Area Regional</t>
  </si>
  <si>
    <t>Olympia, WA M.S.A.</t>
  </si>
  <si>
    <t xml:space="preserve">    (Includes Thurston County.)</t>
  </si>
  <si>
    <t xml:space="preserve">         City of Olympia </t>
  </si>
  <si>
    <t xml:space="preserve">          City of:</t>
  </si>
  <si>
    <t xml:space="preserve">               Council Bluffs, IA </t>
  </si>
  <si>
    <t>Orange County, CA M.S.A.</t>
  </si>
  <si>
    <t xml:space="preserve">    (Includes Orange County.)</t>
  </si>
  <si>
    <t xml:space="preserve">               Santa Ana</t>
  </si>
  <si>
    <t xml:space="preserve">               Anaheim</t>
  </si>
  <si>
    <t xml:space="preserve">               Irvine</t>
  </si>
  <si>
    <t>Orlando, FL M.S.A.</t>
  </si>
  <si>
    <t xml:space="preserve">    (Includes Lake, Orange, Osceola, and Seminole Counties.)</t>
  </si>
  <si>
    <t xml:space="preserve">         City of Orlando</t>
  </si>
  <si>
    <t>Panama City, FL M.S.A.</t>
  </si>
  <si>
    <t xml:space="preserve">    (Includes Bay County.)</t>
  </si>
  <si>
    <t xml:space="preserve">         City of Panama City</t>
  </si>
  <si>
    <t xml:space="preserve">               Camden, NJ</t>
  </si>
  <si>
    <t>Phoenix-Mesa, AZ M.S.A.</t>
  </si>
  <si>
    <t xml:space="preserve">    (Includes Maricopa and Pinal Counties.)</t>
  </si>
  <si>
    <t xml:space="preserve">            Phoenix</t>
  </si>
  <si>
    <t xml:space="preserve">            Mesa</t>
  </si>
  <si>
    <t xml:space="preserve">            Tempe</t>
  </si>
  <si>
    <t xml:space="preserve">            Scottsdale</t>
  </si>
  <si>
    <t>Pine Bluff, AR M.S.A.</t>
  </si>
  <si>
    <t xml:space="preserve">    (Includes Jefferson County.)</t>
  </si>
  <si>
    <t xml:space="preserve">         City of Pine Bluff </t>
  </si>
  <si>
    <t>Pittsburgh, PA M.S.A.</t>
  </si>
  <si>
    <t xml:space="preserve">    (Includes Allegheny, Beaver, Butler, Fayette, Washington, and Westmoreland Counties.)</t>
  </si>
  <si>
    <t xml:space="preserve">  </t>
  </si>
  <si>
    <t xml:space="preserve">         City of Pittsburgh </t>
  </si>
  <si>
    <t>Pittsfield, MA M.S.A.</t>
  </si>
  <si>
    <t xml:space="preserve">         City of Pittsfield </t>
  </si>
  <si>
    <t>Pocatello, ID M.S.A.</t>
  </si>
  <si>
    <t xml:space="preserve">    (Includes Bannock County.)</t>
  </si>
  <si>
    <t xml:space="preserve">         City of Pocatello </t>
  </si>
  <si>
    <t>Portland, ME M.S.A.</t>
  </si>
  <si>
    <t xml:space="preserve">    (Includes part of Cumberland and York Counties.)</t>
  </si>
  <si>
    <t xml:space="preserve">         City of Portland </t>
  </si>
  <si>
    <t>Portland-Vancouver, OR-WA M.S.A.</t>
  </si>
  <si>
    <t xml:space="preserve">            Portland, OR</t>
  </si>
  <si>
    <t xml:space="preserve">            Vancouver, WA</t>
  </si>
  <si>
    <t>Portsmouth-Rochester, NH-ME M.S.A.</t>
  </si>
  <si>
    <t xml:space="preserve">            Portsmouth, NH</t>
  </si>
  <si>
    <t xml:space="preserve">    (Includes Benton and Stearns Counties.)</t>
  </si>
  <si>
    <t xml:space="preserve">            Rochester, NH</t>
  </si>
  <si>
    <t>Providence-Fall River-Warwick, RI-MA M.S.A.</t>
  </si>
  <si>
    <t xml:space="preserve">            Providence, RI</t>
  </si>
  <si>
    <t xml:space="preserve">            Fall River, MA</t>
  </si>
  <si>
    <t xml:space="preserve">            Warwick, RI</t>
  </si>
  <si>
    <t xml:space="preserve">            Pawtucket, RI</t>
  </si>
  <si>
    <t xml:space="preserve">            Woonsocket, RI</t>
  </si>
  <si>
    <t xml:space="preserve">            Attleboro, MA</t>
  </si>
  <si>
    <t>Provo-Orem, UT M.S.A.</t>
  </si>
  <si>
    <t xml:space="preserve">    (Includes Utah County.)</t>
  </si>
  <si>
    <t xml:space="preserve">            Provo </t>
  </si>
  <si>
    <t xml:space="preserve">            Orem</t>
  </si>
  <si>
    <t>Pueblo, CO M.S.A.</t>
  </si>
  <si>
    <t xml:space="preserve">    (Includes Pueblo County.)</t>
  </si>
  <si>
    <t xml:space="preserve">         City of Pueblo </t>
  </si>
  <si>
    <t xml:space="preserve">    (Includes part of Penobscot and Waldo Counties.)</t>
  </si>
  <si>
    <t xml:space="preserve">            Nampa</t>
  </si>
  <si>
    <t xml:space="preserve">    (Includes part of Bristol, Essex, Middlesex, Norfolk, Plymouth, Suffolk, and Worcester Counties, MA and part of Rockingham County, NH.)</t>
  </si>
  <si>
    <t xml:space="preserve">    and Catoosa, Dade, and Walker Counties, GA.)</t>
  </si>
  <si>
    <t xml:space="preserve">    (Includes Allegany County, MD and Mineral County, WV.)</t>
  </si>
  <si>
    <t xml:space="preserve">    (Includes Chattahoochee, Harris, and Muscogee Counties, GA and Russell County, AL.)</t>
  </si>
  <si>
    <t>Dayton-Springfield, OH M.S.A.</t>
  </si>
  <si>
    <t xml:space="preserve">    (Includes Clark, Greene, Miami, and Montgomery Counties.)</t>
  </si>
  <si>
    <t xml:space="preserve">    (Includes Cass County, ND and Clay County, MN.)</t>
  </si>
  <si>
    <t xml:space="preserve">    (Includes Coconino County, AZ and Kane County, UT.)</t>
  </si>
  <si>
    <t xml:space="preserve">    (Includes Grand Forks County, ND and Polk County, MN.)</t>
  </si>
  <si>
    <t xml:space="preserve">    (Includes La Crosse County, WI and Houston County, MN.)</t>
  </si>
  <si>
    <t xml:space="preserve">    (Includes Clinton, Eaton, and Ingham Counties.)</t>
  </si>
  <si>
    <t xml:space="preserve">    (Includes Clark and Nye Counties, NV and Mohave County, AZ.)</t>
  </si>
  <si>
    <t xml:space="preserve">    (Includes part of Middlesex County, MA and Hillsborough County, NH.)</t>
  </si>
  <si>
    <t xml:space="preserve">            Miami</t>
  </si>
  <si>
    <t xml:space="preserve">            Miami Beach</t>
  </si>
  <si>
    <t xml:space="preserve">            Turlock</t>
  </si>
  <si>
    <t>Newburgh, NY-PA M.S.A.</t>
  </si>
  <si>
    <t xml:space="preserve">         City of Newburgh, NY</t>
  </si>
  <si>
    <t xml:space="preserve">            New London, CT</t>
  </si>
  <si>
    <t xml:space="preserve">            Norwich, CT</t>
  </si>
  <si>
    <t xml:space="preserve">    (Includes part of Middlesex, New London, and Windham Counties, CT and part of Washington County, RI.)</t>
  </si>
  <si>
    <t xml:space="preserve">    (Includes part of Bristol, Norfolk, and Plymouth Counties.)</t>
  </si>
  <si>
    <t xml:space="preserve">    (Includes Wayne County.)</t>
  </si>
  <si>
    <t xml:space="preserve">      (Includes Colonial Heights, Hopewell, Petersburg, and   </t>
  </si>
  <si>
    <t xml:space="preserve">     Richmond Cities, and Charles City, Chesterfield, Dinwiddie,</t>
  </si>
  <si>
    <t xml:space="preserve">     Prince George Counties.)</t>
  </si>
  <si>
    <t xml:space="preserve">    (Includes Andrew and Buchanan Counties.)</t>
  </si>
  <si>
    <t xml:space="preserve">    (Includes Cass, Douglas, Sarpy, and Washington Counties, NE and Pottawatomie County, IA.)</t>
  </si>
  <si>
    <t xml:space="preserve">    (Includes Bucks, Chester, Delaware, Montgomery, and Philadelphia Counties, PA and Burlington, Camden, Gloucester, and Salem Counties, NJ.)</t>
  </si>
  <si>
    <t>Philadelphia, PA-NJ M.S.A.</t>
  </si>
  <si>
    <t xml:space="preserve">               Philadelphia, PA</t>
  </si>
  <si>
    <t xml:space="preserve">    (Includes part of Berkshire County.)</t>
  </si>
  <si>
    <t xml:space="preserve">    (Includes Clackamas, Columbia, Multnomah, Washington, and Yamhill Counties, OR and Clark County, WA.)</t>
  </si>
  <si>
    <t xml:space="preserve">    (Includes part of York County, ME and Rockingham and Strafford Counties, NH.)</t>
  </si>
  <si>
    <t xml:space="preserve">    (Includes part of Bristol, Kent, Newport, Providence, and Washington Counties, RI and part of Bristol County, MA.)</t>
  </si>
  <si>
    <t>Punta Gorda, FL M.S.A.</t>
  </si>
  <si>
    <t xml:space="preserve">    (Includes Charlotte County.)</t>
  </si>
  <si>
    <t xml:space="preserve">         City of Punta Gorda </t>
  </si>
  <si>
    <t>Racine, WI M.S.A.</t>
  </si>
  <si>
    <t xml:space="preserve">    (Includes Racine County.)</t>
  </si>
  <si>
    <t xml:space="preserve">         City of Racine</t>
  </si>
  <si>
    <t>Raleigh-Durham-Chapel Hill, NC M.S.A.</t>
  </si>
  <si>
    <t xml:space="preserve">    (Includes Chatham, Durham, Franklin, Johnston, Orange, and Wake Counties.)</t>
  </si>
  <si>
    <t xml:space="preserve">            Raleigh </t>
  </si>
  <si>
    <t xml:space="preserve">            Durham</t>
  </si>
  <si>
    <t xml:space="preserve">    (Includes Allegan, Kent, Muskegon, and Ottawa Counties.)</t>
  </si>
  <si>
    <t xml:space="preserve">     Goochland, Hanover, Henrico, New Kent, Powhatan, and</t>
  </si>
  <si>
    <t xml:space="preserve">    Spotsylvania, Stafford, and Warren Counties, VA,</t>
  </si>
  <si>
    <t xml:space="preserve">            Chapel Hill</t>
  </si>
  <si>
    <t>Rapid City, SD M.S.A.</t>
  </si>
  <si>
    <t xml:space="preserve">    (Includes Pennington County.)</t>
  </si>
  <si>
    <t xml:space="preserve">         City of Rapid City </t>
  </si>
  <si>
    <t>Reading, PA M.S.A.</t>
  </si>
  <si>
    <t xml:space="preserve">    (Includes Berks County.)</t>
  </si>
  <si>
    <t xml:space="preserve">         City of Reading </t>
  </si>
  <si>
    <t>Redding, CA M.S.A.</t>
  </si>
  <si>
    <t xml:space="preserve">    (Includes Shasta County.)</t>
  </si>
  <si>
    <t xml:space="preserve">         City of Redding </t>
  </si>
  <si>
    <t>Reno, NV M.S.A.</t>
  </si>
  <si>
    <t xml:space="preserve">    (Includes Washoe County.)</t>
  </si>
  <si>
    <t xml:space="preserve">         City of Reno </t>
  </si>
  <si>
    <t>Richland-Kennewick-Pasco, WA M.S.A.</t>
  </si>
  <si>
    <t xml:space="preserve">    (Includes Benton and Franklin Counties.)</t>
  </si>
  <si>
    <t xml:space="preserve">            Richland </t>
  </si>
  <si>
    <t xml:space="preserve">            Kennewick</t>
  </si>
  <si>
    <t xml:space="preserve">            Pasco</t>
  </si>
  <si>
    <t>Richmond-Petersburg, VA M.S.A.</t>
  </si>
  <si>
    <t>Riverside-San Bernardino, CA M.S.A.</t>
  </si>
  <si>
    <t xml:space="preserve">    (Includes Riverside and San Bernardino Counties.)</t>
  </si>
  <si>
    <t xml:space="preserve">            Riverside </t>
  </si>
  <si>
    <t xml:space="preserve">            San Bernardino</t>
  </si>
  <si>
    <t xml:space="preserve">            Palm Springs</t>
  </si>
  <si>
    <t xml:space="preserve">            Hemet</t>
  </si>
  <si>
    <t xml:space="preserve">            Temecula</t>
  </si>
  <si>
    <t xml:space="preserve">    (Includes Olmsted County.)</t>
  </si>
  <si>
    <t>Rochester, NY M.S.A.</t>
  </si>
  <si>
    <t xml:space="preserve">    (Includes Genesee, Livingston, Monroe, Ontario, Orleans, and Wayne Counties.)</t>
  </si>
  <si>
    <t xml:space="preserve">         City of Rochester </t>
  </si>
  <si>
    <t>Rocky Mount, NC M.S.A.</t>
  </si>
  <si>
    <t xml:space="preserve">    (Includes Edgecombe and Nash Counties.)</t>
  </si>
  <si>
    <t xml:space="preserve">         City of Rocky Mount </t>
  </si>
  <si>
    <t xml:space="preserve">    (Includes El Dorado, Placer, and Sacramento Counties.)</t>
  </si>
  <si>
    <t xml:space="preserve">         City of Sacramento </t>
  </si>
  <si>
    <t xml:space="preserve">            Boise</t>
  </si>
  <si>
    <t xml:space="preserve">         City of Lawrence, MA</t>
  </si>
  <si>
    <t xml:space="preserve">         City of Lowell, MA</t>
  </si>
</sst>
</file>

<file path=xl/styles.xml><?xml version="1.0" encoding="utf-8"?>
<styleSheet xmlns="http://schemas.openxmlformats.org/spreadsheetml/2006/main">
  <numFmts count="8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Sk&quot;#,##0_);\(&quot; Sk&quot;#,##0\)"/>
    <numFmt numFmtId="165" formatCode="&quot; Sk&quot;#,##0_);[Red]\(&quot; Sk&quot;#,##0\)"/>
    <numFmt numFmtId="166" formatCode="&quot; Sk&quot;#,##0.00_);\(&quot; Sk&quot;#,##0.00\)"/>
    <numFmt numFmtId="167" formatCode="&quot; Sk&quot;#,##0.00_);[Red]\(&quot; Sk&quot;#,##0.00\)"/>
    <numFmt numFmtId="168" formatCode="d\.m\.yyyy"/>
    <numFmt numFmtId="169" formatCode="hh:mm\ AM/PM"/>
    <numFmt numFmtId="170" formatCode="hh:mm:ss\ AM/PM"/>
    <numFmt numFmtId="171" formatCode="hh:mm"/>
    <numFmt numFmtId="172" formatCode="hh:mm:ss"/>
    <numFmt numFmtId="173" formatCode="m/d/yy\ hh:mm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&quot; Sk&quot;#,##0.0_);\(&quot; Sk&quot;#,##0.0\)"/>
    <numFmt numFmtId="181" formatCode="&quot; Sk&quot;#,##0.000_);\(&quot; Sk&quot;#,##0.000\)"/>
    <numFmt numFmtId="182" formatCode="&quot; Sk&quot;#,##0.0000_);\(&quot; Sk&quot;#,##0.0000\)"/>
    <numFmt numFmtId="183" formatCode="&quot; Sk&quot;#,##0.00000_);\(&quot; Sk&quot;#,##0.00000\)"/>
    <numFmt numFmtId="184" formatCode="&quot; Sk&quot;#,##0.000000_);\(&quot; Sk&quot;#,##0.000000\)"/>
    <numFmt numFmtId="185" formatCode="&quot; Sk&quot;#,##0.0000000_);\(&quot; Sk&quot;#,##0.0000000\)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0.0%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E+00"/>
    <numFmt numFmtId="199" formatCode="0.0E+00"/>
    <numFmt numFmtId="200" formatCode="0.000E+00"/>
    <numFmt numFmtId="201" formatCode="0.0000E+00"/>
    <numFmt numFmtId="202" formatCode="0.00000E+00"/>
    <numFmt numFmtId="203" formatCode="0.000000E+00"/>
    <numFmt numFmtId="204" formatCode="0.0000000E+00"/>
    <numFmt numFmtId="205" formatCode="00"/>
    <numFmt numFmtId="206" formatCode="000"/>
    <numFmt numFmtId="207" formatCode="0000"/>
    <numFmt numFmtId="208" formatCode="00000"/>
    <numFmt numFmtId="209" formatCode="000000"/>
    <numFmt numFmtId="210" formatCode="0000000"/>
    <numFmt numFmtId="211" formatCode="00000000"/>
    <numFmt numFmtId="212" formatCode="&quot; Sk&quot;#,##0.0_);[Red]\(&quot; Sk&quot;#,##0.0\)"/>
    <numFmt numFmtId="213" formatCode="&quot; Sk&quot;#,##0.000_);[Red]\(&quot; Sk&quot;#,##0.000\)"/>
    <numFmt numFmtId="214" formatCode="&quot; Sk&quot;#,##0.0000_);[Red]\(&quot; Sk&quot;#,##0.0000\)"/>
    <numFmt numFmtId="215" formatCode="&quot; Sk&quot;#,##0.00000_);[Red]\(&quot; Sk&quot;#,##0.00000\)"/>
    <numFmt numFmtId="216" formatCode="&quot; Sk&quot;#,##0.000000_);[Red]\(&quot; Sk&quot;#,##0.000000\)"/>
    <numFmt numFmtId="217" formatCode="&quot; Sk&quot;#,##0.0000000_);[Red]\(&quot; Sk&quot;#,##0.0000000\)"/>
    <numFmt numFmtId="218" formatCode="#,##0.0_);[Red]\(#,##0.0\)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#,##0.0000000_);[Red]\(#,##0.0000000"/>
    <numFmt numFmtId="224" formatCode="#\ ?/2"/>
    <numFmt numFmtId="225" formatCode="#\ ?/3"/>
    <numFmt numFmtId="226" formatCode="#\ ?/4"/>
    <numFmt numFmtId="227" formatCode="#\ ?/8"/>
    <numFmt numFmtId="228" formatCode="#\ ?/10"/>
    <numFmt numFmtId="229" formatCode="#\ ?/16"/>
    <numFmt numFmtId="230" formatCode="#\ ?/32"/>
    <numFmt numFmtId="231" formatCode="#\ ?/100"/>
    <numFmt numFmtId="232" formatCode="\+#,###.0_);\-#,###.0_)"/>
    <numFmt numFmtId="233" formatCode="#,###.0_);#,###.0_)"/>
    <numFmt numFmtId="234" formatCode="0.00_);[Red]\(0.00\)"/>
    <numFmt numFmtId="235" formatCode="#,###_);#,###_)"/>
    <numFmt numFmtId="236" formatCode="#,##0;[Red]#,##0"/>
    <numFmt numFmtId="237" formatCode="#,###.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0" applyNumberFormat="1" applyFont="1" applyFill="1" applyBorder="1" applyAlignment="1" applyProtection="1">
      <alignment horizontal="right"/>
      <protection/>
    </xf>
    <xf numFmtId="233" fontId="5" fillId="0" borderId="0" xfId="0" applyNumberFormat="1" applyFont="1" applyFill="1" applyBorder="1" applyAlignment="1" applyProtection="1">
      <alignment horizontal="right"/>
      <protection/>
    </xf>
    <xf numFmtId="38" fontId="4" fillId="0" borderId="1" xfId="15" applyNumberFormat="1" applyFont="1" applyFill="1" applyBorder="1" applyAlignment="1" applyProtection="1">
      <alignment horizontal="center" wrapText="1"/>
      <protection/>
    </xf>
    <xf numFmtId="186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10" fillId="0" borderId="1" xfId="0" applyNumberFormat="1" applyFont="1" applyFill="1" applyBorder="1" applyAlignment="1" applyProtection="1">
      <alignment/>
      <protection/>
    </xf>
    <xf numFmtId="186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4" fillId="2" borderId="0" xfId="0" applyNumberFormat="1" applyFont="1" applyFill="1" applyBorder="1" applyAlignment="1" applyProtection="1">
      <alignment horizontal="right"/>
      <protection/>
    </xf>
    <xf numFmtId="186" fontId="4" fillId="2" borderId="0" xfId="0" applyNumberFormat="1" applyFont="1" applyFill="1" applyBorder="1" applyAlignment="1" applyProtection="1">
      <alignment horizontal="right"/>
      <protection/>
    </xf>
    <xf numFmtId="0" fontId="14" fillId="2" borderId="0" xfId="0" applyNumberFormat="1" applyFont="1" applyFill="1" applyBorder="1" applyAlignment="1" applyProtection="1">
      <alignment horizontal="right"/>
      <protection/>
    </xf>
    <xf numFmtId="0" fontId="4" fillId="2" borderId="1" xfId="0" applyNumberFormat="1" applyFont="1" applyFill="1" applyBorder="1" applyAlignment="1" applyProtection="1">
      <alignment horizontal="right"/>
      <protection/>
    </xf>
    <xf numFmtId="0" fontId="15" fillId="2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" xfId="0" applyFont="1" applyBorder="1" applyAlignment="1">
      <alignment/>
    </xf>
    <xf numFmtId="3" fontId="11" fillId="0" borderId="0" xfId="0" applyNumberFormat="1" applyFont="1" applyAlignment="1">
      <alignment horizontal="right" wrapText="1"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 quotePrefix="1">
      <alignment horizontal="right" wrapText="1"/>
      <protection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Fill="1" applyBorder="1" applyAlignment="1" applyProtection="1">
      <alignment horizontal="right" wrapText="1"/>
      <protection/>
    </xf>
    <xf numFmtId="192" fontId="5" fillId="0" borderId="0" xfId="0" applyNumberFormat="1" applyFont="1" applyFill="1" applyBorder="1" applyAlignment="1" applyProtection="1">
      <alignment horizontal="right" wrapText="1"/>
      <protection/>
    </xf>
    <xf numFmtId="186" fontId="5" fillId="0" borderId="0" xfId="0" applyNumberFormat="1" applyFont="1" applyFill="1" applyBorder="1" applyAlignment="1" applyProtection="1">
      <alignment horizontal="right" wrapText="1"/>
      <protection/>
    </xf>
    <xf numFmtId="233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 horizontal="right" wrapText="1"/>
    </xf>
    <xf numFmtId="174" fontId="5" fillId="0" borderId="0" xfId="0" applyNumberFormat="1" applyFont="1" applyFill="1" applyBorder="1" applyAlignment="1" applyProtection="1">
      <alignment horizontal="right" wrapText="1"/>
      <protection/>
    </xf>
    <xf numFmtId="3" fontId="11" fillId="0" borderId="0" xfId="0" applyNumberFormat="1" applyFont="1" applyFill="1" applyBorder="1" applyAlignment="1" applyProtection="1">
      <alignment horizontal="right" wrapText="1"/>
      <protection/>
    </xf>
    <xf numFmtId="237" fontId="5" fillId="0" borderId="0" xfId="0" applyNumberFormat="1" applyFont="1" applyFill="1" applyBorder="1" applyAlignment="1" applyProtection="1">
      <alignment horizontal="right" wrapText="1"/>
      <protection/>
    </xf>
    <xf numFmtId="38" fontId="5" fillId="0" borderId="0" xfId="15" applyNumberFormat="1" applyFont="1" applyFill="1" applyBorder="1" applyAlignment="1" applyProtection="1">
      <alignment horizontal="right" wrapText="1"/>
      <protection/>
    </xf>
    <xf numFmtId="236" fontId="11" fillId="0" borderId="0" xfId="15" applyNumberFormat="1" applyFont="1" applyFill="1" applyBorder="1" applyAlignment="1" applyProtection="1">
      <alignment horizontal="right" wrapText="1"/>
      <protection/>
    </xf>
    <xf numFmtId="3" fontId="11" fillId="0" borderId="0" xfId="15" applyNumberFormat="1" applyFont="1" applyFill="1" applyBorder="1" applyAlignment="1" applyProtection="1">
      <alignment horizontal="right" wrapText="1"/>
      <protection/>
    </xf>
    <xf numFmtId="4" fontId="5" fillId="0" borderId="0" xfId="0" applyNumberFormat="1" applyFont="1" applyFill="1" applyBorder="1" applyAlignment="1" applyProtection="1">
      <alignment horizontal="right" wrapText="1"/>
      <protection/>
    </xf>
    <xf numFmtId="3" fontId="5" fillId="0" borderId="0" xfId="15" applyNumberFormat="1" applyFont="1" applyFill="1" applyBorder="1" applyAlignment="1" applyProtection="1">
      <alignment horizontal="right" wrapText="1"/>
      <protection/>
    </xf>
    <xf numFmtId="3" fontId="5" fillId="0" borderId="0" xfId="0" applyNumberFormat="1" applyFont="1" applyFill="1" applyBorder="1" applyAlignment="1" applyProtection="1" quotePrefix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2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9.140625" style="1" customWidth="1"/>
    <col min="2" max="2" width="13.28125" style="10" customWidth="1"/>
    <col min="3" max="3" width="9.8515625" style="10" bestFit="1" customWidth="1"/>
    <col min="4" max="7" width="10.8515625" style="10" customWidth="1"/>
    <col min="8" max="8" width="9.421875" style="10" customWidth="1"/>
    <col min="9" max="9" width="9.57421875" style="10" customWidth="1"/>
    <col min="10" max="10" width="11.57421875" style="10" bestFit="1" customWidth="1"/>
    <col min="11" max="11" width="10.421875" style="10" customWidth="1"/>
    <col min="12" max="12" width="9.421875" style="10" customWidth="1"/>
    <col min="13" max="13" width="9.28125" style="10" customWidth="1"/>
    <col min="14" max="14" width="8.57421875" style="10" customWidth="1"/>
    <col min="15" max="16384" width="10.00390625" style="1" customWidth="1"/>
  </cols>
  <sheetData>
    <row r="1" spans="1:14" s="4" customFormat="1" ht="18" customHeight="1">
      <c r="A1" s="3" t="s">
        <v>286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8" s="6" customFormat="1" ht="21.75" customHeight="1">
      <c r="A2" s="5" t="s">
        <v>287</v>
      </c>
      <c r="B2" s="5"/>
      <c r="H2" s="7"/>
    </row>
    <row r="3" spans="1:14" s="6" customFormat="1" ht="18" customHeight="1">
      <c r="A3" s="16" t="s">
        <v>241</v>
      </c>
      <c r="B3" s="16"/>
      <c r="C3" s="16"/>
      <c r="D3" s="16" t="s">
        <v>274</v>
      </c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78.75">
      <c r="A4" s="28" t="s">
        <v>251</v>
      </c>
      <c r="B4" s="2" t="s">
        <v>285</v>
      </c>
      <c r="C4" s="2" t="s">
        <v>262</v>
      </c>
      <c r="D4" s="2" t="s">
        <v>263</v>
      </c>
      <c r="E4" s="2" t="s">
        <v>264</v>
      </c>
      <c r="F4" s="2" t="s">
        <v>265</v>
      </c>
      <c r="G4" s="2" t="s">
        <v>284</v>
      </c>
      <c r="H4" s="13" t="s">
        <v>280</v>
      </c>
      <c r="I4" s="13" t="s">
        <v>278</v>
      </c>
      <c r="J4" s="2" t="s">
        <v>281</v>
      </c>
      <c r="K4" s="2" t="s">
        <v>279</v>
      </c>
      <c r="L4" s="2" t="s">
        <v>282</v>
      </c>
      <c r="M4" s="2" t="s">
        <v>283</v>
      </c>
      <c r="N4" s="2" t="s">
        <v>273</v>
      </c>
    </row>
    <row r="5" spans="1:13" ht="15.75">
      <c r="A5" s="9" t="s">
        <v>245</v>
      </c>
      <c r="B5" s="32">
        <v>127413</v>
      </c>
      <c r="C5" s="33"/>
      <c r="D5" s="33"/>
      <c r="E5" s="33"/>
      <c r="F5" s="33"/>
      <c r="G5" s="34"/>
      <c r="H5" s="33"/>
      <c r="I5" s="33"/>
      <c r="J5" s="33"/>
      <c r="K5" s="33"/>
      <c r="L5" s="33"/>
      <c r="M5" s="33"/>
    </row>
    <row r="6" spans="1:13" ht="15.75">
      <c r="A6" s="1" t="s">
        <v>295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4" ht="15.75">
      <c r="A7" s="1" t="s">
        <v>291</v>
      </c>
      <c r="B7" s="35">
        <v>113387</v>
      </c>
      <c r="C7" s="36">
        <f>(E7+F7)</f>
        <v>4797</v>
      </c>
      <c r="D7" s="36"/>
      <c r="E7" s="36">
        <f>SUM(G7:J7)</f>
        <v>404</v>
      </c>
      <c r="F7" s="36">
        <f>SUM(K7:M7)</f>
        <v>4393</v>
      </c>
      <c r="G7" s="36">
        <v>1</v>
      </c>
      <c r="H7" s="35">
        <v>43</v>
      </c>
      <c r="I7" s="35">
        <v>105</v>
      </c>
      <c r="J7" s="35">
        <v>255</v>
      </c>
      <c r="K7" s="35">
        <v>960</v>
      </c>
      <c r="L7" s="35">
        <v>3203</v>
      </c>
      <c r="M7" s="35">
        <v>230</v>
      </c>
      <c r="N7"/>
    </row>
    <row r="8" spans="1:14" ht="15.75">
      <c r="A8" s="1" t="s">
        <v>266</v>
      </c>
      <c r="B8" s="37">
        <v>1</v>
      </c>
      <c r="C8" s="36">
        <f>(E8+F8)</f>
        <v>5142</v>
      </c>
      <c r="D8" s="36"/>
      <c r="E8" s="36">
        <f>SUM(G8:J8)</f>
        <v>437</v>
      </c>
      <c r="F8" s="36">
        <f>SUM(K8:M8)</f>
        <v>4705</v>
      </c>
      <c r="G8" s="36">
        <v>1</v>
      </c>
      <c r="H8" s="35">
        <v>52</v>
      </c>
      <c r="I8" s="35">
        <v>107</v>
      </c>
      <c r="J8" s="35">
        <v>277</v>
      </c>
      <c r="K8" s="35">
        <v>1044</v>
      </c>
      <c r="L8" s="35">
        <v>3419</v>
      </c>
      <c r="M8" s="35">
        <v>242</v>
      </c>
      <c r="N8"/>
    </row>
    <row r="9" spans="1:14" ht="15.75">
      <c r="A9" s="1" t="s">
        <v>268</v>
      </c>
      <c r="B9" s="33"/>
      <c r="C9" s="38">
        <f>ROUND((C8/B5)*10^5,1)</f>
        <v>4035.7</v>
      </c>
      <c r="D9" s="38"/>
      <c r="E9" s="38">
        <f>ROUND((E8/B5)*10^5,1)</f>
        <v>343</v>
      </c>
      <c r="F9" s="38">
        <f>ROUND((F8/B5)*10^5,1)</f>
        <v>3692.7</v>
      </c>
      <c r="G9" s="38">
        <f>ROUND((G8/B5)*10^5,1)</f>
        <v>0.8</v>
      </c>
      <c r="H9" s="38">
        <f>ROUND((H8/B5)*10^5,1)</f>
        <v>40.8</v>
      </c>
      <c r="I9" s="38">
        <f>ROUND((I8/B5)*10^5,1)</f>
        <v>84</v>
      </c>
      <c r="J9" s="38">
        <f>ROUND((J8/B5)*10^5,1)</f>
        <v>217.4</v>
      </c>
      <c r="K9" s="38">
        <f>ROUND((K8/B5)*10^5,1)</f>
        <v>819.4</v>
      </c>
      <c r="L9" s="38">
        <f>ROUND((L8/B5)*10^5,1)</f>
        <v>2683.4</v>
      </c>
      <c r="M9" s="38">
        <f>ROUND((M8/B5)*10^5,1)</f>
        <v>189.9</v>
      </c>
      <c r="N9" s="12" t="s">
        <v>274</v>
      </c>
    </row>
    <row r="10" spans="1:13" ht="15.75">
      <c r="A10" s="9" t="s">
        <v>252</v>
      </c>
      <c r="B10" s="32">
        <v>123424</v>
      </c>
      <c r="C10" s="33" t="s">
        <v>274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>
      <c r="A11" s="1" t="s">
        <v>296</v>
      </c>
      <c r="B11" s="33"/>
      <c r="C11" s="33"/>
      <c r="D11" s="33" t="s">
        <v>274</v>
      </c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.75">
      <c r="A12" s="1" t="s">
        <v>292</v>
      </c>
      <c r="B12" s="36">
        <v>79811</v>
      </c>
      <c r="C12" s="36">
        <f>(E12+F12)</f>
        <v>5654</v>
      </c>
      <c r="D12" s="36"/>
      <c r="E12" s="36">
        <f>SUM(G12:J12)</f>
        <v>542</v>
      </c>
      <c r="F12" s="36">
        <f>SUM(K12:M12)</f>
        <v>5112</v>
      </c>
      <c r="G12" s="36">
        <v>7</v>
      </c>
      <c r="H12" s="36">
        <v>29</v>
      </c>
      <c r="I12" s="36">
        <v>225</v>
      </c>
      <c r="J12" s="36">
        <v>281</v>
      </c>
      <c r="K12" s="36">
        <v>1328</v>
      </c>
      <c r="L12" s="36">
        <v>3467</v>
      </c>
      <c r="M12" s="36">
        <v>317</v>
      </c>
    </row>
    <row r="13" spans="1:13" ht="15.75">
      <c r="A13" s="1" t="s">
        <v>266</v>
      </c>
      <c r="B13" s="37">
        <v>1</v>
      </c>
      <c r="C13" s="36">
        <f>(E13+F13)</f>
        <v>6777</v>
      </c>
      <c r="D13" s="36"/>
      <c r="E13" s="36">
        <f>SUM(G13:J13)</f>
        <v>614</v>
      </c>
      <c r="F13" s="36">
        <f>SUM(K13:M13)</f>
        <v>6163</v>
      </c>
      <c r="G13" s="36">
        <v>7</v>
      </c>
      <c r="H13" s="36">
        <v>38</v>
      </c>
      <c r="I13" s="36">
        <v>244</v>
      </c>
      <c r="J13" s="36">
        <v>325</v>
      </c>
      <c r="K13" s="36">
        <v>1618</v>
      </c>
      <c r="L13" s="36">
        <v>4195</v>
      </c>
      <c r="M13" s="36">
        <v>350</v>
      </c>
    </row>
    <row r="14" spans="1:14" ht="15.75">
      <c r="A14" s="1" t="s">
        <v>268</v>
      </c>
      <c r="B14" s="33"/>
      <c r="C14" s="38">
        <f>ROUND((C13/B10)*10^5,1)</f>
        <v>5490.8</v>
      </c>
      <c r="D14" s="38" t="s">
        <v>274</v>
      </c>
      <c r="E14" s="38">
        <f>ROUND((E13/B10)*10^5,1)</f>
        <v>497.5</v>
      </c>
      <c r="F14" s="38">
        <f>ROUND((F13/B10)*10^5,1)</f>
        <v>4993.4</v>
      </c>
      <c r="G14" s="38">
        <f>ROUND((G13/B10)*10^5,1)</f>
        <v>5.7</v>
      </c>
      <c r="H14" s="38">
        <f>ROUND((H13/B10)*10^5,1)</f>
        <v>30.8</v>
      </c>
      <c r="I14" s="38">
        <f>ROUND((I13/B10)*10^5,1)</f>
        <v>197.7</v>
      </c>
      <c r="J14" s="38">
        <f>ROUND((J13/B10)*10^5,1)</f>
        <v>263.3</v>
      </c>
      <c r="K14" s="38">
        <f>ROUND((K13/B10)*10^5,1)</f>
        <v>1310.9</v>
      </c>
      <c r="L14" s="38">
        <f>ROUND((L13/B10)*10^5,1)</f>
        <v>3398.9</v>
      </c>
      <c r="M14" s="38">
        <f>ROUND((M13/B10)*10^5,1)</f>
        <v>283.6</v>
      </c>
      <c r="N14" s="12"/>
    </row>
    <row r="15" spans="1:14" ht="15.75">
      <c r="A15" s="9" t="s">
        <v>336</v>
      </c>
      <c r="B15" s="32">
        <v>906739</v>
      </c>
      <c r="C15" s="33"/>
      <c r="D15" s="33"/>
      <c r="E15" s="33"/>
      <c r="F15" s="33"/>
      <c r="G15" s="34"/>
      <c r="H15" s="33"/>
      <c r="I15" s="33"/>
      <c r="J15" s="33"/>
      <c r="K15" s="33"/>
      <c r="L15" s="33"/>
      <c r="M15" s="33"/>
      <c r="N15" s="12"/>
    </row>
    <row r="16" spans="1:14" ht="15.75">
      <c r="A16" s="1" t="s">
        <v>337</v>
      </c>
      <c r="B16" s="32"/>
      <c r="C16" s="33"/>
      <c r="D16" s="33"/>
      <c r="E16" s="33"/>
      <c r="F16" s="33"/>
      <c r="G16" s="34"/>
      <c r="H16" s="33"/>
      <c r="I16" s="33"/>
      <c r="J16" s="33"/>
      <c r="K16" s="33"/>
      <c r="L16" s="33"/>
      <c r="M16" s="33"/>
      <c r="N16" s="12"/>
    </row>
    <row r="17" spans="1:14" ht="15.75">
      <c r="A17" s="1" t="s">
        <v>338</v>
      </c>
      <c r="B17" s="32"/>
      <c r="C17" s="33"/>
      <c r="D17" s="33"/>
      <c r="E17" s="33"/>
      <c r="F17" s="33"/>
      <c r="G17" s="34"/>
      <c r="H17" s="33"/>
      <c r="I17" s="33"/>
      <c r="J17" s="33"/>
      <c r="K17" s="33"/>
      <c r="L17" s="33"/>
      <c r="M17" s="33"/>
      <c r="N17" s="12"/>
    </row>
    <row r="18" spans="1:14" ht="15.75">
      <c r="A18" s="1" t="s">
        <v>339</v>
      </c>
      <c r="B18" s="36">
        <v>98022</v>
      </c>
      <c r="C18" s="36">
        <f>(E18+F18)</f>
        <v>7092</v>
      </c>
      <c r="D18" s="36"/>
      <c r="E18" s="36">
        <f>SUM(G18:J18)</f>
        <v>1114</v>
      </c>
      <c r="F18" s="36">
        <f>SUM(K18:M18)</f>
        <v>5978</v>
      </c>
      <c r="G18" s="36">
        <v>15</v>
      </c>
      <c r="H18" s="36">
        <v>66</v>
      </c>
      <c r="I18" s="36">
        <v>396</v>
      </c>
      <c r="J18" s="36">
        <v>637</v>
      </c>
      <c r="K18" s="36">
        <v>1513</v>
      </c>
      <c r="L18" s="36">
        <v>4012</v>
      </c>
      <c r="M18" s="36">
        <v>453</v>
      </c>
      <c r="N18" s="12"/>
    </row>
    <row r="19" spans="1:14" ht="15.75">
      <c r="A19" s="1" t="s">
        <v>340</v>
      </c>
      <c r="B19" s="36">
        <v>63389</v>
      </c>
      <c r="C19" s="36">
        <f>(E19+F19)</f>
        <v>3177</v>
      </c>
      <c r="D19" s="36"/>
      <c r="E19" s="36">
        <f>SUM(G19:J19)</f>
        <v>462</v>
      </c>
      <c r="F19" s="36">
        <f>SUM(K19:M19)</f>
        <v>2715</v>
      </c>
      <c r="G19" s="36">
        <v>3</v>
      </c>
      <c r="H19" s="36">
        <v>44</v>
      </c>
      <c r="I19" s="36">
        <v>201</v>
      </c>
      <c r="J19" s="36">
        <v>214</v>
      </c>
      <c r="K19" s="36">
        <v>768</v>
      </c>
      <c r="L19" s="36">
        <v>1741</v>
      </c>
      <c r="M19" s="36">
        <v>206</v>
      </c>
      <c r="N19" s="12"/>
    </row>
    <row r="20" spans="1:14" ht="15.75">
      <c r="A20" s="1" t="s">
        <v>341</v>
      </c>
      <c r="B20" s="36">
        <v>53395</v>
      </c>
      <c r="C20" s="36">
        <f>(E20+F20)</f>
        <v>2253</v>
      </c>
      <c r="D20" s="36"/>
      <c r="E20" s="36">
        <f>SUM(G20:J20)</f>
        <v>296</v>
      </c>
      <c r="F20" s="36">
        <f>SUM(K20:M20)</f>
        <v>1957</v>
      </c>
      <c r="G20" s="36">
        <v>1</v>
      </c>
      <c r="H20" s="36">
        <v>22</v>
      </c>
      <c r="I20" s="36">
        <v>86</v>
      </c>
      <c r="J20" s="36">
        <v>187</v>
      </c>
      <c r="K20" s="36">
        <v>465</v>
      </c>
      <c r="L20" s="36">
        <v>1336</v>
      </c>
      <c r="M20" s="36">
        <v>156</v>
      </c>
      <c r="N20" s="12"/>
    </row>
    <row r="21" spans="1:14" ht="15.75">
      <c r="A21" s="1" t="s">
        <v>342</v>
      </c>
      <c r="B21" s="36">
        <v>26874</v>
      </c>
      <c r="C21" s="36">
        <f>(E21+F21)</f>
        <v>759</v>
      </c>
      <c r="D21" s="36"/>
      <c r="E21" s="36">
        <f>SUM(G21:J21)</f>
        <v>28</v>
      </c>
      <c r="F21" s="36">
        <f>SUM(K21:M21)</f>
        <v>731</v>
      </c>
      <c r="G21" s="36" t="s">
        <v>277</v>
      </c>
      <c r="H21" s="36" t="s">
        <v>277</v>
      </c>
      <c r="I21" s="36">
        <v>6</v>
      </c>
      <c r="J21" s="36">
        <v>22</v>
      </c>
      <c r="K21" s="36">
        <v>108</v>
      </c>
      <c r="L21" s="36">
        <v>597</v>
      </c>
      <c r="M21" s="36">
        <v>26</v>
      </c>
      <c r="N21" s="12"/>
    </row>
    <row r="22" spans="1:14" ht="15.75">
      <c r="A22" s="1" t="s">
        <v>266</v>
      </c>
      <c r="B22" s="37">
        <v>1</v>
      </c>
      <c r="C22" s="36">
        <f>(E22+F22)</f>
        <v>28936</v>
      </c>
      <c r="D22" s="36"/>
      <c r="E22" s="36">
        <f>SUM(G22:J22)</f>
        <v>2803</v>
      </c>
      <c r="F22" s="36">
        <f>SUM(K22:M22)</f>
        <v>26133</v>
      </c>
      <c r="G22" s="36">
        <v>23</v>
      </c>
      <c r="H22" s="36">
        <v>190</v>
      </c>
      <c r="I22" s="36">
        <v>866</v>
      </c>
      <c r="J22" s="36">
        <v>1724</v>
      </c>
      <c r="K22" s="36">
        <v>5453</v>
      </c>
      <c r="L22" s="36">
        <v>19410</v>
      </c>
      <c r="M22" s="36">
        <v>1270</v>
      </c>
      <c r="N22" s="12"/>
    </row>
    <row r="23" spans="1:14" ht="15.75">
      <c r="A23" s="1" t="s">
        <v>268</v>
      </c>
      <c r="B23" s="33"/>
      <c r="C23" s="38">
        <f>ROUND((C22/B15)*10^5,1)</f>
        <v>3191.2</v>
      </c>
      <c r="D23" s="38"/>
      <c r="E23" s="38">
        <f>ROUND((E22/B15)*10^5,1)</f>
        <v>309.1</v>
      </c>
      <c r="F23" s="38">
        <f>ROUND((F22/B15)*10^5,1)</f>
        <v>2882.1</v>
      </c>
      <c r="G23" s="38">
        <f>ROUND((G22/B15)*10^5,1)</f>
        <v>2.5</v>
      </c>
      <c r="H23" s="38">
        <f>ROUND((H22/B15)*10^5,1)</f>
        <v>21</v>
      </c>
      <c r="I23" s="38">
        <f>ROUND((I22/B15)*10^5,1)</f>
        <v>95.5</v>
      </c>
      <c r="J23" s="38">
        <f>ROUND((J22/B15)*10^5,1)</f>
        <v>190.1</v>
      </c>
      <c r="K23" s="38">
        <f>ROUND((K22/B15)*10^5,1)</f>
        <v>601.4</v>
      </c>
      <c r="L23" s="38">
        <f>ROUND((L22/B15)*10^5,1)</f>
        <v>2140.6</v>
      </c>
      <c r="M23" s="38">
        <f>ROUND((M22/B15)*10^5,1)</f>
        <v>140.1</v>
      </c>
      <c r="N23" s="12"/>
    </row>
    <row r="24" spans="1:13" ht="15.75">
      <c r="A24" s="9" t="s">
        <v>331</v>
      </c>
      <c r="B24" s="32">
        <v>709724</v>
      </c>
      <c r="C24" s="33"/>
      <c r="D24" s="33" t="s">
        <v>274</v>
      </c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5.75">
      <c r="A25" s="1" t="s">
        <v>297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5.75">
      <c r="A26" s="1" t="s">
        <v>293</v>
      </c>
      <c r="B26" s="36">
        <v>439724</v>
      </c>
      <c r="C26" s="36">
        <f>(E26+F26)</f>
        <v>39447</v>
      </c>
      <c r="D26" s="36"/>
      <c r="E26" s="36">
        <f>SUM(G26:J26)</f>
        <v>5136</v>
      </c>
      <c r="F26" s="36">
        <f>SUM(K26:M26)</f>
        <v>34311</v>
      </c>
      <c r="G26" s="36">
        <v>33</v>
      </c>
      <c r="H26" s="36">
        <v>239</v>
      </c>
      <c r="I26" s="36">
        <v>1547</v>
      </c>
      <c r="J26" s="36">
        <v>3317</v>
      </c>
      <c r="K26" s="36">
        <v>7120</v>
      </c>
      <c r="L26" s="36">
        <v>22842</v>
      </c>
      <c r="M26" s="36">
        <v>4349</v>
      </c>
    </row>
    <row r="27" spans="1:13" ht="15.75">
      <c r="A27" s="1" t="s">
        <v>266</v>
      </c>
      <c r="B27" s="37">
        <v>0.995</v>
      </c>
      <c r="C27" s="36">
        <f>(E27+F27)</f>
        <v>49810</v>
      </c>
      <c r="D27" s="36"/>
      <c r="E27" s="36">
        <f>SUM(G27:J27)</f>
        <v>6694</v>
      </c>
      <c r="F27" s="36">
        <f>SUM(K27:M27)</f>
        <v>43116</v>
      </c>
      <c r="G27" s="36">
        <v>55</v>
      </c>
      <c r="H27" s="36">
        <v>315</v>
      </c>
      <c r="I27" s="36">
        <v>1786</v>
      </c>
      <c r="J27" s="36">
        <v>4538</v>
      </c>
      <c r="K27" s="36">
        <v>9440</v>
      </c>
      <c r="L27" s="36">
        <v>28376</v>
      </c>
      <c r="M27" s="36">
        <v>5300</v>
      </c>
    </row>
    <row r="28" spans="1:13" ht="15.75">
      <c r="A28" s="1" t="s">
        <v>267</v>
      </c>
      <c r="B28" s="37">
        <v>1</v>
      </c>
      <c r="C28" s="36">
        <f>(E28+F28)</f>
        <v>49956</v>
      </c>
      <c r="D28" s="36"/>
      <c r="E28" s="36">
        <f>SUM(G28:J28)</f>
        <v>6712</v>
      </c>
      <c r="F28" s="36">
        <f>SUM(K28:M28)</f>
        <v>43244</v>
      </c>
      <c r="G28" s="36">
        <v>55</v>
      </c>
      <c r="H28" s="36">
        <v>316</v>
      </c>
      <c r="I28" s="36">
        <v>1788</v>
      </c>
      <c r="J28" s="36">
        <v>4553</v>
      </c>
      <c r="K28" s="36">
        <v>9461</v>
      </c>
      <c r="L28" s="36">
        <v>28474</v>
      </c>
      <c r="M28" s="36">
        <v>5309</v>
      </c>
    </row>
    <row r="29" spans="1:14" ht="15.75">
      <c r="A29" s="1" t="s">
        <v>268</v>
      </c>
      <c r="B29" s="33"/>
      <c r="C29" s="38">
        <f>ROUND((C28/B24)*10^5,1)</f>
        <v>7038.8</v>
      </c>
      <c r="D29" s="38" t="s">
        <v>274</v>
      </c>
      <c r="E29" s="38">
        <f>ROUND((E28/B24)*10^5,1)</f>
        <v>945.7</v>
      </c>
      <c r="F29" s="38">
        <f>ROUND((F28/B24)*10^5,1)</f>
        <v>6093.1</v>
      </c>
      <c r="G29" s="38">
        <f>ROUND((G28/B24)*10^5,1)</f>
        <v>7.7</v>
      </c>
      <c r="H29" s="38">
        <f>ROUND((H28/B24)*10^5,1)</f>
        <v>44.5</v>
      </c>
      <c r="I29" s="38">
        <f>ROUND((I28/B24)*10^5,1)</f>
        <v>251.9</v>
      </c>
      <c r="J29" s="38">
        <f>ROUND((J28/B24)*10^5,1)</f>
        <v>641.5</v>
      </c>
      <c r="K29" s="38">
        <f>ROUND((K28/B24)*10^5,1)</f>
        <v>1333.1</v>
      </c>
      <c r="L29" s="38">
        <f>ROUND((L28/B24)*10^5,1)</f>
        <v>4012</v>
      </c>
      <c r="M29" s="38">
        <f>ROUND((M28/B24)*10^5,1)</f>
        <v>748</v>
      </c>
      <c r="N29" s="12"/>
    </row>
    <row r="30" spans="1:13" ht="15.75">
      <c r="A30" s="9" t="s">
        <v>254</v>
      </c>
      <c r="B30" s="32">
        <v>129586</v>
      </c>
      <c r="C30" s="33"/>
      <c r="D30" s="33"/>
      <c r="E30" s="33"/>
      <c r="F30" s="33"/>
      <c r="G30" s="33"/>
      <c r="H30" s="33"/>
      <c r="I30" s="33"/>
      <c r="J30" s="33" t="s">
        <v>274</v>
      </c>
      <c r="K30" s="33"/>
      <c r="L30" s="33"/>
      <c r="M30" s="33"/>
    </row>
    <row r="31" spans="1:13" ht="15.75">
      <c r="A31" s="1" t="s">
        <v>298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5.75">
      <c r="A32" s="1" t="s">
        <v>314</v>
      </c>
      <c r="B32" s="36">
        <v>46978</v>
      </c>
      <c r="C32" s="36">
        <f>(E32+F32)</f>
        <v>5612</v>
      </c>
      <c r="D32" s="33"/>
      <c r="E32" s="33">
        <f>SUM(G32:J32)</f>
        <v>540</v>
      </c>
      <c r="F32" s="36">
        <f>SUM(K32:M32)</f>
        <v>5072</v>
      </c>
      <c r="G32" s="33">
        <v>5</v>
      </c>
      <c r="H32" s="33">
        <v>33</v>
      </c>
      <c r="I32" s="36">
        <v>180</v>
      </c>
      <c r="J32" s="36">
        <v>322</v>
      </c>
      <c r="K32" s="36">
        <v>1279</v>
      </c>
      <c r="L32" s="36">
        <v>3664</v>
      </c>
      <c r="M32" s="36">
        <v>129</v>
      </c>
    </row>
    <row r="33" spans="1:13" ht="15.75">
      <c r="A33" s="1" t="s">
        <v>266</v>
      </c>
      <c r="B33" s="37">
        <v>0.973</v>
      </c>
      <c r="C33" s="36">
        <f>(E33+F33)</f>
        <v>8742</v>
      </c>
      <c r="D33" s="33"/>
      <c r="E33" s="33">
        <f>SUM(G33:J33)</f>
        <v>871</v>
      </c>
      <c r="F33" s="36">
        <f>SUM(K33:M33)</f>
        <v>7871</v>
      </c>
      <c r="G33" s="33">
        <v>11</v>
      </c>
      <c r="H33" s="33">
        <v>65</v>
      </c>
      <c r="I33" s="36">
        <v>200</v>
      </c>
      <c r="J33" s="36">
        <v>595</v>
      </c>
      <c r="K33" s="36">
        <v>2399</v>
      </c>
      <c r="L33" s="36">
        <v>5160</v>
      </c>
      <c r="M33" s="36">
        <v>312</v>
      </c>
    </row>
    <row r="34" spans="1:13" ht="15.75">
      <c r="A34" s="1" t="s">
        <v>267</v>
      </c>
      <c r="B34" s="37">
        <v>1</v>
      </c>
      <c r="C34" s="36">
        <f>(E34+F34)</f>
        <v>8942</v>
      </c>
      <c r="D34" s="33"/>
      <c r="E34" s="33">
        <f>SUM(G34:J34)</f>
        <v>895</v>
      </c>
      <c r="F34" s="36">
        <f>SUM(K34:M34)</f>
        <v>8047</v>
      </c>
      <c r="G34" s="33">
        <v>11</v>
      </c>
      <c r="H34" s="33">
        <v>66</v>
      </c>
      <c r="I34" s="36">
        <v>204</v>
      </c>
      <c r="J34" s="36">
        <v>614</v>
      </c>
      <c r="K34" s="36">
        <v>2432</v>
      </c>
      <c r="L34" s="36">
        <v>5291</v>
      </c>
      <c r="M34" s="36">
        <v>324</v>
      </c>
    </row>
    <row r="35" spans="1:14" ht="15.75">
      <c r="A35" s="1" t="s">
        <v>268</v>
      </c>
      <c r="B35" s="33"/>
      <c r="C35" s="38">
        <f>ROUND((C34/B30)*10^5,1)</f>
        <v>6900.4</v>
      </c>
      <c r="D35" s="38" t="s">
        <v>274</v>
      </c>
      <c r="E35" s="38">
        <f>ROUND((E34/B30)*10^5,1)</f>
        <v>690.7</v>
      </c>
      <c r="F35" s="38">
        <f>ROUND((F34/B30)*10^5,1)</f>
        <v>6209.8</v>
      </c>
      <c r="G35" s="38">
        <f>ROUND((G34/B30)*10^5,1)</f>
        <v>8.5</v>
      </c>
      <c r="H35" s="38">
        <f>ROUND((H34/B30)*10^5,1)</f>
        <v>50.9</v>
      </c>
      <c r="I35" s="38">
        <f>ROUND((I34/B30)*10^5,1)</f>
        <v>157.4</v>
      </c>
      <c r="J35" s="38">
        <f>ROUND((J34/B30)*10^5,1)</f>
        <v>473.8</v>
      </c>
      <c r="K35" s="38">
        <f>ROUND((K34/B30)*10^5,1)</f>
        <v>1876.7</v>
      </c>
      <c r="L35" s="38">
        <f>ROUND((L34/B30)*10^5,1)</f>
        <v>4083</v>
      </c>
      <c r="M35" s="38">
        <f>ROUND((M34/B30)*10^5,1)</f>
        <v>250</v>
      </c>
      <c r="N35" s="12"/>
    </row>
    <row r="36" spans="1:14" ht="15.75">
      <c r="A36" s="9" t="s">
        <v>258</v>
      </c>
      <c r="B36" s="32">
        <v>633148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12"/>
    </row>
    <row r="37" spans="1:14" ht="15.75">
      <c r="A37" s="1" t="s">
        <v>345</v>
      </c>
      <c r="B37" s="33"/>
      <c r="C37" s="39"/>
      <c r="D37" s="39"/>
      <c r="E37" s="39" t="s">
        <v>274</v>
      </c>
      <c r="F37" s="39"/>
      <c r="G37" s="39"/>
      <c r="H37" s="39"/>
      <c r="I37" s="39"/>
      <c r="J37" s="39"/>
      <c r="K37" s="39"/>
      <c r="L37" s="39"/>
      <c r="M37" s="39"/>
      <c r="N37" s="12"/>
    </row>
    <row r="38" spans="1:14" ht="15.75">
      <c r="A38" s="1" t="s">
        <v>315</v>
      </c>
      <c r="B38" s="33"/>
      <c r="C38" s="39"/>
      <c r="D38" s="39" t="s">
        <v>274</v>
      </c>
      <c r="E38" s="39"/>
      <c r="F38" s="39"/>
      <c r="G38" s="39"/>
      <c r="H38" s="39"/>
      <c r="I38" s="39"/>
      <c r="J38" s="39"/>
      <c r="K38" s="39"/>
      <c r="L38" s="39"/>
      <c r="M38" s="39"/>
      <c r="N38" s="12"/>
    </row>
    <row r="39" spans="1:13" ht="15.75">
      <c r="A39" s="1" t="s">
        <v>269</v>
      </c>
      <c r="B39" s="36">
        <v>102557</v>
      </c>
      <c r="C39" s="36">
        <f>(E39+F39)</f>
        <v>5516</v>
      </c>
      <c r="D39" s="33"/>
      <c r="E39" s="33">
        <f>SUM(G39:J39)</f>
        <v>688</v>
      </c>
      <c r="F39" s="36">
        <f>SUM(K39:M39)</f>
        <v>4828</v>
      </c>
      <c r="G39" s="33">
        <v>9</v>
      </c>
      <c r="H39" s="33">
        <v>40</v>
      </c>
      <c r="I39" s="36">
        <v>349</v>
      </c>
      <c r="J39" s="36">
        <v>290</v>
      </c>
      <c r="K39" s="36">
        <v>1195</v>
      </c>
      <c r="L39" s="36">
        <v>3086</v>
      </c>
      <c r="M39" s="36">
        <v>547</v>
      </c>
    </row>
    <row r="40" spans="1:13" ht="15.75">
      <c r="A40" s="1" t="s">
        <v>270</v>
      </c>
      <c r="B40" s="36">
        <v>71175</v>
      </c>
      <c r="C40" s="36">
        <f>(E40+F40)</f>
        <v>2448</v>
      </c>
      <c r="D40" s="33"/>
      <c r="E40" s="33">
        <f>SUM(G40:J40)</f>
        <v>222</v>
      </c>
      <c r="F40" s="36">
        <f>SUM(K40:M40)</f>
        <v>2226</v>
      </c>
      <c r="G40" s="33">
        <v>3</v>
      </c>
      <c r="H40" s="33">
        <v>13</v>
      </c>
      <c r="I40" s="36">
        <v>93</v>
      </c>
      <c r="J40" s="36">
        <v>113</v>
      </c>
      <c r="K40" s="36">
        <v>511</v>
      </c>
      <c r="L40" s="36">
        <v>1561</v>
      </c>
      <c r="M40" s="36">
        <v>154</v>
      </c>
    </row>
    <row r="41" spans="1:13" ht="15.75">
      <c r="A41" s="1" t="s">
        <v>266</v>
      </c>
      <c r="B41" s="37">
        <v>0.911</v>
      </c>
      <c r="C41" s="36">
        <f>(E41+F41)</f>
        <v>17790</v>
      </c>
      <c r="D41" s="33" t="s">
        <v>274</v>
      </c>
      <c r="E41" s="36">
        <f>SUM(G41:J41)</f>
        <v>1676</v>
      </c>
      <c r="F41" s="36">
        <f>SUM(K41:M41)</f>
        <v>16114</v>
      </c>
      <c r="G41" s="33">
        <v>17</v>
      </c>
      <c r="H41" s="33">
        <v>105</v>
      </c>
      <c r="I41" s="36">
        <v>574</v>
      </c>
      <c r="J41" s="36">
        <v>980</v>
      </c>
      <c r="K41" s="36">
        <v>3071</v>
      </c>
      <c r="L41" s="36">
        <v>11836</v>
      </c>
      <c r="M41" s="36">
        <v>1207</v>
      </c>
    </row>
    <row r="42" spans="1:13" ht="15.75">
      <c r="A42" s="1" t="s">
        <v>267</v>
      </c>
      <c r="B42" s="37">
        <v>1</v>
      </c>
      <c r="C42" s="36">
        <f>(E42+F42)</f>
        <v>19131</v>
      </c>
      <c r="D42" s="33"/>
      <c r="E42" s="36">
        <f>SUM(G42:J42)</f>
        <v>1802</v>
      </c>
      <c r="F42" s="36">
        <f>SUM(K42:M42)</f>
        <v>17329</v>
      </c>
      <c r="G42" s="33">
        <v>18</v>
      </c>
      <c r="H42" s="33">
        <v>113</v>
      </c>
      <c r="I42" s="36">
        <v>603</v>
      </c>
      <c r="J42" s="36">
        <v>1068</v>
      </c>
      <c r="K42" s="36">
        <v>3232</v>
      </c>
      <c r="L42" s="36">
        <v>12795</v>
      </c>
      <c r="M42" s="36">
        <v>1302</v>
      </c>
    </row>
    <row r="43" spans="1:22" ht="15.75">
      <c r="A43" s="1" t="s">
        <v>268</v>
      </c>
      <c r="B43" s="33"/>
      <c r="C43" s="38">
        <f>ROUND((C42/B36)*10^5,1)</f>
        <v>3021.6</v>
      </c>
      <c r="D43" s="38"/>
      <c r="E43" s="38">
        <f>ROUND((E42/B36)*10^5,1)</f>
        <v>284.6</v>
      </c>
      <c r="F43" s="38">
        <f>ROUND((F42/B36)*10^5,1)</f>
        <v>2737</v>
      </c>
      <c r="G43" s="38">
        <f>ROUND((G42/B36)*10^5,1)</f>
        <v>2.8</v>
      </c>
      <c r="H43" s="38">
        <f>ROUND((H42/B36)*10^5,1)</f>
        <v>17.8</v>
      </c>
      <c r="I43" s="38">
        <f>ROUND((I42/B36)*10^5,1)</f>
        <v>95.2</v>
      </c>
      <c r="J43" s="38">
        <f>ROUND((J42/B36)*10^5,1)</f>
        <v>168.7</v>
      </c>
      <c r="K43" s="38">
        <f>ROUND((K42/B36)*10^5,1)</f>
        <v>510.5</v>
      </c>
      <c r="L43" s="38">
        <f>ROUND((L42/B36)*10^5,1)</f>
        <v>2020.9</v>
      </c>
      <c r="M43" s="38">
        <f>ROUND((M42/B36)*10^5,1)</f>
        <v>205.6</v>
      </c>
      <c r="N43" s="11"/>
      <c r="O43" s="14"/>
      <c r="P43" s="14"/>
      <c r="Q43" s="14"/>
      <c r="R43" s="14"/>
      <c r="S43" s="14"/>
      <c r="T43" s="14"/>
      <c r="U43" s="14"/>
      <c r="V43" s="14"/>
    </row>
    <row r="44" spans="1:13" ht="15.75">
      <c r="A44" s="9" t="s">
        <v>259</v>
      </c>
      <c r="B44" s="32">
        <v>132942</v>
      </c>
      <c r="C44" s="33" t="s">
        <v>274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1" t="s">
        <v>299</v>
      </c>
      <c r="B45" s="33"/>
      <c r="C45" s="33" t="s">
        <v>274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1" t="s">
        <v>316</v>
      </c>
      <c r="B46" s="36">
        <v>50544</v>
      </c>
      <c r="C46" s="36">
        <f>(E46+F46)</f>
        <v>1876</v>
      </c>
      <c r="D46" s="33"/>
      <c r="E46" s="33">
        <f>SUM(G46:J46)</f>
        <v>192</v>
      </c>
      <c r="F46" s="36">
        <f>SUM(K46:M46)</f>
        <v>1684</v>
      </c>
      <c r="G46" s="33">
        <v>1</v>
      </c>
      <c r="H46" s="33">
        <v>14</v>
      </c>
      <c r="I46" s="36">
        <v>71</v>
      </c>
      <c r="J46" s="36">
        <v>106</v>
      </c>
      <c r="K46" s="36">
        <v>372</v>
      </c>
      <c r="L46" s="36">
        <v>1216</v>
      </c>
      <c r="M46" s="36">
        <v>96</v>
      </c>
    </row>
    <row r="47" spans="1:13" ht="15.75">
      <c r="A47" s="1" t="s">
        <v>266</v>
      </c>
      <c r="B47" s="37">
        <v>1</v>
      </c>
      <c r="C47" s="36">
        <f>(E47+F47)</f>
        <v>3545</v>
      </c>
      <c r="D47" s="33"/>
      <c r="E47" s="33">
        <f>SUM(G47:J47)</f>
        <v>318</v>
      </c>
      <c r="F47" s="36">
        <f>SUM(K47:M47)</f>
        <v>3227</v>
      </c>
      <c r="G47" s="40">
        <v>2</v>
      </c>
      <c r="H47" s="40">
        <v>29</v>
      </c>
      <c r="I47" s="40">
        <v>93</v>
      </c>
      <c r="J47" s="40">
        <v>194</v>
      </c>
      <c r="K47" s="35">
        <v>715</v>
      </c>
      <c r="L47" s="35">
        <v>2338</v>
      </c>
      <c r="M47" s="40">
        <v>174</v>
      </c>
    </row>
    <row r="48" spans="1:14" ht="15.75">
      <c r="A48" s="1" t="s">
        <v>268</v>
      </c>
      <c r="B48" s="33"/>
      <c r="C48" s="38">
        <f>ROUND((C47/B44)*10^5,1)</f>
        <v>2666.6</v>
      </c>
      <c r="D48" s="38" t="s">
        <v>274</v>
      </c>
      <c r="E48" s="33">
        <f>ROUND((E47/B44)*10^5,1)</f>
        <v>239.2</v>
      </c>
      <c r="F48" s="38">
        <f>ROUND((F47/B44)*10^5,1)</f>
        <v>2427.4</v>
      </c>
      <c r="G48" s="33">
        <f>ROUND((G47/B44)*10^5,1)</f>
        <v>1.5</v>
      </c>
      <c r="H48" s="33">
        <f>ROUND((H47/B44)*10^5,1)</f>
        <v>21.8</v>
      </c>
      <c r="I48" s="41">
        <f>ROUND((I47/B44)*10^5,1)</f>
        <v>70</v>
      </c>
      <c r="J48" s="33">
        <f>ROUND((J47/B44)*10^5,1)</f>
        <v>145.9</v>
      </c>
      <c r="K48" s="33">
        <f>ROUND((K47/B44)*10^5,1)</f>
        <v>537.8</v>
      </c>
      <c r="L48" s="38">
        <f>ROUND((L47/B44)*10^5,1)</f>
        <v>1758.7</v>
      </c>
      <c r="M48" s="33">
        <f>ROUND((M47/B44)*10^5,1)</f>
        <v>130.9</v>
      </c>
      <c r="N48" s="12"/>
    </row>
    <row r="49" spans="1:13" ht="15.75">
      <c r="A49" s="9" t="s">
        <v>246</v>
      </c>
      <c r="B49" s="42">
        <v>217100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1" t="s">
        <v>300</v>
      </c>
      <c r="B50" s="33"/>
      <c r="C50" s="33"/>
      <c r="D50" s="33"/>
      <c r="E50" s="33"/>
      <c r="F50" s="33"/>
      <c r="G50" s="33" t="s">
        <v>274</v>
      </c>
      <c r="H50" s="33" t="s">
        <v>274</v>
      </c>
      <c r="I50" s="33"/>
      <c r="J50" s="33"/>
      <c r="K50" s="33"/>
      <c r="L50" s="33"/>
      <c r="M50" s="33"/>
    </row>
    <row r="51" spans="1:13" ht="15.75">
      <c r="A51" s="1" t="s">
        <v>317</v>
      </c>
      <c r="B51" s="36">
        <v>178888</v>
      </c>
      <c r="C51" s="36">
        <f>(E51+F51)</f>
        <v>13728</v>
      </c>
      <c r="D51" s="36"/>
      <c r="E51" s="36">
        <f>SUM(G51:J51)</f>
        <v>1434</v>
      </c>
      <c r="F51" s="36">
        <f>SUM(K51:M51)</f>
        <v>12294</v>
      </c>
      <c r="G51" s="36">
        <v>11</v>
      </c>
      <c r="H51" s="36">
        <v>97</v>
      </c>
      <c r="I51" s="36">
        <v>253</v>
      </c>
      <c r="J51" s="36">
        <v>1073</v>
      </c>
      <c r="K51" s="36">
        <v>2130</v>
      </c>
      <c r="L51" s="36">
        <v>9343</v>
      </c>
      <c r="M51" s="36">
        <v>821</v>
      </c>
    </row>
    <row r="52" spans="1:13" ht="15.75">
      <c r="A52" s="1" t="s">
        <v>266</v>
      </c>
      <c r="B52" s="37">
        <v>1</v>
      </c>
      <c r="C52" s="36">
        <f>(E52+F52)</f>
        <v>14706</v>
      </c>
      <c r="D52" s="36"/>
      <c r="E52" s="36">
        <f>SUM(G52:J52)</f>
        <v>1514</v>
      </c>
      <c r="F52" s="36">
        <f>SUM(K52:M52)</f>
        <v>13192</v>
      </c>
      <c r="G52" s="35">
        <v>12</v>
      </c>
      <c r="H52" s="35">
        <v>110</v>
      </c>
      <c r="I52" s="35">
        <v>264</v>
      </c>
      <c r="J52" s="36">
        <v>1128</v>
      </c>
      <c r="K52" s="35">
        <v>2333</v>
      </c>
      <c r="L52" s="35">
        <v>9973</v>
      </c>
      <c r="M52" s="35">
        <v>886</v>
      </c>
    </row>
    <row r="53" spans="1:14" ht="15.75">
      <c r="A53" s="1" t="s">
        <v>268</v>
      </c>
      <c r="B53" s="33"/>
      <c r="C53" s="38">
        <f>ROUND((C52/B49)*10^5,1)</f>
        <v>6773.8</v>
      </c>
      <c r="D53" s="38" t="s">
        <v>274</v>
      </c>
      <c r="E53" s="38">
        <f>ROUND((E52/B49)*10^5,1)</f>
        <v>697.4</v>
      </c>
      <c r="F53" s="38">
        <f>ROUND((F52/B49)*10^5,1)</f>
        <v>6076.5</v>
      </c>
      <c r="G53" s="38">
        <f>ROUND((G52/B49)*10^5,1)</f>
        <v>5.5</v>
      </c>
      <c r="H53" s="38">
        <f>ROUND((H52/B49)*10^5,1)</f>
        <v>50.7</v>
      </c>
      <c r="I53" s="38">
        <f>ROUND((I52/B49)*10^5,1)</f>
        <v>121.6</v>
      </c>
      <c r="J53" s="38">
        <f>ROUND((J52/B49)*10^5,1)</f>
        <v>519.6</v>
      </c>
      <c r="K53" s="38">
        <f>ROUND((K52/B49)*10^5,1)</f>
        <v>1074.6</v>
      </c>
      <c r="L53" s="38">
        <f>ROUND((L52/B49)*10^5,1)</f>
        <v>4593.7</v>
      </c>
      <c r="M53" s="38">
        <f>ROUND((M52/B49)*10^5,1)</f>
        <v>408.1</v>
      </c>
      <c r="N53" s="12"/>
    </row>
    <row r="54" spans="1:13" ht="15.75">
      <c r="A54" s="9" t="s">
        <v>255</v>
      </c>
      <c r="B54" s="42">
        <v>260900</v>
      </c>
      <c r="C54" s="33"/>
      <c r="D54" s="33"/>
      <c r="E54" s="33"/>
      <c r="F54" s="33"/>
      <c r="G54" s="33"/>
      <c r="H54" s="33"/>
      <c r="I54" s="33"/>
      <c r="J54" s="33"/>
      <c r="K54" s="33"/>
      <c r="L54" s="33" t="s">
        <v>274</v>
      </c>
      <c r="M54" s="33"/>
    </row>
    <row r="55" spans="1:13" ht="15.75">
      <c r="A55" s="1" t="s">
        <v>301</v>
      </c>
      <c r="B55" s="33"/>
      <c r="C55" s="33"/>
      <c r="D55" s="33" t="s">
        <v>274</v>
      </c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1" t="s">
        <v>266</v>
      </c>
      <c r="B56" s="37">
        <v>1</v>
      </c>
      <c r="C56" s="36">
        <f>(E56+F56)</f>
        <v>12866</v>
      </c>
      <c r="D56" s="33"/>
      <c r="E56" s="36">
        <f>SUM(G56:J56)</f>
        <v>1524</v>
      </c>
      <c r="F56" s="36">
        <f>SUM(K56:M56)</f>
        <v>11342</v>
      </c>
      <c r="G56" s="33">
        <v>10</v>
      </c>
      <c r="H56" s="33">
        <v>195</v>
      </c>
      <c r="I56" s="36">
        <v>346</v>
      </c>
      <c r="J56" s="36">
        <v>973</v>
      </c>
      <c r="K56" s="36">
        <v>1533</v>
      </c>
      <c r="L56" s="36">
        <v>8799</v>
      </c>
      <c r="M56" s="36">
        <v>1010</v>
      </c>
    </row>
    <row r="57" spans="1:13" ht="15.75">
      <c r="A57" s="1" t="s">
        <v>268</v>
      </c>
      <c r="B57" s="33" t="s">
        <v>274</v>
      </c>
      <c r="C57" s="38">
        <f>ROUND((C56/B54)*10^5,1)</f>
        <v>4931.4</v>
      </c>
      <c r="D57" s="38" t="s">
        <v>274</v>
      </c>
      <c r="E57" s="38">
        <f>ROUND((E56/B54)*10^5,1)</f>
        <v>584.1</v>
      </c>
      <c r="F57" s="38">
        <f>ROUND((F56/B54)*10^5,1)</f>
        <v>4347.3</v>
      </c>
      <c r="G57" s="38">
        <f>ROUND((G56/B54)*10^5,1)</f>
        <v>3.8</v>
      </c>
      <c r="H57" s="38">
        <f>ROUND((H56/B54)*10^5,1)</f>
        <v>74.7</v>
      </c>
      <c r="I57" s="38">
        <f>ROUND((I56/B54)*10^5,1)</f>
        <v>132.6</v>
      </c>
      <c r="J57" s="38">
        <f>ROUND((J56/B54)*10^5,1)</f>
        <v>372.9</v>
      </c>
      <c r="K57" s="38">
        <f>ROUND((K56/B54)*10^5,1)</f>
        <v>587.6</v>
      </c>
      <c r="L57" s="38">
        <f>ROUND((L56/B54)*10^5,1)</f>
        <v>3372.6</v>
      </c>
      <c r="M57" s="38">
        <f>ROUND((M56/B54)*10^5,1)</f>
        <v>387.1</v>
      </c>
    </row>
    <row r="58" spans="1:13" ht="15.75">
      <c r="A58" s="9" t="s">
        <v>256</v>
      </c>
      <c r="B58" s="42">
        <v>558168</v>
      </c>
      <c r="C58" s="33" t="s">
        <v>274</v>
      </c>
      <c r="D58" s="33"/>
      <c r="E58" s="33"/>
      <c r="F58" s="33"/>
      <c r="G58" s="33"/>
      <c r="H58" s="33"/>
      <c r="I58" s="33"/>
      <c r="J58" s="33" t="s">
        <v>274</v>
      </c>
      <c r="K58" s="33" t="s">
        <v>274</v>
      </c>
      <c r="L58" s="33" t="s">
        <v>274</v>
      </c>
      <c r="M58" s="33"/>
    </row>
    <row r="59" spans="1:13" ht="15.75">
      <c r="A59" s="1" t="s">
        <v>302</v>
      </c>
      <c r="B59" s="33"/>
      <c r="C59" s="33"/>
      <c r="D59" s="33"/>
      <c r="E59" s="33"/>
      <c r="F59" s="33" t="s">
        <v>274</v>
      </c>
      <c r="G59" s="33"/>
      <c r="H59" s="33"/>
      <c r="I59" s="33" t="s">
        <v>274</v>
      </c>
      <c r="J59" s="33"/>
      <c r="K59" s="33"/>
      <c r="L59" s="33"/>
      <c r="M59" s="33"/>
    </row>
    <row r="60" spans="1:13" ht="15.75">
      <c r="A60" s="1" t="s">
        <v>318</v>
      </c>
      <c r="B60" s="36">
        <v>110581</v>
      </c>
      <c r="C60" s="36">
        <f>(E60+F60)</f>
        <v>3979</v>
      </c>
      <c r="D60" s="33"/>
      <c r="E60" s="33">
        <f>SUM(G60:J60)</f>
        <v>303</v>
      </c>
      <c r="F60" s="36">
        <f>SUM(K60:M60)</f>
        <v>3676</v>
      </c>
      <c r="G60" s="33" t="s">
        <v>277</v>
      </c>
      <c r="H60" s="33">
        <v>24</v>
      </c>
      <c r="I60" s="36">
        <v>95</v>
      </c>
      <c r="J60" s="36">
        <v>184</v>
      </c>
      <c r="K60" s="36">
        <v>749</v>
      </c>
      <c r="L60" s="36">
        <v>2726</v>
      </c>
      <c r="M60" s="36">
        <v>201</v>
      </c>
    </row>
    <row r="61" spans="1:13" ht="15.75">
      <c r="A61" s="1" t="s">
        <v>266</v>
      </c>
      <c r="B61" s="37">
        <v>0.979</v>
      </c>
      <c r="C61" s="36">
        <f>(E61+F61)</f>
        <v>16620</v>
      </c>
      <c r="D61" s="33"/>
      <c r="E61" s="36">
        <f>SUM(G61:J61)</f>
        <v>1415</v>
      </c>
      <c r="F61" s="36">
        <f>SUM(K61:M61)</f>
        <v>15205</v>
      </c>
      <c r="G61" s="33">
        <v>10</v>
      </c>
      <c r="H61" s="33">
        <v>191</v>
      </c>
      <c r="I61" s="36">
        <v>313</v>
      </c>
      <c r="J61" s="36">
        <v>901</v>
      </c>
      <c r="K61" s="36">
        <v>2850</v>
      </c>
      <c r="L61" s="36">
        <v>11181</v>
      </c>
      <c r="M61" s="36">
        <v>1174</v>
      </c>
    </row>
    <row r="62" spans="1:13" ht="15.75">
      <c r="A62" s="1" t="s">
        <v>267</v>
      </c>
      <c r="B62" s="37">
        <v>1</v>
      </c>
      <c r="C62" s="36">
        <f>(E62+F62)</f>
        <v>17055</v>
      </c>
      <c r="D62" s="33"/>
      <c r="E62" s="36">
        <f>SUM(G62:J62)</f>
        <v>1455</v>
      </c>
      <c r="F62" s="36">
        <f>SUM(K62:M62)</f>
        <v>15600</v>
      </c>
      <c r="G62" s="33">
        <v>10</v>
      </c>
      <c r="H62" s="33">
        <v>195</v>
      </c>
      <c r="I62" s="36">
        <v>321</v>
      </c>
      <c r="J62" s="36">
        <v>929</v>
      </c>
      <c r="K62" s="36">
        <v>2912</v>
      </c>
      <c r="L62" s="36">
        <v>11463</v>
      </c>
      <c r="M62" s="36">
        <v>1225</v>
      </c>
    </row>
    <row r="63" spans="1:13" ht="15.75">
      <c r="A63" s="1" t="s">
        <v>268</v>
      </c>
      <c r="B63" s="33"/>
      <c r="C63" s="38">
        <f>ROUND((C62/B58)*10^5,1)</f>
        <v>3055.5</v>
      </c>
      <c r="D63" s="38" t="s">
        <v>274</v>
      </c>
      <c r="E63" s="38">
        <f>ROUND((E62/B58)*10^5,1)</f>
        <v>260.7</v>
      </c>
      <c r="F63" s="38">
        <f>ROUND((F62/B58)*10^5,1)</f>
        <v>2794.9</v>
      </c>
      <c r="G63" s="38">
        <f>ROUND((G62/B58)*10^5,1)</f>
        <v>1.8</v>
      </c>
      <c r="H63" s="38">
        <f>ROUND((H62/B58)*10^5,1)</f>
        <v>34.9</v>
      </c>
      <c r="I63" s="38">
        <f>ROUND((I62/B58)*10^5,1)</f>
        <v>57.5</v>
      </c>
      <c r="J63" s="38">
        <f>ROUND((J62/B58)*10^5,1)</f>
        <v>166.4</v>
      </c>
      <c r="K63" s="38">
        <f>ROUND((K62/B58)*10^5,1)</f>
        <v>521.7</v>
      </c>
      <c r="L63" s="38">
        <f>ROUND((L62/B58)*10^5,1)</f>
        <v>2053.7</v>
      </c>
      <c r="M63" s="38">
        <f>ROUND((M62/B58)*10^5,1)</f>
        <v>219.5</v>
      </c>
    </row>
    <row r="64" spans="1:13" ht="15.75">
      <c r="A64" s="9" t="s">
        <v>343</v>
      </c>
      <c r="B64" s="42">
        <v>118406</v>
      </c>
      <c r="C64" s="33" t="s">
        <v>274</v>
      </c>
      <c r="D64" s="33"/>
      <c r="E64" s="33"/>
      <c r="F64" s="33"/>
      <c r="G64" s="33"/>
      <c r="H64" s="33"/>
      <c r="I64" s="33"/>
      <c r="J64" s="33" t="s">
        <v>274</v>
      </c>
      <c r="K64" s="33" t="s">
        <v>274</v>
      </c>
      <c r="L64" s="33" t="s">
        <v>274</v>
      </c>
      <c r="M64" s="33"/>
    </row>
    <row r="65" spans="1:13" ht="15.75">
      <c r="A65" s="1" t="s">
        <v>344</v>
      </c>
      <c r="B65" s="33"/>
      <c r="C65" s="33"/>
      <c r="D65" s="33"/>
      <c r="E65" s="33"/>
      <c r="F65" s="33" t="s">
        <v>274</v>
      </c>
      <c r="G65" s="33"/>
      <c r="H65" s="33"/>
      <c r="I65" s="33" t="s">
        <v>274</v>
      </c>
      <c r="J65" s="33"/>
      <c r="K65" s="33"/>
      <c r="L65" s="33"/>
      <c r="M65" s="33"/>
    </row>
    <row r="66" spans="1:13" ht="15.75">
      <c r="A66" s="1" t="s">
        <v>346</v>
      </c>
      <c r="B66" s="36">
        <v>26075</v>
      </c>
      <c r="C66" s="36">
        <f>(E66+F66)</f>
        <v>4066</v>
      </c>
      <c r="D66" s="33"/>
      <c r="E66" s="33">
        <f>SUM(G66:J66)</f>
        <v>568</v>
      </c>
      <c r="F66" s="36">
        <f>SUM(K66:M66)</f>
        <v>3498</v>
      </c>
      <c r="G66" s="33">
        <v>6</v>
      </c>
      <c r="H66" s="33">
        <v>34</v>
      </c>
      <c r="I66" s="36">
        <v>150</v>
      </c>
      <c r="J66" s="36">
        <v>378</v>
      </c>
      <c r="K66" s="36">
        <v>1122</v>
      </c>
      <c r="L66" s="36">
        <v>2144</v>
      </c>
      <c r="M66" s="36">
        <v>232</v>
      </c>
    </row>
    <row r="67" spans="1:13" ht="15.75">
      <c r="A67" s="1" t="s">
        <v>266</v>
      </c>
      <c r="B67" s="37">
        <v>0.813</v>
      </c>
      <c r="C67" s="36">
        <f>(E67+F67)</f>
        <v>5420</v>
      </c>
      <c r="D67" s="33"/>
      <c r="E67" s="36">
        <f>SUM(G67:J67)</f>
        <v>682</v>
      </c>
      <c r="F67" s="36">
        <f>SUM(K67:M67)</f>
        <v>4738</v>
      </c>
      <c r="G67" s="33">
        <v>8</v>
      </c>
      <c r="H67" s="33">
        <v>55</v>
      </c>
      <c r="I67" s="36">
        <v>170</v>
      </c>
      <c r="J67" s="36">
        <v>449</v>
      </c>
      <c r="K67" s="36">
        <v>1491</v>
      </c>
      <c r="L67" s="36">
        <v>2951</v>
      </c>
      <c r="M67" s="36">
        <v>296</v>
      </c>
    </row>
    <row r="68" spans="1:13" ht="15.75">
      <c r="A68" s="1" t="s">
        <v>267</v>
      </c>
      <c r="B68" s="37">
        <v>1</v>
      </c>
      <c r="C68" s="36">
        <f>(E68+F68)</f>
        <v>6643</v>
      </c>
      <c r="D68" s="33"/>
      <c r="E68" s="36">
        <f>SUM(G68:J68)</f>
        <v>800</v>
      </c>
      <c r="F68" s="36">
        <f>SUM(K68:M68)</f>
        <v>5843</v>
      </c>
      <c r="G68" s="33">
        <v>10</v>
      </c>
      <c r="H68" s="33">
        <v>62</v>
      </c>
      <c r="I68" s="36">
        <v>202</v>
      </c>
      <c r="J68" s="36">
        <v>526</v>
      </c>
      <c r="K68" s="36">
        <v>1707</v>
      </c>
      <c r="L68" s="36">
        <v>3775</v>
      </c>
      <c r="M68" s="36">
        <v>361</v>
      </c>
    </row>
    <row r="69" spans="1:13" ht="15.75">
      <c r="A69" s="1" t="s">
        <v>268</v>
      </c>
      <c r="B69" s="33"/>
      <c r="C69" s="38">
        <f>ROUND((C68/B64)*10^5,1)</f>
        <v>5610.4</v>
      </c>
      <c r="D69" s="38" t="s">
        <v>274</v>
      </c>
      <c r="E69" s="38">
        <f>ROUND((E68/B64)*10^5,1)</f>
        <v>675.6</v>
      </c>
      <c r="F69" s="38">
        <f>ROUND((F68/B64)*10^5,1)</f>
        <v>4934.7</v>
      </c>
      <c r="G69" s="38">
        <f>ROUND((G68/B64)*10^5,1)</f>
        <v>8.4</v>
      </c>
      <c r="H69" s="38">
        <f>ROUND((H68/B64)*10^5,1)</f>
        <v>52.4</v>
      </c>
      <c r="I69" s="38">
        <f>ROUND((I68/B64)*10^5,1)</f>
        <v>170.6</v>
      </c>
      <c r="J69" s="38">
        <f>ROUND((J68/B64)*10^5,1)</f>
        <v>444.2</v>
      </c>
      <c r="K69" s="38">
        <f>ROUND((K68/B64)*10^5,1)</f>
        <v>1441.6</v>
      </c>
      <c r="L69" s="38">
        <f>ROUND((L68/B64)*10^5,1)</f>
        <v>3188.2</v>
      </c>
      <c r="M69" s="38">
        <f>ROUND((M68/B64)*10^5,1)</f>
        <v>304.9</v>
      </c>
    </row>
    <row r="70" spans="1:13" ht="15.75">
      <c r="A70" s="9" t="s">
        <v>260</v>
      </c>
      <c r="B70" s="42">
        <v>353669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1" t="s">
        <v>248</v>
      </c>
      <c r="B71" s="33"/>
      <c r="C71" s="39"/>
      <c r="D71" s="39"/>
      <c r="E71" s="39" t="s">
        <v>274</v>
      </c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1" t="s">
        <v>315</v>
      </c>
      <c r="B72" s="33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1" t="s">
        <v>328</v>
      </c>
      <c r="B73" s="36">
        <v>68627</v>
      </c>
      <c r="C73" s="36">
        <f>(E73+F73)</f>
        <v>1734</v>
      </c>
      <c r="D73" s="33"/>
      <c r="E73" s="33">
        <f>SUM(G73:J73)</f>
        <v>97</v>
      </c>
      <c r="F73" s="36">
        <f>SUM(K73:M73)</f>
        <v>1637</v>
      </c>
      <c r="G73" s="33" t="s">
        <v>277</v>
      </c>
      <c r="H73" s="33">
        <v>11</v>
      </c>
      <c r="I73" s="36">
        <v>5</v>
      </c>
      <c r="J73" s="36">
        <v>81</v>
      </c>
      <c r="K73" s="36">
        <v>209</v>
      </c>
      <c r="L73" s="36">
        <v>1368</v>
      </c>
      <c r="M73" s="36">
        <v>60</v>
      </c>
    </row>
    <row r="74" spans="1:13" ht="15.75">
      <c r="A74" s="1" t="s">
        <v>275</v>
      </c>
      <c r="B74" s="36">
        <v>61634</v>
      </c>
      <c r="C74" s="36">
        <f>(E74+F74)</f>
        <v>2029</v>
      </c>
      <c r="D74" s="33"/>
      <c r="E74" s="33">
        <f>SUM(G74:J74)</f>
        <v>142</v>
      </c>
      <c r="F74" s="36">
        <f>SUM(K74:M74)</f>
        <v>1887</v>
      </c>
      <c r="G74" s="33" t="s">
        <v>277</v>
      </c>
      <c r="H74" s="33">
        <v>17</v>
      </c>
      <c r="I74" s="36">
        <v>9</v>
      </c>
      <c r="J74" s="36">
        <v>116</v>
      </c>
      <c r="K74" s="36">
        <v>234</v>
      </c>
      <c r="L74" s="36">
        <v>1600</v>
      </c>
      <c r="M74" s="36">
        <v>53</v>
      </c>
    </row>
    <row r="75" spans="1:13" ht="15.75">
      <c r="A75" s="1" t="s">
        <v>276</v>
      </c>
      <c r="B75" s="36">
        <v>24429</v>
      </c>
      <c r="C75" s="36">
        <f>(E75+F75)</f>
        <v>513</v>
      </c>
      <c r="D75" s="33"/>
      <c r="E75" s="33">
        <f>SUM(G75:J75)</f>
        <v>19</v>
      </c>
      <c r="F75" s="36">
        <f>SUM(K75:M75)</f>
        <v>494</v>
      </c>
      <c r="G75" s="33" t="s">
        <v>277</v>
      </c>
      <c r="H75" s="33">
        <v>7</v>
      </c>
      <c r="I75" s="36">
        <v>1</v>
      </c>
      <c r="J75" s="36">
        <v>11</v>
      </c>
      <c r="K75" s="36">
        <v>43</v>
      </c>
      <c r="L75" s="36">
        <v>434</v>
      </c>
      <c r="M75" s="36">
        <v>17</v>
      </c>
    </row>
    <row r="76" spans="1:13" ht="15.75">
      <c r="A76" s="1" t="s">
        <v>266</v>
      </c>
      <c r="B76" s="37">
        <v>1</v>
      </c>
      <c r="C76" s="36">
        <f>(E76+F76)</f>
        <v>8114</v>
      </c>
      <c r="D76" s="33"/>
      <c r="E76" s="33">
        <f>SUM(G76:J76)</f>
        <v>368</v>
      </c>
      <c r="F76" s="36">
        <f>SUM(K76:M76)</f>
        <v>7746</v>
      </c>
      <c r="G76" s="33">
        <v>2</v>
      </c>
      <c r="H76" s="33">
        <v>66</v>
      </c>
      <c r="I76" s="36">
        <v>20</v>
      </c>
      <c r="J76" s="36">
        <v>280</v>
      </c>
      <c r="K76" s="36">
        <v>845</v>
      </c>
      <c r="L76" s="36">
        <v>6623</v>
      </c>
      <c r="M76" s="36">
        <v>278</v>
      </c>
    </row>
    <row r="77" spans="1:14" ht="15.75">
      <c r="A77" s="1" t="s">
        <v>268</v>
      </c>
      <c r="B77" s="33"/>
      <c r="C77" s="38">
        <f>ROUND((C76/B70)*10^5,1)</f>
        <v>2294.2</v>
      </c>
      <c r="D77" s="33"/>
      <c r="E77" s="33">
        <f>ROUND((E76/B70)*10^5,1)</f>
        <v>104.1</v>
      </c>
      <c r="F77" s="38">
        <f>ROUND((F76/B70)*10^5,1)</f>
        <v>2190.2</v>
      </c>
      <c r="G77" s="33">
        <f>ROUND((G76/B70)*10^5,1)</f>
        <v>0.6</v>
      </c>
      <c r="H77" s="33">
        <f>ROUND((H76/B70)*10^5,1)</f>
        <v>18.7</v>
      </c>
      <c r="I77" s="33">
        <f>ROUND((I76/B70)*10^5,1)</f>
        <v>5.7</v>
      </c>
      <c r="J77" s="33">
        <f>ROUND((J76/B70)*10^5,1)</f>
        <v>79.2</v>
      </c>
      <c r="K77" s="33">
        <f>ROUND((K76/B70)*10^5,1)</f>
        <v>238.9</v>
      </c>
      <c r="L77" s="38">
        <f>ROUND((L76/B70)*10^5,1)</f>
        <v>1872.7</v>
      </c>
      <c r="M77" s="33">
        <f>ROUND((M76/B70)*10^5,1)</f>
        <v>78.6</v>
      </c>
      <c r="N77" s="12"/>
    </row>
    <row r="78" spans="1:13" ht="15.75">
      <c r="A78" s="9" t="s">
        <v>332</v>
      </c>
      <c r="B78" s="42">
        <v>226389</v>
      </c>
      <c r="C78" s="33"/>
      <c r="D78" s="33"/>
      <c r="E78" s="33"/>
      <c r="F78" s="33" t="s">
        <v>274</v>
      </c>
      <c r="G78" s="33"/>
      <c r="H78" s="33"/>
      <c r="I78" s="33"/>
      <c r="J78" s="33"/>
      <c r="K78" s="33"/>
      <c r="L78" s="33"/>
      <c r="M78" s="33"/>
    </row>
    <row r="79" spans="1:13" ht="15.75">
      <c r="A79" s="1" t="s">
        <v>303</v>
      </c>
      <c r="B79" s="33"/>
      <c r="C79" s="33"/>
      <c r="D79" s="33"/>
      <c r="E79" s="33"/>
      <c r="F79" s="33"/>
      <c r="G79" s="33" t="s">
        <v>274</v>
      </c>
      <c r="H79" s="33" t="s">
        <v>274</v>
      </c>
      <c r="I79" s="33" t="s">
        <v>274</v>
      </c>
      <c r="J79" s="33" t="s">
        <v>274</v>
      </c>
      <c r="K79" s="33" t="s">
        <v>274</v>
      </c>
      <c r="L79" s="33" t="s">
        <v>274</v>
      </c>
      <c r="M79" s="33" t="s">
        <v>274</v>
      </c>
    </row>
    <row r="80" spans="1:13" ht="15.75">
      <c r="A80" s="1" t="s">
        <v>319</v>
      </c>
      <c r="B80" s="36">
        <v>69411</v>
      </c>
      <c r="C80" s="36">
        <f>(E80+F80)</f>
        <v>5172</v>
      </c>
      <c r="D80" s="33"/>
      <c r="E80" s="33">
        <f>SUM(G80:J80)</f>
        <v>488</v>
      </c>
      <c r="F80" s="36">
        <f>SUM(K80:M80)</f>
        <v>4684</v>
      </c>
      <c r="G80" s="33">
        <v>4</v>
      </c>
      <c r="H80" s="33">
        <v>24</v>
      </c>
      <c r="I80" s="36">
        <v>238</v>
      </c>
      <c r="J80" s="36">
        <v>222</v>
      </c>
      <c r="K80" s="36">
        <v>969</v>
      </c>
      <c r="L80" s="36">
        <v>3316</v>
      </c>
      <c r="M80" s="36">
        <v>399</v>
      </c>
    </row>
    <row r="81" spans="1:13" ht="15.75">
      <c r="A81" s="1" t="s">
        <v>266</v>
      </c>
      <c r="B81" s="37">
        <v>0.982</v>
      </c>
      <c r="C81" s="36">
        <f>(E81+F81)</f>
        <v>8563</v>
      </c>
      <c r="D81" s="33"/>
      <c r="E81" s="33">
        <f>SUM(G81:J81)</f>
        <v>816</v>
      </c>
      <c r="F81" s="36">
        <f>SUM(K81:M81)</f>
        <v>7747</v>
      </c>
      <c r="G81" s="33">
        <v>7</v>
      </c>
      <c r="H81" s="33">
        <v>41</v>
      </c>
      <c r="I81" s="36">
        <v>264</v>
      </c>
      <c r="J81" s="36">
        <v>504</v>
      </c>
      <c r="K81" s="36">
        <v>1916</v>
      </c>
      <c r="L81" s="36">
        <v>5213</v>
      </c>
      <c r="M81" s="36">
        <v>618</v>
      </c>
    </row>
    <row r="82" spans="1:13" ht="15.75">
      <c r="A82" s="1" t="s">
        <v>267</v>
      </c>
      <c r="B82" s="37">
        <v>1</v>
      </c>
      <c r="C82" s="36">
        <f>(E82+F82)</f>
        <v>8789</v>
      </c>
      <c r="D82" s="33"/>
      <c r="E82" s="33">
        <f>SUM(G82:J82)</f>
        <v>832</v>
      </c>
      <c r="F82" s="36">
        <f>SUM(K82:M82)</f>
        <v>7957</v>
      </c>
      <c r="G82" s="33">
        <v>7</v>
      </c>
      <c r="H82" s="33">
        <v>42</v>
      </c>
      <c r="I82" s="36">
        <v>269</v>
      </c>
      <c r="J82" s="36">
        <v>514</v>
      </c>
      <c r="K82" s="36">
        <v>1957</v>
      </c>
      <c r="L82" s="36">
        <v>5371</v>
      </c>
      <c r="M82" s="36">
        <v>629</v>
      </c>
    </row>
    <row r="83" spans="1:13" ht="15.75">
      <c r="A83" s="1" t="s">
        <v>268</v>
      </c>
      <c r="B83" s="33"/>
      <c r="C83" s="38">
        <f>ROUND((C82/B78)*10^5,1)</f>
        <v>3882.3</v>
      </c>
      <c r="D83" s="38"/>
      <c r="E83" s="38">
        <f>ROUND((E82/B78)*10^5,1)</f>
        <v>367.5</v>
      </c>
      <c r="F83" s="38">
        <f>ROUND((F82/B78)*10^5,1)</f>
        <v>3514.7</v>
      </c>
      <c r="G83" s="38">
        <f>ROUND((G82/B78)*10^5,1)</f>
        <v>3.1</v>
      </c>
      <c r="H83" s="38">
        <f>ROUND((H82/B78)*10^5,1)</f>
        <v>18.6</v>
      </c>
      <c r="I83" s="38">
        <f>ROUND((I82/B78)*10^5,1)</f>
        <v>118.8</v>
      </c>
      <c r="J83" s="38">
        <f>ROUND((J82/B78)*10^5,1)</f>
        <v>227</v>
      </c>
      <c r="K83" s="38">
        <f>ROUND((K82/B78)*10^5,1)</f>
        <v>864.4</v>
      </c>
      <c r="L83" s="38">
        <f>ROUND((L82/B78)*10^5,1)</f>
        <v>2372.5</v>
      </c>
      <c r="M83" s="38">
        <f>ROUND((M82/B78)*10^5,1)</f>
        <v>277.8</v>
      </c>
    </row>
    <row r="84" spans="1:13" ht="15.75">
      <c r="A84" s="9" t="s">
        <v>253</v>
      </c>
      <c r="B84" s="42">
        <v>147546</v>
      </c>
      <c r="C84" s="33"/>
      <c r="D84" s="33"/>
      <c r="E84" s="33" t="s">
        <v>274</v>
      </c>
      <c r="F84" s="33"/>
      <c r="G84" s="33" t="s">
        <v>274</v>
      </c>
      <c r="H84" s="33"/>
      <c r="I84" s="33"/>
      <c r="J84" s="33"/>
      <c r="K84" s="33"/>
      <c r="L84" s="33" t="s">
        <v>274</v>
      </c>
      <c r="M84" s="33"/>
    </row>
    <row r="85" spans="1:13" ht="15.75">
      <c r="A85" s="1" t="s">
        <v>304</v>
      </c>
      <c r="B85" s="33"/>
      <c r="C85" s="33"/>
      <c r="D85" s="33"/>
      <c r="E85" s="33"/>
      <c r="F85" s="33" t="s">
        <v>274</v>
      </c>
      <c r="G85" s="33"/>
      <c r="H85" s="33" t="s">
        <v>274</v>
      </c>
      <c r="I85" s="33" t="s">
        <v>274</v>
      </c>
      <c r="J85" s="33" t="s">
        <v>274</v>
      </c>
      <c r="K85" s="33" t="s">
        <v>274</v>
      </c>
      <c r="L85" s="33"/>
      <c r="M85" s="33" t="s">
        <v>274</v>
      </c>
    </row>
    <row r="86" spans="1:13" ht="15.75">
      <c r="A86" s="1" t="s">
        <v>320</v>
      </c>
      <c r="B86" s="36">
        <v>94238</v>
      </c>
      <c r="C86" s="36">
        <f>(E86+F86)</f>
        <v>6797</v>
      </c>
      <c r="D86" s="33"/>
      <c r="E86" s="33">
        <f>SUM(G86:J86)</f>
        <v>420</v>
      </c>
      <c r="F86" s="36">
        <f>SUM(K86:M86)</f>
        <v>6377</v>
      </c>
      <c r="G86" s="33">
        <v>5</v>
      </c>
      <c r="H86" s="33">
        <v>37</v>
      </c>
      <c r="I86" s="36">
        <v>157</v>
      </c>
      <c r="J86" s="36">
        <v>221</v>
      </c>
      <c r="K86" s="36">
        <v>1083</v>
      </c>
      <c r="L86" s="36">
        <v>4931</v>
      </c>
      <c r="M86" s="36">
        <v>363</v>
      </c>
    </row>
    <row r="87" spans="1:13" ht="15.75">
      <c r="A87" s="1" t="s">
        <v>266</v>
      </c>
      <c r="B87" s="37">
        <v>0.996</v>
      </c>
      <c r="C87" s="36">
        <f>(E87+F87)</f>
        <v>8733</v>
      </c>
      <c r="D87" s="33"/>
      <c r="E87" s="33">
        <f>SUM(G87:J87)</f>
        <v>504</v>
      </c>
      <c r="F87" s="36">
        <f>SUM(K87:M87)</f>
        <v>8229</v>
      </c>
      <c r="G87" s="33">
        <v>7</v>
      </c>
      <c r="H87" s="33">
        <v>39</v>
      </c>
      <c r="I87" s="36">
        <v>179</v>
      </c>
      <c r="J87" s="36">
        <v>279</v>
      </c>
      <c r="K87" s="36">
        <v>1330</v>
      </c>
      <c r="L87" s="36">
        <v>6440</v>
      </c>
      <c r="M87" s="36">
        <v>459</v>
      </c>
    </row>
    <row r="88" spans="1:13" ht="15.75">
      <c r="A88" s="1" t="s">
        <v>267</v>
      </c>
      <c r="B88" s="37">
        <v>1</v>
      </c>
      <c r="C88" s="36">
        <f>(E88+F88)</f>
        <v>8770</v>
      </c>
      <c r="D88" s="33"/>
      <c r="E88" s="33">
        <f>SUM(G88:J88)</f>
        <v>507</v>
      </c>
      <c r="F88" s="36">
        <f>SUM(K88:M88)</f>
        <v>8263</v>
      </c>
      <c r="G88" s="33">
        <v>7</v>
      </c>
      <c r="H88" s="33">
        <v>39</v>
      </c>
      <c r="I88" s="36">
        <v>180</v>
      </c>
      <c r="J88" s="36">
        <v>281</v>
      </c>
      <c r="K88" s="36">
        <v>1335</v>
      </c>
      <c r="L88" s="36">
        <v>6466</v>
      </c>
      <c r="M88" s="36">
        <v>462</v>
      </c>
    </row>
    <row r="89" spans="1:41" ht="15.75">
      <c r="A89" s="1" t="s">
        <v>268</v>
      </c>
      <c r="B89" s="33"/>
      <c r="C89" s="38">
        <f>ROUND((C88/B84)*10^5,1)</f>
        <v>5943.9</v>
      </c>
      <c r="D89" s="38"/>
      <c r="E89" s="38">
        <f>ROUND((E88/B84)*10^5,1)</f>
        <v>343.6</v>
      </c>
      <c r="F89" s="38">
        <f>ROUND((F88/B84)*10^5,1)</f>
        <v>5600.3</v>
      </c>
      <c r="G89" s="38">
        <f>ROUND((G88/B84)*10^5,1)</f>
        <v>4.7</v>
      </c>
      <c r="H89" s="38">
        <f>ROUND((H88/B84)*10^5,1)</f>
        <v>26.4</v>
      </c>
      <c r="I89" s="38">
        <f>ROUND((I88/B84)*10^5,1)</f>
        <v>122</v>
      </c>
      <c r="J89" s="38">
        <f>ROUND((J88/B84)*10^5,1)</f>
        <v>190.4</v>
      </c>
      <c r="K89" s="38">
        <f>ROUND((K88/B84)*10^5,1)</f>
        <v>904.8</v>
      </c>
      <c r="L89" s="38">
        <f>ROUND((L88/B84)*10^5,1)</f>
        <v>4382.4</v>
      </c>
      <c r="M89" s="38">
        <f>ROUND((M88/B84)*10^5,1)</f>
        <v>313.1</v>
      </c>
      <c r="N89" s="11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</row>
    <row r="90" spans="1:13" ht="15.75">
      <c r="A90" s="9" t="s">
        <v>242</v>
      </c>
      <c r="B90" s="42">
        <v>348869</v>
      </c>
      <c r="C90" s="33"/>
      <c r="D90" s="33"/>
      <c r="E90" s="33" t="s">
        <v>274</v>
      </c>
      <c r="F90" s="33"/>
      <c r="G90" s="33" t="s">
        <v>274</v>
      </c>
      <c r="H90" s="33" t="s">
        <v>274</v>
      </c>
      <c r="I90" s="33" t="s">
        <v>274</v>
      </c>
      <c r="J90" s="33" t="s">
        <v>274</v>
      </c>
      <c r="K90" s="33" t="s">
        <v>274</v>
      </c>
      <c r="L90" s="33"/>
      <c r="M90" s="33"/>
    </row>
    <row r="91" spans="1:13" ht="15.75">
      <c r="A91" s="1" t="s">
        <v>305</v>
      </c>
      <c r="B91" s="33"/>
      <c r="C91" s="33"/>
      <c r="D91" s="33"/>
      <c r="E91" s="33"/>
      <c r="F91" s="33" t="s">
        <v>274</v>
      </c>
      <c r="G91" s="33"/>
      <c r="H91" s="33"/>
      <c r="I91" s="33" t="s">
        <v>274</v>
      </c>
      <c r="J91" s="33"/>
      <c r="K91" s="33"/>
      <c r="L91" s="33" t="s">
        <v>274</v>
      </c>
      <c r="M91" s="33" t="s">
        <v>274</v>
      </c>
    </row>
    <row r="92" spans="1:13" ht="15.75">
      <c r="A92" s="1" t="s">
        <v>321</v>
      </c>
      <c r="B92" s="36">
        <v>38963</v>
      </c>
      <c r="C92" s="36">
        <f>(E92+F92)</f>
        <v>7063</v>
      </c>
      <c r="D92" s="33"/>
      <c r="E92" s="36">
        <f>SUM(G92:J92)</f>
        <v>530</v>
      </c>
      <c r="F92" s="36">
        <f>SUM(K92:M92)</f>
        <v>6533</v>
      </c>
      <c r="G92" s="33">
        <v>11</v>
      </c>
      <c r="H92" s="33">
        <v>30</v>
      </c>
      <c r="I92" s="36">
        <v>279</v>
      </c>
      <c r="J92" s="36">
        <v>210</v>
      </c>
      <c r="K92" s="36">
        <v>675</v>
      </c>
      <c r="L92" s="36">
        <v>5621</v>
      </c>
      <c r="M92" s="36">
        <v>237</v>
      </c>
    </row>
    <row r="93" spans="1:13" ht="15.75">
      <c r="A93" s="1" t="s">
        <v>266</v>
      </c>
      <c r="B93" s="37">
        <v>1</v>
      </c>
      <c r="C93" s="36">
        <f>(E93+F93)</f>
        <v>19447</v>
      </c>
      <c r="D93" s="33" t="s">
        <v>274</v>
      </c>
      <c r="E93" s="36">
        <f>SUM(G93:J93)</f>
        <v>1506</v>
      </c>
      <c r="F93" s="36">
        <f>SUM(K93:M93)</f>
        <v>17941</v>
      </c>
      <c r="G93" s="33">
        <v>18</v>
      </c>
      <c r="H93" s="33">
        <v>110</v>
      </c>
      <c r="I93" s="36">
        <v>544</v>
      </c>
      <c r="J93" s="36">
        <v>834</v>
      </c>
      <c r="K93" s="36">
        <v>2812</v>
      </c>
      <c r="L93" s="36">
        <v>14428</v>
      </c>
      <c r="M93" s="36">
        <v>701</v>
      </c>
    </row>
    <row r="94" spans="1:13" ht="15.75">
      <c r="A94" s="1" t="s">
        <v>268</v>
      </c>
      <c r="B94" s="33"/>
      <c r="C94" s="38">
        <f>ROUND((C93/B90)*10^5,1)</f>
        <v>5574.3</v>
      </c>
      <c r="D94" s="38"/>
      <c r="E94" s="38">
        <f>ROUND((E93/B90)*10^5,1)</f>
        <v>431.7</v>
      </c>
      <c r="F94" s="38">
        <f>ROUND((F93/B90)*10^5,1)</f>
        <v>5142.6</v>
      </c>
      <c r="G94" s="38">
        <f>ROUND((G93/B90)*10^5,1)</f>
        <v>5.2</v>
      </c>
      <c r="H94" s="38">
        <f>ROUND((H93/B90)*10^5,1)</f>
        <v>31.5</v>
      </c>
      <c r="I94" s="38">
        <f>ROUND((I93/B90)*10^5,1)</f>
        <v>155.9</v>
      </c>
      <c r="J94" s="38">
        <f>ROUND((J93/B90)*10^5,1)</f>
        <v>239.1</v>
      </c>
      <c r="K94" s="38">
        <f>ROUND((K93/B90)*10^5,1)</f>
        <v>806</v>
      </c>
      <c r="L94" s="38">
        <f>ROUND((L93/B90)*10^5,1)</f>
        <v>4135.6</v>
      </c>
      <c r="M94" s="38">
        <f>ROUND((M93/B90)*10^5,1)</f>
        <v>200.9</v>
      </c>
    </row>
    <row r="95" spans="1:14" ht="15.75">
      <c r="A95" s="9" t="s">
        <v>347</v>
      </c>
      <c r="B95" s="42">
        <v>103970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12"/>
    </row>
    <row r="96" spans="1:14" ht="15.75">
      <c r="A96" s="1" t="s">
        <v>348</v>
      </c>
      <c r="B96" s="33"/>
      <c r="C96" s="39"/>
      <c r="D96" s="39"/>
      <c r="E96" s="39" t="s">
        <v>274</v>
      </c>
      <c r="F96" s="39"/>
      <c r="G96" s="39"/>
      <c r="H96" s="39"/>
      <c r="I96" s="39"/>
      <c r="J96" s="39"/>
      <c r="K96" s="39"/>
      <c r="L96" s="39"/>
      <c r="M96" s="39"/>
      <c r="N96" s="12"/>
    </row>
    <row r="97" spans="1:14" ht="15.75">
      <c r="A97" s="1" t="s">
        <v>315</v>
      </c>
      <c r="B97" s="33"/>
      <c r="C97" s="39"/>
      <c r="D97" s="39" t="s">
        <v>274</v>
      </c>
      <c r="E97" s="39"/>
      <c r="F97" s="39"/>
      <c r="G97" s="39"/>
      <c r="H97" s="39"/>
      <c r="I97" s="39"/>
      <c r="J97" s="39"/>
      <c r="K97" s="39"/>
      <c r="L97" s="39"/>
      <c r="M97" s="39"/>
      <c r="N97" s="12"/>
    </row>
    <row r="98" spans="1:13" ht="15.75">
      <c r="A98" s="1" t="s">
        <v>349</v>
      </c>
      <c r="B98" s="36">
        <v>43354</v>
      </c>
      <c r="C98" s="36">
        <f>(E98+F98)</f>
        <v>2049</v>
      </c>
      <c r="D98" s="33"/>
      <c r="E98" s="33">
        <f>SUM(G98:J98)</f>
        <v>125</v>
      </c>
      <c r="F98" s="36">
        <f>SUM(K98:M98)</f>
        <v>1924</v>
      </c>
      <c r="G98" s="33">
        <v>4</v>
      </c>
      <c r="H98" s="33">
        <v>14</v>
      </c>
      <c r="I98" s="36">
        <v>37</v>
      </c>
      <c r="J98" s="36">
        <v>70</v>
      </c>
      <c r="K98" s="36">
        <v>257</v>
      </c>
      <c r="L98" s="36">
        <v>1613</v>
      </c>
      <c r="M98" s="36">
        <v>54</v>
      </c>
    </row>
    <row r="99" spans="1:13" ht="15.75">
      <c r="A99" s="1" t="s">
        <v>350</v>
      </c>
      <c r="B99" s="36">
        <v>25342</v>
      </c>
      <c r="C99" s="36">
        <f>(E99+F99)</f>
        <v>2845</v>
      </c>
      <c r="D99" s="33"/>
      <c r="E99" s="33">
        <f>SUM(G99:J99)</f>
        <v>635</v>
      </c>
      <c r="F99" s="36">
        <f>SUM(K99:M99)</f>
        <v>2210</v>
      </c>
      <c r="G99" s="33">
        <v>6</v>
      </c>
      <c r="H99" s="33">
        <v>22</v>
      </c>
      <c r="I99" s="36">
        <v>86</v>
      </c>
      <c r="J99" s="36">
        <v>521</v>
      </c>
      <c r="K99" s="36">
        <v>482</v>
      </c>
      <c r="L99" s="36">
        <v>1616</v>
      </c>
      <c r="M99" s="36">
        <v>112</v>
      </c>
    </row>
    <row r="100" spans="1:13" ht="15.75">
      <c r="A100" s="1" t="s">
        <v>266</v>
      </c>
      <c r="B100" s="37">
        <v>1</v>
      </c>
      <c r="C100" s="36">
        <f>(E100+F100)</f>
        <v>6469</v>
      </c>
      <c r="D100" s="33"/>
      <c r="E100" s="33">
        <f>SUM(G100:J100)</f>
        <v>906</v>
      </c>
      <c r="F100" s="36">
        <f>SUM(K100:M100)</f>
        <v>5563</v>
      </c>
      <c r="G100" s="33">
        <v>11</v>
      </c>
      <c r="H100" s="33">
        <v>48</v>
      </c>
      <c r="I100" s="36">
        <v>141</v>
      </c>
      <c r="J100" s="36">
        <v>706</v>
      </c>
      <c r="K100" s="36">
        <v>1197</v>
      </c>
      <c r="L100" s="36">
        <v>4136</v>
      </c>
      <c r="M100" s="36">
        <v>230</v>
      </c>
    </row>
    <row r="101" spans="1:14" ht="15.75">
      <c r="A101" s="1" t="s">
        <v>268</v>
      </c>
      <c r="B101" s="33"/>
      <c r="C101" s="38">
        <f>ROUND((C100/B95)*10^5,1)</f>
        <v>6222</v>
      </c>
      <c r="D101" s="38"/>
      <c r="E101" s="38">
        <f>ROUND((E100/B95)*10^5,1)</f>
        <v>871.4</v>
      </c>
      <c r="F101" s="38">
        <f>ROUND((F100/B95)*10^5,1)</f>
        <v>5350.6</v>
      </c>
      <c r="G101" s="38">
        <f>ROUND((G100/B95)*10^5,1)</f>
        <v>10.6</v>
      </c>
      <c r="H101" s="38">
        <f>ROUND((H100/B95)*10^5,1)</f>
        <v>46.2</v>
      </c>
      <c r="I101" s="38">
        <f>ROUND((I100/B95)*10^5,1)</f>
        <v>135.6</v>
      </c>
      <c r="J101" s="38">
        <f>ROUND((J100/B95)*10^5,1)</f>
        <v>679</v>
      </c>
      <c r="K101" s="38">
        <f>ROUND((K100/B95)*10^5,1)</f>
        <v>1151.3</v>
      </c>
      <c r="L101" s="38">
        <f>ROUND((L100/B95)*10^5,1)</f>
        <v>3978.1</v>
      </c>
      <c r="M101" s="38">
        <f>ROUND((M100/B95)*10^5,1)</f>
        <v>221.2</v>
      </c>
      <c r="N101" s="12"/>
    </row>
    <row r="102" spans="1:13" ht="18.75">
      <c r="A102" s="9" t="s">
        <v>798</v>
      </c>
      <c r="B102" s="42">
        <v>1192230</v>
      </c>
      <c r="C102" s="33"/>
      <c r="D102" s="33"/>
      <c r="E102" s="33"/>
      <c r="F102" s="33"/>
      <c r="G102" s="33" t="s">
        <v>274</v>
      </c>
      <c r="H102" s="33"/>
      <c r="I102" s="33"/>
      <c r="J102" s="33"/>
      <c r="K102" s="33"/>
      <c r="L102" s="33"/>
      <c r="M102" s="33"/>
    </row>
    <row r="103" spans="1:13" ht="15.75">
      <c r="A103" s="1" t="s">
        <v>294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1" t="s">
        <v>315</v>
      </c>
      <c r="B104" s="33"/>
      <c r="C104" s="33" t="s">
        <v>274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8.75">
      <c r="A105" s="1" t="s">
        <v>799</v>
      </c>
      <c r="B105" s="36">
        <v>611561</v>
      </c>
      <c r="C105" s="36">
        <f>(E105+F105)</f>
        <v>38674</v>
      </c>
      <c r="D105" s="36"/>
      <c r="E105" s="36">
        <f>SUM(G105:J105)</f>
        <v>3063</v>
      </c>
      <c r="F105" s="36">
        <f>SUM(K105:M105)</f>
        <v>35611</v>
      </c>
      <c r="G105" s="36">
        <v>30</v>
      </c>
      <c r="H105" s="36">
        <v>349</v>
      </c>
      <c r="I105" s="36">
        <v>1004</v>
      </c>
      <c r="J105" s="36">
        <v>1680</v>
      </c>
      <c r="K105" s="36">
        <v>6412</v>
      </c>
      <c r="L105" s="36">
        <v>26494</v>
      </c>
      <c r="M105" s="36">
        <v>2705</v>
      </c>
    </row>
    <row r="106" spans="1:13" ht="15.75">
      <c r="A106" s="1" t="s">
        <v>271</v>
      </c>
      <c r="B106" s="36">
        <v>42171</v>
      </c>
      <c r="C106" s="36">
        <f>(E106+F106)</f>
        <v>1581</v>
      </c>
      <c r="D106" s="36"/>
      <c r="E106" s="36">
        <f>SUM(G106:J106)</f>
        <v>181</v>
      </c>
      <c r="F106" s="36">
        <f>SUM(K106:M106)</f>
        <v>1400</v>
      </c>
      <c r="G106" s="36">
        <v>2</v>
      </c>
      <c r="H106" s="36">
        <v>36</v>
      </c>
      <c r="I106" s="36">
        <v>24</v>
      </c>
      <c r="J106" s="36">
        <v>119</v>
      </c>
      <c r="K106" s="36">
        <v>239</v>
      </c>
      <c r="L106" s="36">
        <v>1086</v>
      </c>
      <c r="M106" s="36">
        <v>75</v>
      </c>
    </row>
    <row r="107" spans="1:15" ht="15.75">
      <c r="A107" s="1" t="s">
        <v>266</v>
      </c>
      <c r="B107" s="37">
        <v>1</v>
      </c>
      <c r="C107" s="36">
        <f>(E107+F107)</f>
        <v>55898</v>
      </c>
      <c r="D107" s="36"/>
      <c r="E107" s="36">
        <f>SUM(G107:J107)</f>
        <v>4574</v>
      </c>
      <c r="F107" s="36">
        <f>SUM(K107:M107)</f>
        <v>51324</v>
      </c>
      <c r="G107" s="36">
        <v>41</v>
      </c>
      <c r="H107" s="36">
        <v>547</v>
      </c>
      <c r="I107" s="36">
        <v>1184</v>
      </c>
      <c r="J107" s="36">
        <v>2802</v>
      </c>
      <c r="K107" s="36">
        <v>9452</v>
      </c>
      <c r="L107" s="36">
        <v>38379</v>
      </c>
      <c r="M107" s="36">
        <v>3493</v>
      </c>
      <c r="O107" s="1" t="s">
        <v>274</v>
      </c>
    </row>
    <row r="108" spans="1:14" ht="15.75">
      <c r="A108" s="1" t="s">
        <v>268</v>
      </c>
      <c r="B108" s="33"/>
      <c r="C108" s="38">
        <f>ROUND((C107/B102)*10^5,1)</f>
        <v>4688.5</v>
      </c>
      <c r="D108" s="38"/>
      <c r="E108" s="38">
        <f>ROUND((E107/B102)*10^5,1)</f>
        <v>383.7</v>
      </c>
      <c r="F108" s="38">
        <f>ROUND((F107/B102)*10^5,1)</f>
        <v>4304.9</v>
      </c>
      <c r="G108" s="38">
        <f>ROUND((G107/B102)*10^5,1)</f>
        <v>3.4</v>
      </c>
      <c r="H108" s="38">
        <f>ROUND((H107/B102)*10^5,1)</f>
        <v>45.9</v>
      </c>
      <c r="I108" s="38">
        <f>ROUND((I107/B102)*10^5,1)</f>
        <v>99.3</v>
      </c>
      <c r="J108" s="38">
        <f>ROUND((J107/B102)*10^5,1)</f>
        <v>235</v>
      </c>
      <c r="K108" s="38">
        <f>ROUND((K107/B102)*10^5,1)</f>
        <v>792.8</v>
      </c>
      <c r="L108" s="38">
        <f>ROUND((L107/B102)*10^5,1)</f>
        <v>3219.1</v>
      </c>
      <c r="M108" s="38">
        <f>ROUND((M107/B102)*10^5,1)</f>
        <v>293</v>
      </c>
      <c r="N108" s="12"/>
    </row>
    <row r="109" spans="1:13" ht="15.75">
      <c r="A109" s="9" t="s">
        <v>249</v>
      </c>
      <c r="B109" s="42">
        <v>656578</v>
      </c>
      <c r="C109" s="33"/>
      <c r="D109" s="33"/>
      <c r="E109" s="33" t="s">
        <v>274</v>
      </c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1" t="s">
        <v>306</v>
      </c>
      <c r="B110" s="33"/>
      <c r="C110" s="33"/>
      <c r="D110" s="33"/>
      <c r="E110" s="33" t="s">
        <v>274</v>
      </c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1" t="s">
        <v>322</v>
      </c>
      <c r="B111" s="36">
        <v>227226</v>
      </c>
      <c r="C111" s="36">
        <f>(E111+F111)</f>
        <v>10279</v>
      </c>
      <c r="D111" s="33"/>
      <c r="E111" s="36">
        <f>SUM(G111:J111)</f>
        <v>716</v>
      </c>
      <c r="F111" s="36">
        <f>SUM(K111:M111)</f>
        <v>9563</v>
      </c>
      <c r="G111" s="33">
        <v>23</v>
      </c>
      <c r="H111" s="33">
        <v>25</v>
      </c>
      <c r="I111" s="36">
        <v>283</v>
      </c>
      <c r="J111" s="36">
        <v>385</v>
      </c>
      <c r="K111" s="36">
        <v>2304</v>
      </c>
      <c r="L111" s="36">
        <v>6104</v>
      </c>
      <c r="M111" s="36">
        <v>1155</v>
      </c>
    </row>
    <row r="112" spans="1:13" ht="15.75">
      <c r="A112" s="1" t="s">
        <v>266</v>
      </c>
      <c r="B112" s="37">
        <v>1</v>
      </c>
      <c r="C112" s="36">
        <f>(E112+F112)</f>
        <v>25560</v>
      </c>
      <c r="D112" s="33" t="s">
        <v>274</v>
      </c>
      <c r="E112" s="36">
        <f>SUM(G112:J112)</f>
        <v>3240</v>
      </c>
      <c r="F112" s="36">
        <f>SUM(K112:M112)</f>
        <v>22320</v>
      </c>
      <c r="G112" s="33">
        <v>37</v>
      </c>
      <c r="H112" s="33">
        <v>175</v>
      </c>
      <c r="I112" s="36">
        <v>658</v>
      </c>
      <c r="J112" s="36">
        <v>2370</v>
      </c>
      <c r="K112" s="36">
        <v>5909</v>
      </c>
      <c r="L112" s="36">
        <v>13773</v>
      </c>
      <c r="M112" s="36">
        <v>2638</v>
      </c>
    </row>
    <row r="113" spans="1:13" ht="15.75">
      <c r="A113" s="1" t="s">
        <v>268</v>
      </c>
      <c r="B113" s="33"/>
      <c r="C113" s="38">
        <f>ROUND((C112/B109)*10^5,1)</f>
        <v>3892.9</v>
      </c>
      <c r="D113" s="38"/>
      <c r="E113" s="38">
        <f>ROUND((E112/B109)*10^5,1)</f>
        <v>493.5</v>
      </c>
      <c r="F113" s="38">
        <f>ROUND((F112/B109)*10^5,1)</f>
        <v>3399.4</v>
      </c>
      <c r="G113" s="38">
        <f>ROUND((G112/B109)*10^5,1)</f>
        <v>5.6</v>
      </c>
      <c r="H113" s="38">
        <f>ROUND((H112/B109)*10^5,1)</f>
        <v>26.7</v>
      </c>
      <c r="I113" s="38">
        <f>ROUND((I112/B109)*10^5,1)</f>
        <v>100.2</v>
      </c>
      <c r="J113" s="38">
        <f>ROUND((J112/B109)*10^5,1)</f>
        <v>361</v>
      </c>
      <c r="K113" s="38">
        <f>ROUND((K112/B109)*10^5,1)</f>
        <v>900</v>
      </c>
      <c r="L113" s="38">
        <f>ROUND((L112/B109)*10^5,1)</f>
        <v>2097.7</v>
      </c>
      <c r="M113" s="38">
        <f>ROUND((M112/B109)*10^5,1)</f>
        <v>401.8</v>
      </c>
    </row>
    <row r="114" spans="1:13" ht="18.75">
      <c r="A114" s="9" t="s">
        <v>800</v>
      </c>
      <c r="B114" s="42">
        <v>2551398</v>
      </c>
      <c r="C114" s="33"/>
      <c r="D114" s="33"/>
      <c r="E114" s="33"/>
      <c r="F114" s="33"/>
      <c r="G114" s="33" t="s">
        <v>274</v>
      </c>
      <c r="H114" s="33"/>
      <c r="I114" s="33"/>
      <c r="J114" s="33"/>
      <c r="K114" s="33"/>
      <c r="L114" s="33"/>
      <c r="M114" s="33"/>
    </row>
    <row r="115" spans="1:13" ht="15.75">
      <c r="A115" s="1" t="s">
        <v>561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1" t="s">
        <v>315</v>
      </c>
      <c r="B116" s="33"/>
      <c r="C116" s="33" t="s">
        <v>274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8.75">
      <c r="A117" s="1" t="s">
        <v>801</v>
      </c>
      <c r="B117" s="36">
        <v>647955</v>
      </c>
      <c r="C117" s="36">
        <f>(E117+F117)</f>
        <v>65886</v>
      </c>
      <c r="D117" s="36"/>
      <c r="E117" s="36">
        <f>SUM(G117:J117)</f>
        <v>16003</v>
      </c>
      <c r="F117" s="36">
        <f>SUM(K117:M117)</f>
        <v>49883</v>
      </c>
      <c r="G117" s="36">
        <v>261</v>
      </c>
      <c r="H117" s="36">
        <v>366</v>
      </c>
      <c r="I117" s="36">
        <v>6613</v>
      </c>
      <c r="J117" s="36">
        <v>8763</v>
      </c>
      <c r="K117" s="36">
        <v>10688</v>
      </c>
      <c r="L117" s="36">
        <v>31337</v>
      </c>
      <c r="M117" s="36">
        <v>7858</v>
      </c>
    </row>
    <row r="118" spans="1:13" ht="15.75">
      <c r="A118" s="1" t="s">
        <v>351</v>
      </c>
      <c r="B118" s="36">
        <v>33925</v>
      </c>
      <c r="C118" s="36">
        <f>(E118+F118)</f>
        <v>2418</v>
      </c>
      <c r="D118" s="36"/>
      <c r="E118" s="36">
        <f>SUM(G118:J118)</f>
        <v>530</v>
      </c>
      <c r="F118" s="36">
        <f>SUM(K118:M118)</f>
        <v>1888</v>
      </c>
      <c r="G118" s="36">
        <v>2</v>
      </c>
      <c r="H118" s="36">
        <v>17</v>
      </c>
      <c r="I118" s="36">
        <v>191</v>
      </c>
      <c r="J118" s="36">
        <v>320</v>
      </c>
      <c r="K118" s="36">
        <v>296</v>
      </c>
      <c r="L118" s="36">
        <v>1463</v>
      </c>
      <c r="M118" s="36">
        <v>129</v>
      </c>
    </row>
    <row r="119" spans="1:13" ht="15.75">
      <c r="A119" s="1" t="s">
        <v>266</v>
      </c>
      <c r="B119" s="37">
        <v>1</v>
      </c>
      <c r="C119" s="36">
        <f>(E119+F119)</f>
        <v>142009</v>
      </c>
      <c r="D119" s="36"/>
      <c r="E119" s="36">
        <f>SUM(G119:J119)</f>
        <v>27150</v>
      </c>
      <c r="F119" s="36">
        <f>SUM(K119:M119)</f>
        <v>114859</v>
      </c>
      <c r="G119" s="36">
        <v>311</v>
      </c>
      <c r="H119" s="36">
        <v>853</v>
      </c>
      <c r="I119" s="36">
        <v>9129</v>
      </c>
      <c r="J119" s="36">
        <v>16857</v>
      </c>
      <c r="K119" s="36">
        <v>22376</v>
      </c>
      <c r="L119" s="36">
        <v>78585</v>
      </c>
      <c r="M119" s="36">
        <v>13898</v>
      </c>
    </row>
    <row r="120" spans="1:14" ht="15.75">
      <c r="A120" s="1" t="s">
        <v>268</v>
      </c>
      <c r="B120" s="33"/>
      <c r="C120" s="38">
        <f>ROUND((C119/B114)*10^5,1)</f>
        <v>5565.9</v>
      </c>
      <c r="D120" s="38"/>
      <c r="E120" s="38">
        <f>ROUND((E119/B114)*10^5,1)</f>
        <v>1064.1</v>
      </c>
      <c r="F120" s="38">
        <f>ROUND((F119/B114)*10^5,1)</f>
        <v>4501.8</v>
      </c>
      <c r="G120" s="38">
        <f>ROUND((G119/B114)*10^5,1)</f>
        <v>12.2</v>
      </c>
      <c r="H120" s="38">
        <f>ROUND((H119/B114)*10^5,1)</f>
        <v>33.4</v>
      </c>
      <c r="I120" s="38">
        <f>ROUND((I119/B114)*10^5,1)</f>
        <v>357.8</v>
      </c>
      <c r="J120" s="38">
        <f>ROUND((J119/B114)*10^5,1)</f>
        <v>660.7</v>
      </c>
      <c r="K120" s="38">
        <f>ROUND((K119/B114)*10^5,1)</f>
        <v>877</v>
      </c>
      <c r="L120" s="38">
        <f>ROUND((L119/B114)*10^5,1)</f>
        <v>3080.1</v>
      </c>
      <c r="M120" s="38">
        <f>ROUND((M119/B114)*10^5,1)</f>
        <v>544.7</v>
      </c>
      <c r="N120" s="12"/>
    </row>
    <row r="121" spans="1:13" ht="15.75">
      <c r="A121" s="9" t="s">
        <v>352</v>
      </c>
      <c r="B121" s="42">
        <v>69368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1" t="s">
        <v>889</v>
      </c>
      <c r="B122" s="33"/>
      <c r="C122" s="33"/>
      <c r="D122" s="33"/>
      <c r="E122" s="33" t="s">
        <v>274</v>
      </c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1" t="s">
        <v>353</v>
      </c>
      <c r="B123" s="36">
        <v>33232</v>
      </c>
      <c r="C123" s="36">
        <f>(E123+F123)</f>
        <v>1875</v>
      </c>
      <c r="D123" s="33"/>
      <c r="E123" s="36">
        <f>SUM(G123:J123)</f>
        <v>55</v>
      </c>
      <c r="F123" s="36">
        <f>SUM(K123:M123)</f>
        <v>1820</v>
      </c>
      <c r="G123" s="33" t="s">
        <v>277</v>
      </c>
      <c r="H123" s="33">
        <v>10</v>
      </c>
      <c r="I123" s="36">
        <v>19</v>
      </c>
      <c r="J123" s="36">
        <v>26</v>
      </c>
      <c r="K123" s="36">
        <v>257</v>
      </c>
      <c r="L123" s="36">
        <v>1483</v>
      </c>
      <c r="M123" s="36">
        <v>80</v>
      </c>
    </row>
    <row r="124" spans="1:13" ht="15.75">
      <c r="A124" s="1" t="s">
        <v>266</v>
      </c>
      <c r="B124" s="37">
        <v>1</v>
      </c>
      <c r="C124" s="36">
        <f>(E124+F124)</f>
        <v>2640</v>
      </c>
      <c r="D124" s="33" t="s">
        <v>274</v>
      </c>
      <c r="E124" s="36">
        <f>SUM(G124:J124)</f>
        <v>78</v>
      </c>
      <c r="F124" s="36">
        <f>SUM(K124:M124)</f>
        <v>2562</v>
      </c>
      <c r="G124" s="33" t="s">
        <v>277</v>
      </c>
      <c r="H124" s="33">
        <v>17</v>
      </c>
      <c r="I124" s="36">
        <v>24</v>
      </c>
      <c r="J124" s="36">
        <v>37</v>
      </c>
      <c r="K124" s="36">
        <v>371</v>
      </c>
      <c r="L124" s="36">
        <v>2093</v>
      </c>
      <c r="M124" s="36">
        <v>98</v>
      </c>
    </row>
    <row r="125" spans="1:13" ht="15.75">
      <c r="A125" s="1" t="s">
        <v>268</v>
      </c>
      <c r="B125" s="33"/>
      <c r="C125" s="38">
        <f>ROUND((C124/B121)*10^5,1)</f>
        <v>3805.8</v>
      </c>
      <c r="D125" s="38"/>
      <c r="E125" s="38">
        <f>ROUND((E124/B121)*10^5,1)</f>
        <v>112.4</v>
      </c>
      <c r="F125" s="38">
        <f>ROUND((F124/B121)*10^5,1)</f>
        <v>3693.3</v>
      </c>
      <c r="G125" s="33" t="s">
        <v>277</v>
      </c>
      <c r="H125" s="38">
        <f>ROUND((H124/B121)*10^5,1)</f>
        <v>24.5</v>
      </c>
      <c r="I125" s="38">
        <f>ROUND((I124/B121)*10^5,1)</f>
        <v>34.6</v>
      </c>
      <c r="J125" s="38">
        <f>ROUND((J124/B121)*10^5,1)</f>
        <v>53.3</v>
      </c>
      <c r="K125" s="38">
        <f>ROUND((K124/B121)*10^5,1)</f>
        <v>534.8</v>
      </c>
      <c r="L125" s="38">
        <f>ROUND((L124/B121)*10^5,1)</f>
        <v>3017.2</v>
      </c>
      <c r="M125" s="38">
        <f>ROUND((M124/B121)*10^5,1)</f>
        <v>141.3</v>
      </c>
    </row>
    <row r="126" spans="1:13" ht="18.75">
      <c r="A126" s="9" t="s">
        <v>802</v>
      </c>
      <c r="B126" s="42">
        <v>158081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1" t="s">
        <v>307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1" t="s">
        <v>315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 t="s">
        <v>274</v>
      </c>
    </row>
    <row r="129" spans="1:13" ht="18.75">
      <c r="A129" s="1" t="s">
        <v>803</v>
      </c>
      <c r="B129" s="36">
        <v>47365</v>
      </c>
      <c r="C129" s="36"/>
      <c r="D129" s="33" t="s">
        <v>274</v>
      </c>
      <c r="E129" s="36"/>
      <c r="F129" s="36">
        <f>SUM(K129:M129)</f>
        <v>1296</v>
      </c>
      <c r="G129" s="33" t="s">
        <v>277</v>
      </c>
      <c r="H129" s="33">
        <v>22</v>
      </c>
      <c r="I129" s="36">
        <v>25</v>
      </c>
      <c r="J129" s="36"/>
      <c r="K129" s="36">
        <v>288</v>
      </c>
      <c r="L129" s="36">
        <v>897</v>
      </c>
      <c r="M129" s="36">
        <v>111</v>
      </c>
    </row>
    <row r="130" spans="1:13" ht="15.75">
      <c r="A130" s="1" t="s">
        <v>272</v>
      </c>
      <c r="B130" s="36">
        <v>23741</v>
      </c>
      <c r="C130" s="36">
        <f>(E130+F130)</f>
        <v>710</v>
      </c>
      <c r="D130" s="33"/>
      <c r="E130" s="36">
        <f>SUM(G130:J130)</f>
        <v>76</v>
      </c>
      <c r="F130" s="36">
        <f>SUM(K130:M130)</f>
        <v>634</v>
      </c>
      <c r="G130" s="33">
        <v>1</v>
      </c>
      <c r="H130" s="33">
        <v>7</v>
      </c>
      <c r="I130" s="36">
        <v>8</v>
      </c>
      <c r="J130" s="36">
        <v>60</v>
      </c>
      <c r="K130" s="36">
        <v>222</v>
      </c>
      <c r="L130" s="36">
        <v>385</v>
      </c>
      <c r="M130" s="36">
        <v>27</v>
      </c>
    </row>
    <row r="131" spans="1:13" ht="15.75">
      <c r="A131" s="1" t="s">
        <v>266</v>
      </c>
      <c r="B131" s="37">
        <v>1</v>
      </c>
      <c r="C131" s="36"/>
      <c r="D131" s="33"/>
      <c r="E131" s="33"/>
      <c r="F131" s="36">
        <f>SUM(K131:M131)</f>
        <v>3694</v>
      </c>
      <c r="G131" s="33">
        <v>2</v>
      </c>
      <c r="H131" s="33">
        <v>47</v>
      </c>
      <c r="I131" s="36">
        <v>39</v>
      </c>
      <c r="J131" s="36"/>
      <c r="K131" s="36">
        <v>882</v>
      </c>
      <c r="L131" s="36">
        <v>2623</v>
      </c>
      <c r="M131" s="36">
        <v>189</v>
      </c>
    </row>
    <row r="132" spans="1:14" ht="15.75">
      <c r="A132" s="1" t="s">
        <v>268</v>
      </c>
      <c r="B132" s="33"/>
      <c r="C132" s="38"/>
      <c r="D132" s="38"/>
      <c r="E132" s="38" t="s">
        <v>274</v>
      </c>
      <c r="F132" s="38">
        <f>ROUND((F131/B126)*10^5,1)</f>
        <v>2336.8</v>
      </c>
      <c r="G132" s="38">
        <f>ROUND((G131/B126)*10^5,1)</f>
        <v>1.3</v>
      </c>
      <c r="H132" s="38">
        <f>ROUND((H131/B126)*10^5,1)</f>
        <v>29.7</v>
      </c>
      <c r="I132" s="38">
        <f>ROUND((I131/B126)*10^5,1)</f>
        <v>24.7</v>
      </c>
      <c r="J132" s="38"/>
      <c r="K132" s="38">
        <f>ROUND((K131/B126)*10^5,1)</f>
        <v>557.9</v>
      </c>
      <c r="L132" s="38">
        <f>ROUND((L131/B126)*10^5,1)</f>
        <v>1659.3</v>
      </c>
      <c r="M132" s="38">
        <f>ROUND((M131/B126)*10^5,1)</f>
        <v>119.6</v>
      </c>
      <c r="N132" s="12"/>
    </row>
    <row r="133" spans="1:13" ht="15.75">
      <c r="A133" s="9" t="s">
        <v>243</v>
      </c>
      <c r="B133" s="42">
        <v>391417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1" t="s">
        <v>308</v>
      </c>
      <c r="B134" s="33"/>
      <c r="C134" s="33"/>
      <c r="D134" s="33"/>
      <c r="E134" s="33"/>
      <c r="F134" s="33"/>
      <c r="G134" s="33"/>
      <c r="H134" s="33" t="s">
        <v>274</v>
      </c>
      <c r="I134" s="33"/>
      <c r="J134" s="33"/>
      <c r="K134" s="33"/>
      <c r="L134" s="33"/>
      <c r="M134" s="33"/>
    </row>
    <row r="135" spans="1:13" ht="15.75">
      <c r="A135" s="1" t="s">
        <v>315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1" t="s">
        <v>329</v>
      </c>
      <c r="B136" s="36">
        <v>114117</v>
      </c>
      <c r="C136" s="36">
        <f>(E136+F136)</f>
        <v>8243</v>
      </c>
      <c r="D136" s="36"/>
      <c r="E136" s="36">
        <f>SUM(G136:J136)</f>
        <v>1073</v>
      </c>
      <c r="F136" s="36">
        <f>SUM(K136:M136)</f>
        <v>7170</v>
      </c>
      <c r="G136" s="36">
        <v>12</v>
      </c>
      <c r="H136" s="36">
        <v>137</v>
      </c>
      <c r="I136" s="36">
        <v>400</v>
      </c>
      <c r="J136" s="36">
        <v>524</v>
      </c>
      <c r="K136" s="36">
        <v>1551</v>
      </c>
      <c r="L136" s="36">
        <v>5025</v>
      </c>
      <c r="M136" s="36">
        <v>594</v>
      </c>
    </row>
    <row r="137" spans="1:13" ht="15.75">
      <c r="A137" s="1" t="s">
        <v>330</v>
      </c>
      <c r="B137" s="36">
        <v>58854</v>
      </c>
      <c r="C137" s="36">
        <f>(E137+F137)</f>
        <v>2873</v>
      </c>
      <c r="D137" s="36"/>
      <c r="E137" s="36">
        <f>SUM(G137:J137)</f>
        <v>431</v>
      </c>
      <c r="F137" s="36">
        <f>SUM(K137:M137)</f>
        <v>2442</v>
      </c>
      <c r="G137" s="36">
        <v>2</v>
      </c>
      <c r="H137" s="36">
        <v>33</v>
      </c>
      <c r="I137" s="36">
        <v>156</v>
      </c>
      <c r="J137" s="36">
        <v>240</v>
      </c>
      <c r="K137" s="36">
        <v>878</v>
      </c>
      <c r="L137" s="36">
        <v>1220</v>
      </c>
      <c r="M137" s="36">
        <v>344</v>
      </c>
    </row>
    <row r="138" spans="1:13" ht="15.75">
      <c r="A138" s="1" t="s">
        <v>266</v>
      </c>
      <c r="B138" s="37">
        <v>1</v>
      </c>
      <c r="C138" s="36">
        <f>(E138+F138)</f>
        <v>18468</v>
      </c>
      <c r="D138" s="36"/>
      <c r="E138" s="36">
        <f>SUM(G138:J138)</f>
        <v>2095</v>
      </c>
      <c r="F138" s="36">
        <f>SUM(K138:M138)</f>
        <v>16373</v>
      </c>
      <c r="G138" s="36">
        <v>19</v>
      </c>
      <c r="H138" s="36">
        <v>261</v>
      </c>
      <c r="I138" s="36">
        <v>660</v>
      </c>
      <c r="J138" s="36">
        <v>1155</v>
      </c>
      <c r="K138" s="36">
        <v>3934</v>
      </c>
      <c r="L138" s="36">
        <v>11018</v>
      </c>
      <c r="M138" s="36">
        <v>1421</v>
      </c>
    </row>
    <row r="139" spans="1:14" ht="15.75">
      <c r="A139" s="1" t="s">
        <v>268</v>
      </c>
      <c r="B139" s="33"/>
      <c r="C139" s="38">
        <f>ROUND((C138/B133)*10^5,1)</f>
        <v>4718.2</v>
      </c>
      <c r="D139" s="38"/>
      <c r="E139" s="38">
        <f>ROUND((E138/B133)*10^5,1)</f>
        <v>535.2</v>
      </c>
      <c r="F139" s="38">
        <f>ROUND((F138/B133)*10^5,1)</f>
        <v>4183</v>
      </c>
      <c r="G139" s="38">
        <f>ROUND((G138/B133)*10^5,1)</f>
        <v>4.9</v>
      </c>
      <c r="H139" s="38">
        <f>ROUND((H138/B133)*10^5,1)</f>
        <v>66.7</v>
      </c>
      <c r="I139" s="38">
        <f>ROUND((I138/B133)*10^5,1)</f>
        <v>168.6</v>
      </c>
      <c r="J139" s="38">
        <f>ROUND((J138/B133)*10^5,1)</f>
        <v>295.1</v>
      </c>
      <c r="K139" s="38">
        <f>ROUND((K138/B133)*10^5,1)</f>
        <v>1005.1</v>
      </c>
      <c r="L139" s="38">
        <f>ROUND((L138/B133)*10^5,1)</f>
        <v>2814.9</v>
      </c>
      <c r="M139" s="38">
        <f>ROUND((M138/B133)*10^5,1)</f>
        <v>363</v>
      </c>
      <c r="N139" s="12"/>
    </row>
    <row r="140" spans="1:14" ht="15.75">
      <c r="A140" s="9" t="s">
        <v>250</v>
      </c>
      <c r="B140" s="42">
        <v>164147</v>
      </c>
      <c r="C140" s="33"/>
      <c r="D140" s="33"/>
      <c r="E140" s="33"/>
      <c r="F140" s="33" t="s">
        <v>274</v>
      </c>
      <c r="G140" s="33" t="s">
        <v>274</v>
      </c>
      <c r="H140" s="33" t="s">
        <v>274</v>
      </c>
      <c r="I140" s="33" t="s">
        <v>274</v>
      </c>
      <c r="J140" s="33"/>
      <c r="K140" s="33" t="s">
        <v>274</v>
      </c>
      <c r="L140" s="33" t="s">
        <v>274</v>
      </c>
      <c r="M140" s="33" t="s">
        <v>274</v>
      </c>
      <c r="N140" s="10" t="s">
        <v>274</v>
      </c>
    </row>
    <row r="141" spans="1:13" ht="15.75">
      <c r="A141" s="1" t="s">
        <v>288</v>
      </c>
      <c r="B141" s="33"/>
      <c r="C141" s="33"/>
      <c r="D141" s="33"/>
      <c r="E141" s="33"/>
      <c r="F141" s="33"/>
      <c r="G141" s="33"/>
      <c r="H141" s="33"/>
      <c r="I141" s="33"/>
      <c r="J141" s="33" t="s">
        <v>274</v>
      </c>
      <c r="K141" s="33"/>
      <c r="L141" s="33"/>
      <c r="M141" s="33"/>
    </row>
    <row r="142" spans="1:13" ht="15.75">
      <c r="A142" s="1" t="s">
        <v>323</v>
      </c>
      <c r="B142" s="36">
        <v>64527</v>
      </c>
      <c r="C142" s="36">
        <f>(E142+F142)</f>
        <v>4149</v>
      </c>
      <c r="D142" s="33"/>
      <c r="E142" s="36">
        <f>SUM(G142:J142)</f>
        <v>134</v>
      </c>
      <c r="F142" s="36">
        <f>SUM(K142:M142)</f>
        <v>4015</v>
      </c>
      <c r="G142" s="33">
        <v>3</v>
      </c>
      <c r="H142" s="33">
        <v>18</v>
      </c>
      <c r="I142" s="36">
        <v>42</v>
      </c>
      <c r="J142" s="36">
        <v>71</v>
      </c>
      <c r="K142" s="36">
        <v>587</v>
      </c>
      <c r="L142" s="36">
        <v>3247</v>
      </c>
      <c r="M142" s="36">
        <v>181</v>
      </c>
    </row>
    <row r="143" spans="1:13" ht="15.75">
      <c r="A143" s="1" t="s">
        <v>266</v>
      </c>
      <c r="B143" s="37">
        <v>1</v>
      </c>
      <c r="C143" s="36">
        <f>(E143+F143)</f>
        <v>7669</v>
      </c>
      <c r="D143" s="33"/>
      <c r="E143" s="36">
        <f>SUM(G143:J143)</f>
        <v>372</v>
      </c>
      <c r="F143" s="36">
        <f>SUM(K143:M143)</f>
        <v>7297</v>
      </c>
      <c r="G143" s="33">
        <v>5</v>
      </c>
      <c r="H143" s="33">
        <v>81</v>
      </c>
      <c r="I143" s="36">
        <v>73</v>
      </c>
      <c r="J143" s="36">
        <v>213</v>
      </c>
      <c r="K143" s="36">
        <v>1525</v>
      </c>
      <c r="L143" s="36">
        <v>5377</v>
      </c>
      <c r="M143" s="36">
        <v>395</v>
      </c>
    </row>
    <row r="144" spans="1:14" ht="15.75">
      <c r="A144" s="1" t="s">
        <v>268</v>
      </c>
      <c r="B144" s="33"/>
      <c r="C144" s="38">
        <f>ROUND((C143/B140)*10^5,1)</f>
        <v>4672</v>
      </c>
      <c r="D144" s="38" t="s">
        <v>274</v>
      </c>
      <c r="E144" s="38">
        <f>ROUND((E143/B140)*10^5,1)</f>
        <v>226.6</v>
      </c>
      <c r="F144" s="38">
        <f>ROUND((F143/B140)*10^5,1)</f>
        <v>4445.4</v>
      </c>
      <c r="G144" s="43">
        <f>ROUND((G143/B140)*10^5,1)</f>
        <v>3</v>
      </c>
      <c r="H144" s="38">
        <f>ROUND((H143/B140)*10^5,1)</f>
        <v>49.3</v>
      </c>
      <c r="I144" s="38">
        <f>ROUND((I143/B140)*10^5,1)</f>
        <v>44.5</v>
      </c>
      <c r="J144" s="38">
        <f>ROUND((J143/B140)*10^5,1)</f>
        <v>129.8</v>
      </c>
      <c r="K144" s="38">
        <f>ROUND((K143/B140)*10^5,1)</f>
        <v>929</v>
      </c>
      <c r="L144" s="38">
        <f>ROUND((L143/B140)*10^5,1)</f>
        <v>3275.7</v>
      </c>
      <c r="M144" s="38">
        <f>ROUND((M143/B140)*10^5,1)</f>
        <v>240.6</v>
      </c>
      <c r="N144" s="11"/>
    </row>
    <row r="145" spans="1:13" ht="15.75">
      <c r="A145" s="9" t="s">
        <v>257</v>
      </c>
      <c r="B145" s="42">
        <v>160918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1" t="s">
        <v>289</v>
      </c>
      <c r="B146" s="33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1" t="s">
        <v>324</v>
      </c>
      <c r="B147" s="36">
        <v>11808</v>
      </c>
      <c r="C147" s="36">
        <f>(E147+F147)</f>
        <v>704</v>
      </c>
      <c r="D147" s="33"/>
      <c r="E147" s="36">
        <f>SUM(G147:J147)</f>
        <v>223</v>
      </c>
      <c r="F147" s="36">
        <f>SUM(K147:M147)</f>
        <v>481</v>
      </c>
      <c r="G147" s="33" t="s">
        <v>277</v>
      </c>
      <c r="H147" s="33">
        <v>25</v>
      </c>
      <c r="I147" s="36">
        <v>12</v>
      </c>
      <c r="J147" s="36">
        <v>186</v>
      </c>
      <c r="K147" s="36">
        <v>202</v>
      </c>
      <c r="L147" s="36">
        <v>217</v>
      </c>
      <c r="M147" s="36">
        <v>62</v>
      </c>
    </row>
    <row r="148" spans="1:13" ht="15.75">
      <c r="A148" s="1" t="s">
        <v>266</v>
      </c>
      <c r="B148" s="37">
        <v>0.829</v>
      </c>
      <c r="C148" s="36">
        <f>(E148+F148)</f>
        <v>6141</v>
      </c>
      <c r="D148" s="33"/>
      <c r="E148" s="36">
        <f>SUM(G148:J148)</f>
        <v>692</v>
      </c>
      <c r="F148" s="36">
        <f>SUM(K148:M148)</f>
        <v>5449</v>
      </c>
      <c r="G148" s="33">
        <v>8</v>
      </c>
      <c r="H148" s="33">
        <v>105</v>
      </c>
      <c r="I148" s="36">
        <v>62</v>
      </c>
      <c r="J148" s="36">
        <v>517</v>
      </c>
      <c r="K148" s="36">
        <v>1255</v>
      </c>
      <c r="L148" s="36">
        <v>3827</v>
      </c>
      <c r="M148" s="36">
        <v>367</v>
      </c>
    </row>
    <row r="149" spans="1:13" ht="15.75">
      <c r="A149" s="1" t="s">
        <v>267</v>
      </c>
      <c r="B149" s="37">
        <v>1</v>
      </c>
      <c r="C149" s="36">
        <f>(E149+F149)</f>
        <v>7172</v>
      </c>
      <c r="D149" s="33"/>
      <c r="E149" s="36">
        <f>SUM(G149:J149)</f>
        <v>789</v>
      </c>
      <c r="F149" s="36">
        <f>SUM(K149:M149)</f>
        <v>6383</v>
      </c>
      <c r="G149" s="33">
        <v>9</v>
      </c>
      <c r="H149" s="33">
        <v>115</v>
      </c>
      <c r="I149" s="36">
        <v>82</v>
      </c>
      <c r="J149" s="36">
        <v>583</v>
      </c>
      <c r="K149" s="36">
        <v>1402</v>
      </c>
      <c r="L149" s="36">
        <v>4494</v>
      </c>
      <c r="M149" s="36">
        <v>487</v>
      </c>
    </row>
    <row r="150" spans="1:13" ht="15.75">
      <c r="A150" s="1" t="s">
        <v>268</v>
      </c>
      <c r="B150" s="33"/>
      <c r="C150" s="38">
        <f>ROUND((C149/B145)*10^5,1)</f>
        <v>4456.9</v>
      </c>
      <c r="D150" s="38"/>
      <c r="E150" s="38">
        <f>ROUND((E149/B145)*10^5,1)</f>
        <v>490.3</v>
      </c>
      <c r="F150" s="38">
        <f>ROUND((F149/B145)*10^5,1)</f>
        <v>3966.6</v>
      </c>
      <c r="G150" s="38">
        <f>ROUND((G149/B145)*10^5,1)</f>
        <v>5.6</v>
      </c>
      <c r="H150" s="38">
        <f>ROUND((H149/B145)*10^5,1)</f>
        <v>71.5</v>
      </c>
      <c r="I150" s="38">
        <f>ROUND((I149/B145)*10^5,1)</f>
        <v>51</v>
      </c>
      <c r="J150" s="38">
        <f>ROUND((J149/B145)*10^5,1)</f>
        <v>362.3</v>
      </c>
      <c r="K150" s="38">
        <f>ROUND((K149/B145)*10^5,1)</f>
        <v>871.3</v>
      </c>
      <c r="L150" s="38">
        <f>ROUND((L149/B145)*10^5,1)</f>
        <v>2792.7</v>
      </c>
      <c r="M150" s="38">
        <f>ROUND((M149/B145)*10^5,1)</f>
        <v>302.6</v>
      </c>
    </row>
    <row r="151" spans="1:13" ht="15.75">
      <c r="A151" s="9" t="s">
        <v>261</v>
      </c>
      <c r="B151" s="42">
        <v>1386769</v>
      </c>
      <c r="C151" s="33"/>
      <c r="D151" s="33"/>
      <c r="E151" s="33"/>
      <c r="F151" s="33"/>
      <c r="G151" s="33" t="s">
        <v>274</v>
      </c>
      <c r="H151" s="33" t="s">
        <v>274</v>
      </c>
      <c r="I151" s="33"/>
      <c r="J151" s="33"/>
      <c r="K151" s="33"/>
      <c r="L151" s="33"/>
      <c r="M151" s="33"/>
    </row>
    <row r="152" spans="1:13" ht="15.75">
      <c r="A152" s="1" t="s">
        <v>309</v>
      </c>
      <c r="B152" s="33"/>
      <c r="C152" s="33"/>
      <c r="D152" s="33"/>
      <c r="E152" s="33" t="s">
        <v>274</v>
      </c>
      <c r="F152" s="33"/>
      <c r="G152" s="33"/>
      <c r="H152" s="33" t="s">
        <v>274</v>
      </c>
      <c r="I152" s="33" t="s">
        <v>274</v>
      </c>
      <c r="J152" s="33" t="s">
        <v>274</v>
      </c>
      <c r="K152" s="33" t="s">
        <v>274</v>
      </c>
      <c r="L152" s="33" t="s">
        <v>274</v>
      </c>
      <c r="M152" s="33" t="s">
        <v>274</v>
      </c>
    </row>
    <row r="153" spans="1:13" ht="15.75">
      <c r="A153" s="1" t="s">
        <v>266</v>
      </c>
      <c r="B153" s="37">
        <v>1</v>
      </c>
      <c r="C153" s="36">
        <f>(E153+F153)</f>
        <v>32683</v>
      </c>
      <c r="D153" s="33"/>
      <c r="E153" s="36">
        <f>SUM(G153:J153)</f>
        <v>3588</v>
      </c>
      <c r="F153" s="36">
        <f>SUM(K153:M153)</f>
        <v>29095</v>
      </c>
      <c r="G153" s="33">
        <v>28</v>
      </c>
      <c r="H153" s="33">
        <v>95</v>
      </c>
      <c r="I153" s="36">
        <v>1491</v>
      </c>
      <c r="J153" s="36">
        <v>1974</v>
      </c>
      <c r="K153" s="36">
        <v>5167</v>
      </c>
      <c r="L153" s="36">
        <v>19715</v>
      </c>
      <c r="M153" s="36">
        <v>4213</v>
      </c>
    </row>
    <row r="154" spans="1:13" ht="15.75">
      <c r="A154" s="1" t="s">
        <v>268</v>
      </c>
      <c r="B154" s="33"/>
      <c r="C154" s="38">
        <f>ROUND((C153/B151)*10^5,1)</f>
        <v>2356.8</v>
      </c>
      <c r="D154" s="38"/>
      <c r="E154" s="38">
        <f>ROUND((E153/B151)*10^5,1)</f>
        <v>258.7</v>
      </c>
      <c r="F154" s="38">
        <f>ROUND((F153/B151)*10^5,1)</f>
        <v>2098</v>
      </c>
      <c r="G154" s="38">
        <f>ROUND((G153/B151)*10^5,1)</f>
        <v>2</v>
      </c>
      <c r="H154" s="38">
        <f>ROUND((H153/B151)*10^5,1)</f>
        <v>6.9</v>
      </c>
      <c r="I154" s="38">
        <f>ROUND((I153/B151)*10^5,1)</f>
        <v>107.5</v>
      </c>
      <c r="J154" s="38">
        <f>ROUND((J153/B151)*10^5,1)</f>
        <v>142.3</v>
      </c>
      <c r="K154" s="38">
        <f>ROUND((K153/B151)*10^5,1)</f>
        <v>372.6</v>
      </c>
      <c r="L154" s="38">
        <f>ROUND((L153/B151)*10^5,1)</f>
        <v>1421.6</v>
      </c>
      <c r="M154" s="38">
        <f>ROUND((M153/B151)*10^5,1)</f>
        <v>303.8</v>
      </c>
    </row>
    <row r="155" spans="1:13" ht="15.75">
      <c r="A155" s="9" t="s">
        <v>354</v>
      </c>
      <c r="B155" s="42">
        <v>362905</v>
      </c>
      <c r="C155" s="33"/>
      <c r="D155" s="33"/>
      <c r="E155" s="33"/>
      <c r="F155" s="33"/>
      <c r="G155" s="33" t="s">
        <v>274</v>
      </c>
      <c r="H155" s="33" t="s">
        <v>274</v>
      </c>
      <c r="I155" s="33"/>
      <c r="J155" s="33"/>
      <c r="K155" s="33"/>
      <c r="L155" s="33"/>
      <c r="M155" s="33"/>
    </row>
    <row r="156" spans="1:13" ht="15.75">
      <c r="A156" s="1" t="s">
        <v>658</v>
      </c>
      <c r="B156" s="33"/>
      <c r="C156" s="33"/>
      <c r="D156" s="33"/>
      <c r="E156" s="33" t="s">
        <v>274</v>
      </c>
      <c r="F156" s="33"/>
      <c r="G156" s="33"/>
      <c r="H156" s="33" t="s">
        <v>274</v>
      </c>
      <c r="I156" s="33" t="s">
        <v>274</v>
      </c>
      <c r="J156" s="33" t="s">
        <v>274</v>
      </c>
      <c r="K156" s="33" t="s">
        <v>274</v>
      </c>
      <c r="L156" s="33" t="s">
        <v>274</v>
      </c>
      <c r="M156" s="33" t="s">
        <v>274</v>
      </c>
    </row>
    <row r="157" spans="1:13" ht="15.75">
      <c r="A157" s="1" t="s">
        <v>315</v>
      </c>
      <c r="B157" s="33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1" t="s">
        <v>355</v>
      </c>
      <c r="B158" s="36">
        <v>49071</v>
      </c>
      <c r="C158" s="36">
        <f>(E158+F158)</f>
        <v>5160</v>
      </c>
      <c r="D158" s="33"/>
      <c r="E158" s="33">
        <f>SUM(G158:J158)</f>
        <v>316</v>
      </c>
      <c r="F158" s="36">
        <f>SUM(K158:M158)</f>
        <v>4844</v>
      </c>
      <c r="G158" s="33">
        <v>1</v>
      </c>
      <c r="H158" s="33">
        <v>33</v>
      </c>
      <c r="I158" s="36">
        <v>154</v>
      </c>
      <c r="J158" s="36">
        <v>128</v>
      </c>
      <c r="K158" s="36">
        <v>630</v>
      </c>
      <c r="L158" s="36">
        <v>3914</v>
      </c>
      <c r="M158" s="36">
        <v>300</v>
      </c>
    </row>
    <row r="159" spans="1:13" ht="15.75">
      <c r="A159" s="1" t="s">
        <v>356</v>
      </c>
      <c r="B159" s="36">
        <v>66455</v>
      </c>
      <c r="C159" s="36">
        <f>(E159+F159)</f>
        <v>5940</v>
      </c>
      <c r="D159" s="33"/>
      <c r="E159" s="33">
        <f>SUM(G159:J159)</f>
        <v>265</v>
      </c>
      <c r="F159" s="36">
        <f>SUM(K159:M159)</f>
        <v>5675</v>
      </c>
      <c r="G159" s="33">
        <v>4</v>
      </c>
      <c r="H159" s="33">
        <v>60</v>
      </c>
      <c r="I159" s="36">
        <v>135</v>
      </c>
      <c r="J159" s="36">
        <v>66</v>
      </c>
      <c r="K159" s="36">
        <v>1151</v>
      </c>
      <c r="L159" s="36">
        <v>4074</v>
      </c>
      <c r="M159" s="36">
        <v>450</v>
      </c>
    </row>
    <row r="160" spans="1:13" ht="15.75">
      <c r="A160" s="1" t="s">
        <v>357</v>
      </c>
      <c r="B160" s="36">
        <v>28096</v>
      </c>
      <c r="C160" s="36">
        <f>(E160+F160)</f>
        <v>2360</v>
      </c>
      <c r="D160" s="33"/>
      <c r="E160" s="33">
        <f>SUM(G160:J160)</f>
        <v>163</v>
      </c>
      <c r="F160" s="36">
        <f>SUM(K160:M160)</f>
        <v>2197</v>
      </c>
      <c r="G160" s="33">
        <v>4</v>
      </c>
      <c r="H160" s="33">
        <v>10</v>
      </c>
      <c r="I160" s="36">
        <v>76</v>
      </c>
      <c r="J160" s="36">
        <v>73</v>
      </c>
      <c r="K160" s="36">
        <v>489</v>
      </c>
      <c r="L160" s="36">
        <v>1498</v>
      </c>
      <c r="M160" s="36">
        <v>210</v>
      </c>
    </row>
    <row r="161" spans="1:13" ht="15.75">
      <c r="A161" s="1" t="s">
        <v>266</v>
      </c>
      <c r="B161" s="37">
        <v>0.932</v>
      </c>
      <c r="C161" s="36">
        <f>(E161+F161)</f>
        <v>21146</v>
      </c>
      <c r="D161" s="33" t="s">
        <v>274</v>
      </c>
      <c r="E161" s="36">
        <f>SUM(G161:J161)</f>
        <v>1209</v>
      </c>
      <c r="F161" s="36">
        <f>SUM(K161:M161)</f>
        <v>19937</v>
      </c>
      <c r="G161" s="33">
        <v>22</v>
      </c>
      <c r="H161" s="33">
        <v>190</v>
      </c>
      <c r="I161" s="36">
        <v>506</v>
      </c>
      <c r="J161" s="36">
        <v>491</v>
      </c>
      <c r="K161" s="36">
        <v>4350</v>
      </c>
      <c r="L161" s="36">
        <v>14466</v>
      </c>
      <c r="M161" s="36">
        <v>1121</v>
      </c>
    </row>
    <row r="162" spans="1:13" ht="15.75">
      <c r="A162" s="1" t="s">
        <v>267</v>
      </c>
      <c r="B162" s="37">
        <v>1</v>
      </c>
      <c r="C162" s="36">
        <f>(E162+F162)</f>
        <v>21761</v>
      </c>
      <c r="D162" s="33"/>
      <c r="E162" s="36">
        <f>SUM(G162:J162)</f>
        <v>1251</v>
      </c>
      <c r="F162" s="36">
        <f>SUM(K162:M162)</f>
        <v>20510</v>
      </c>
      <c r="G162" s="33">
        <v>24</v>
      </c>
      <c r="H162" s="33">
        <v>197</v>
      </c>
      <c r="I162" s="36">
        <v>515</v>
      </c>
      <c r="J162" s="36">
        <v>515</v>
      </c>
      <c r="K162" s="36">
        <v>4549</v>
      </c>
      <c r="L162" s="36">
        <v>14811</v>
      </c>
      <c r="M162" s="36">
        <v>1150</v>
      </c>
    </row>
    <row r="163" spans="1:22" ht="15.75">
      <c r="A163" s="1" t="s">
        <v>268</v>
      </c>
      <c r="B163" s="33"/>
      <c r="C163" s="38">
        <f>ROUND((C162/B155)*10^5,1)</f>
        <v>5996.3</v>
      </c>
      <c r="D163" s="38"/>
      <c r="E163" s="38">
        <f>ROUND((E162/B155)*10^5,1)</f>
        <v>344.7</v>
      </c>
      <c r="F163" s="38">
        <f>ROUND((F162/B155)*10^5,1)</f>
        <v>5651.6</v>
      </c>
      <c r="G163" s="38">
        <f>ROUND((G162/B155)*10^5,1)</f>
        <v>6.6</v>
      </c>
      <c r="H163" s="38">
        <f>ROUND((H162/B155)*10^5,1)</f>
        <v>54.3</v>
      </c>
      <c r="I163" s="38">
        <f>ROUND((I162/B155)*10^5,1)</f>
        <v>141.9</v>
      </c>
      <c r="J163" s="38">
        <f>ROUND((J162/B155)*10^5,1)</f>
        <v>141.9</v>
      </c>
      <c r="K163" s="38">
        <f>ROUND((K162/B155)*10^5,1)</f>
        <v>1253.5</v>
      </c>
      <c r="L163" s="38">
        <f>ROUND((L162/B155)*10^5,1)</f>
        <v>4081.2</v>
      </c>
      <c r="M163" s="38">
        <f>ROUND((M162/B155)*10^5,1)</f>
        <v>316.9</v>
      </c>
      <c r="N163" s="11"/>
      <c r="O163" s="14"/>
      <c r="P163" s="14"/>
      <c r="Q163" s="14"/>
      <c r="R163" s="14"/>
      <c r="S163" s="14"/>
      <c r="T163" s="14"/>
      <c r="U163" s="14"/>
      <c r="V163" s="14"/>
    </row>
    <row r="164" spans="1:14" ht="15.75">
      <c r="A164" s="9" t="s">
        <v>358</v>
      </c>
      <c r="B164" s="42">
        <v>259043</v>
      </c>
      <c r="C164" s="33"/>
      <c r="D164" s="33"/>
      <c r="E164" s="33"/>
      <c r="F164" s="33" t="s">
        <v>274</v>
      </c>
      <c r="G164" s="33"/>
      <c r="H164" s="33"/>
      <c r="I164" s="33"/>
      <c r="J164" s="33"/>
      <c r="K164" s="33" t="s">
        <v>274</v>
      </c>
      <c r="L164" s="33" t="s">
        <v>274</v>
      </c>
      <c r="M164" s="33"/>
      <c r="N164" s="10" t="s">
        <v>274</v>
      </c>
    </row>
    <row r="165" spans="1:13" ht="15.75">
      <c r="A165" s="1" t="s">
        <v>362</v>
      </c>
      <c r="B165" s="33"/>
      <c r="C165" s="33"/>
      <c r="D165" s="33"/>
      <c r="E165" s="33"/>
      <c r="F165" s="33"/>
      <c r="G165" s="33" t="s">
        <v>274</v>
      </c>
      <c r="H165" s="33" t="s">
        <v>274</v>
      </c>
      <c r="I165" s="33" t="s">
        <v>274</v>
      </c>
      <c r="J165" s="33" t="s">
        <v>274</v>
      </c>
      <c r="K165" s="33"/>
      <c r="L165" s="33"/>
      <c r="M165" s="33" t="s">
        <v>274</v>
      </c>
    </row>
    <row r="166" spans="1:13" ht="15.75">
      <c r="A166" s="1" t="s">
        <v>363</v>
      </c>
      <c r="B166" s="36">
        <v>48674</v>
      </c>
      <c r="C166" s="36">
        <f>(E166+F166)</f>
        <v>2364</v>
      </c>
      <c r="D166" s="33"/>
      <c r="E166" s="36">
        <f>SUM(G166:J166)</f>
        <v>178</v>
      </c>
      <c r="F166" s="36">
        <f>SUM(K166:M166)</f>
        <v>2186</v>
      </c>
      <c r="G166" s="33">
        <v>1</v>
      </c>
      <c r="H166" s="33">
        <v>15</v>
      </c>
      <c r="I166" s="36">
        <v>60</v>
      </c>
      <c r="J166" s="36">
        <v>102</v>
      </c>
      <c r="K166" s="36">
        <v>245</v>
      </c>
      <c r="L166" s="36">
        <v>1877</v>
      </c>
      <c r="M166" s="36">
        <v>64</v>
      </c>
    </row>
    <row r="167" spans="1:13" ht="15.75">
      <c r="A167" s="1" t="s">
        <v>266</v>
      </c>
      <c r="B167" s="37">
        <v>0.977</v>
      </c>
      <c r="C167" s="36">
        <f>(E167+F167)</f>
        <v>6546</v>
      </c>
      <c r="D167" s="33"/>
      <c r="E167" s="36">
        <f>SUM(G167:J167)</f>
        <v>453</v>
      </c>
      <c r="F167" s="36">
        <f>SUM(K167:M167)</f>
        <v>6093</v>
      </c>
      <c r="G167" s="33">
        <v>1</v>
      </c>
      <c r="H167" s="33">
        <v>51</v>
      </c>
      <c r="I167" s="36">
        <v>107</v>
      </c>
      <c r="J167" s="36">
        <v>294</v>
      </c>
      <c r="K167" s="36">
        <v>912</v>
      </c>
      <c r="L167" s="36">
        <v>5012</v>
      </c>
      <c r="M167" s="36">
        <v>169</v>
      </c>
    </row>
    <row r="168" spans="1:13" ht="15.75">
      <c r="A168" s="1" t="s">
        <v>267</v>
      </c>
      <c r="B168" s="37">
        <v>1</v>
      </c>
      <c r="C168" s="36">
        <f>(E168+F168)</f>
        <v>6708</v>
      </c>
      <c r="D168" s="33"/>
      <c r="E168" s="36">
        <f>SUM(G168:J168)</f>
        <v>466</v>
      </c>
      <c r="F168" s="36">
        <f>SUM(K168:M168)</f>
        <v>6242</v>
      </c>
      <c r="G168" s="33">
        <v>1</v>
      </c>
      <c r="H168" s="33">
        <v>52</v>
      </c>
      <c r="I168" s="36">
        <v>111</v>
      </c>
      <c r="J168" s="36">
        <v>302</v>
      </c>
      <c r="K168" s="36">
        <v>933</v>
      </c>
      <c r="L168" s="36">
        <v>5130</v>
      </c>
      <c r="M168" s="36">
        <v>179</v>
      </c>
    </row>
    <row r="169" spans="1:13" ht="15.75">
      <c r="A169" s="1" t="s">
        <v>268</v>
      </c>
      <c r="B169" s="33"/>
      <c r="C169" s="38">
        <f>ROUND((C168/B164)*10^5,1)</f>
        <v>2589.5</v>
      </c>
      <c r="D169" s="38"/>
      <c r="E169" s="38">
        <f>ROUND((E168/B164)*10^5,1)</f>
        <v>179.9</v>
      </c>
      <c r="F169" s="38">
        <f>ROUND((F168/B164)*10^5,1)</f>
        <v>2409.6</v>
      </c>
      <c r="G169" s="38">
        <f>ROUND((G168/B164)*10^5,1)</f>
        <v>0.4</v>
      </c>
      <c r="H169" s="38">
        <f>ROUND((H168/B164)*10^5,1)</f>
        <v>20.1</v>
      </c>
      <c r="I169" s="38">
        <f>ROUND((I168/B164)*10^5,1)</f>
        <v>42.9</v>
      </c>
      <c r="J169" s="38">
        <f>ROUND((J168/B164)*10^5,1)</f>
        <v>116.6</v>
      </c>
      <c r="K169" s="38">
        <f>ROUND((K168/B164)*10^5,1)</f>
        <v>360.2</v>
      </c>
      <c r="L169" s="38">
        <f>ROUND((L168/B164)*10^5,1)</f>
        <v>1980.4</v>
      </c>
      <c r="M169" s="38">
        <f>ROUND((M168/B164)*10^5,1)</f>
        <v>69.1</v>
      </c>
    </row>
    <row r="170" spans="1:14" ht="15.75">
      <c r="A170" s="9" t="s">
        <v>333</v>
      </c>
      <c r="B170" s="42">
        <v>917976</v>
      </c>
      <c r="C170" s="33"/>
      <c r="D170" s="33"/>
      <c r="E170" s="33"/>
      <c r="F170" s="33" t="s">
        <v>274</v>
      </c>
      <c r="G170" s="33"/>
      <c r="H170" s="33"/>
      <c r="I170" s="33"/>
      <c r="J170" s="33"/>
      <c r="K170" s="33" t="s">
        <v>274</v>
      </c>
      <c r="L170" s="33" t="s">
        <v>274</v>
      </c>
      <c r="M170" s="33"/>
      <c r="N170" s="10" t="s">
        <v>274</v>
      </c>
    </row>
    <row r="171" spans="1:13" ht="15.75">
      <c r="A171" s="1" t="s">
        <v>310</v>
      </c>
      <c r="B171" s="33"/>
      <c r="C171" s="33"/>
      <c r="D171" s="33"/>
      <c r="E171" s="33"/>
      <c r="F171" s="33"/>
      <c r="G171" s="33" t="s">
        <v>274</v>
      </c>
      <c r="H171" s="33" t="s">
        <v>274</v>
      </c>
      <c r="I171" s="33" t="s">
        <v>274</v>
      </c>
      <c r="J171" s="33" t="s">
        <v>274</v>
      </c>
      <c r="K171" s="33"/>
      <c r="L171" s="33"/>
      <c r="M171" s="33" t="s">
        <v>274</v>
      </c>
    </row>
    <row r="172" spans="1:13" ht="15.75">
      <c r="A172" s="1" t="s">
        <v>325</v>
      </c>
      <c r="B172" s="36">
        <v>253868</v>
      </c>
      <c r="C172" s="36">
        <f>(E172+F172)</f>
        <v>20749</v>
      </c>
      <c r="D172" s="33"/>
      <c r="E172" s="36">
        <f>SUM(G172:J172)</f>
        <v>2947</v>
      </c>
      <c r="F172" s="36">
        <f>SUM(K172:M172)</f>
        <v>17802</v>
      </c>
      <c r="G172" s="33">
        <v>79</v>
      </c>
      <c r="H172" s="33">
        <v>228</v>
      </c>
      <c r="I172" s="36">
        <v>977</v>
      </c>
      <c r="J172" s="36">
        <v>1663</v>
      </c>
      <c r="K172" s="36">
        <v>4078</v>
      </c>
      <c r="L172" s="36">
        <v>11975</v>
      </c>
      <c r="M172" s="36">
        <v>1749</v>
      </c>
    </row>
    <row r="173" spans="1:13" ht="15.75">
      <c r="A173" s="1" t="s">
        <v>266</v>
      </c>
      <c r="B173" s="37">
        <v>0.859</v>
      </c>
      <c r="C173" s="36">
        <f>(E173+F173)</f>
        <v>40041</v>
      </c>
      <c r="D173" s="33"/>
      <c r="E173" s="36">
        <f>SUM(G173:J173)</f>
        <v>4627</v>
      </c>
      <c r="F173" s="36">
        <f>SUM(K173:M173)</f>
        <v>35414</v>
      </c>
      <c r="G173" s="33">
        <v>98</v>
      </c>
      <c r="H173" s="33">
        <v>353</v>
      </c>
      <c r="I173" s="36">
        <v>1509</v>
      </c>
      <c r="J173" s="36">
        <v>2667</v>
      </c>
      <c r="K173" s="36">
        <v>7701</v>
      </c>
      <c r="L173" s="36">
        <v>24608</v>
      </c>
      <c r="M173" s="36">
        <v>3105</v>
      </c>
    </row>
    <row r="174" spans="1:13" ht="15.75">
      <c r="A174" s="1" t="s">
        <v>267</v>
      </c>
      <c r="B174" s="37">
        <v>1</v>
      </c>
      <c r="C174" s="36">
        <f>(E174+F174)</f>
        <v>47209</v>
      </c>
      <c r="D174" s="33"/>
      <c r="E174" s="36">
        <f>SUM(G174:J174)</f>
        <v>5312</v>
      </c>
      <c r="F174" s="36">
        <f>SUM(K174:M174)</f>
        <v>41897</v>
      </c>
      <c r="G174" s="33">
        <v>108</v>
      </c>
      <c r="H174" s="33">
        <v>392</v>
      </c>
      <c r="I174" s="36">
        <v>1695</v>
      </c>
      <c r="J174" s="36">
        <v>3117</v>
      </c>
      <c r="K174" s="36">
        <v>8970</v>
      </c>
      <c r="L174" s="36">
        <v>29439</v>
      </c>
      <c r="M174" s="36">
        <v>3488</v>
      </c>
    </row>
    <row r="175" spans="1:13" ht="15.75">
      <c r="A175" s="1" t="s">
        <v>268</v>
      </c>
      <c r="B175" s="33"/>
      <c r="C175" s="38">
        <f>ROUND((C174/B170)*10^5,1)</f>
        <v>5142.7</v>
      </c>
      <c r="D175" s="38"/>
      <c r="E175" s="38">
        <f>ROUND((E174/B170)*10^5,1)</f>
        <v>578.7</v>
      </c>
      <c r="F175" s="38">
        <f>ROUND((F174/B170)*10^5,1)</f>
        <v>4564.1</v>
      </c>
      <c r="G175" s="38">
        <f>ROUND((G174/B170)*10^5,1)</f>
        <v>11.8</v>
      </c>
      <c r="H175" s="38">
        <f>ROUND((H174/B170)*10^5,1)</f>
        <v>42.7</v>
      </c>
      <c r="I175" s="38">
        <f>ROUND((I174/B170)*10^5,1)</f>
        <v>184.6</v>
      </c>
      <c r="J175" s="38">
        <f>ROUND((J174/B170)*10^5,1)</f>
        <v>339.6</v>
      </c>
      <c r="K175" s="38">
        <f>ROUND((K174/B170)*10^5,1)</f>
        <v>977.1</v>
      </c>
      <c r="L175" s="38">
        <f>ROUND((L174/B170)*10^5,1)</f>
        <v>3206.9</v>
      </c>
      <c r="M175" s="38">
        <f>ROUND((M174/B170)*10^5,1)</f>
        <v>380</v>
      </c>
    </row>
    <row r="176" spans="1:13" ht="15.75">
      <c r="A176" s="9" t="s">
        <v>334</v>
      </c>
      <c r="B176" s="42">
        <v>93177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4" ht="15.75">
      <c r="A177" s="1" t="s">
        <v>311</v>
      </c>
      <c r="B177" s="33"/>
      <c r="C177" s="33"/>
      <c r="D177" s="33"/>
      <c r="E177" s="33"/>
      <c r="F177" s="33" t="s">
        <v>274</v>
      </c>
      <c r="G177" s="33" t="s">
        <v>274</v>
      </c>
      <c r="H177" s="33" t="s">
        <v>274</v>
      </c>
      <c r="I177" s="33" t="s">
        <v>274</v>
      </c>
      <c r="J177" s="33" t="s">
        <v>274</v>
      </c>
      <c r="K177" s="33" t="s">
        <v>274</v>
      </c>
      <c r="L177" s="33" t="s">
        <v>274</v>
      </c>
      <c r="M177" s="33" t="s">
        <v>274</v>
      </c>
      <c r="N177" s="10" t="s">
        <v>274</v>
      </c>
    </row>
    <row r="178" spans="1:13" ht="15.75">
      <c r="A178" s="1" t="s">
        <v>326</v>
      </c>
      <c r="B178" s="36">
        <v>55851</v>
      </c>
      <c r="C178" s="36">
        <f>(E178+F178)</f>
        <v>1899</v>
      </c>
      <c r="D178" s="33"/>
      <c r="E178" s="36">
        <f>SUM(G178:J178)</f>
        <v>31</v>
      </c>
      <c r="F178" s="36">
        <f>SUM(K178:M178)</f>
        <v>1868</v>
      </c>
      <c r="G178" s="33" t="s">
        <v>277</v>
      </c>
      <c r="H178" s="33">
        <v>6</v>
      </c>
      <c r="I178" s="36">
        <v>9</v>
      </c>
      <c r="J178" s="36">
        <v>16</v>
      </c>
      <c r="K178" s="36">
        <v>235</v>
      </c>
      <c r="L178" s="36">
        <v>1546</v>
      </c>
      <c r="M178" s="36">
        <v>87</v>
      </c>
    </row>
    <row r="179" spans="1:13" ht="15.75">
      <c r="A179" s="1" t="s">
        <v>266</v>
      </c>
      <c r="B179" s="37">
        <v>1</v>
      </c>
      <c r="C179" s="36">
        <f>(E179+F179)</f>
        <v>2622</v>
      </c>
      <c r="D179" s="33"/>
      <c r="E179" s="36">
        <f>SUM(G179:J179)</f>
        <v>73</v>
      </c>
      <c r="F179" s="36">
        <f>SUM(K179:M179)</f>
        <v>2549</v>
      </c>
      <c r="G179" s="33" t="s">
        <v>277</v>
      </c>
      <c r="H179" s="33">
        <v>18</v>
      </c>
      <c r="I179" s="36">
        <v>9</v>
      </c>
      <c r="J179" s="36">
        <v>46</v>
      </c>
      <c r="K179" s="36">
        <v>332</v>
      </c>
      <c r="L179" s="36">
        <v>2092</v>
      </c>
      <c r="M179" s="36">
        <v>125</v>
      </c>
    </row>
    <row r="180" spans="1:13" ht="15.75">
      <c r="A180" s="1" t="s">
        <v>268</v>
      </c>
      <c r="B180" s="33"/>
      <c r="C180" s="38">
        <f>ROUND((C179/B176)*10^5,1)</f>
        <v>2814</v>
      </c>
      <c r="D180" s="38"/>
      <c r="E180" s="38">
        <f>ROUND((E179/B176)*10^5,1)</f>
        <v>78.3</v>
      </c>
      <c r="F180" s="38">
        <f>ROUND((F179/B176)*10^5,1)</f>
        <v>2735.7</v>
      </c>
      <c r="G180" s="33" t="s">
        <v>277</v>
      </c>
      <c r="H180" s="38">
        <f>ROUND((H179/B176)*10^5,1)</f>
        <v>19.3</v>
      </c>
      <c r="I180" s="38">
        <f>ROUND((I179/B176)*10^5,1)</f>
        <v>9.7</v>
      </c>
      <c r="J180" s="38">
        <f>ROUND((J179/B176)*10^5,1)</f>
        <v>49.4</v>
      </c>
      <c r="K180" s="38">
        <f>ROUND((K179/B176)*10^5,1)</f>
        <v>356.3</v>
      </c>
      <c r="L180" s="38">
        <f>ROUND((L179/B176)*10^5,1)</f>
        <v>2245.2</v>
      </c>
      <c r="M180" s="38">
        <f>ROUND((M179/B176)*10^5,1)</f>
        <v>134.2</v>
      </c>
    </row>
    <row r="181" spans="1:13" ht="15.75">
      <c r="A181" s="9" t="s">
        <v>335</v>
      </c>
      <c r="B181" s="42">
        <v>119630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1" t="s">
        <v>290</v>
      </c>
      <c r="B182" s="33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1" t="s">
        <v>327</v>
      </c>
      <c r="B183" s="36">
        <v>68288</v>
      </c>
      <c r="C183" s="36">
        <f>(E183+F183)</f>
        <v>2728</v>
      </c>
      <c r="D183" s="33"/>
      <c r="E183" s="36">
        <f>SUM(G183:J183)</f>
        <v>122</v>
      </c>
      <c r="F183" s="36">
        <f>SUM(K183:M183)</f>
        <v>2606</v>
      </c>
      <c r="G183" s="33" t="s">
        <v>277</v>
      </c>
      <c r="H183" s="33">
        <v>31</v>
      </c>
      <c r="I183" s="36">
        <v>31</v>
      </c>
      <c r="J183" s="36">
        <v>60</v>
      </c>
      <c r="K183" s="36">
        <v>385</v>
      </c>
      <c r="L183" s="36">
        <v>2076</v>
      </c>
      <c r="M183" s="36">
        <v>145</v>
      </c>
    </row>
    <row r="184" spans="1:13" ht="15.75">
      <c r="A184" s="1" t="s">
        <v>266</v>
      </c>
      <c r="B184" s="37">
        <v>1</v>
      </c>
      <c r="C184" s="36">
        <f>(E184+F184)</f>
        <v>4316</v>
      </c>
      <c r="D184" s="33"/>
      <c r="E184" s="36">
        <f>SUM(G184:J184)</f>
        <v>208</v>
      </c>
      <c r="F184" s="36">
        <f>SUM(K184:M184)</f>
        <v>4108</v>
      </c>
      <c r="G184" s="33">
        <v>2</v>
      </c>
      <c r="H184" s="33">
        <v>42</v>
      </c>
      <c r="I184" s="36">
        <v>39</v>
      </c>
      <c r="J184" s="36">
        <v>125</v>
      </c>
      <c r="K184" s="36">
        <v>702</v>
      </c>
      <c r="L184" s="36">
        <v>3187</v>
      </c>
      <c r="M184" s="36">
        <v>219</v>
      </c>
    </row>
    <row r="185" spans="1:13" ht="15.75">
      <c r="A185" s="1" t="s">
        <v>268</v>
      </c>
      <c r="B185" s="33"/>
      <c r="C185" s="38">
        <f>ROUND((C184/B181)*10^5,1)</f>
        <v>3607.8</v>
      </c>
      <c r="D185" s="38"/>
      <c r="E185" s="38">
        <f>ROUND((E184/B181)*10^5,1)</f>
        <v>173.9</v>
      </c>
      <c r="F185" s="38">
        <f>ROUND((F184/B181)*10^5,1)</f>
        <v>3433.9</v>
      </c>
      <c r="G185" s="38">
        <f>ROUND((G184/B181)*10^5,1)</f>
        <v>1.7</v>
      </c>
      <c r="H185" s="38">
        <f>ROUND((H184/B181)*10^5,1)</f>
        <v>35.1</v>
      </c>
      <c r="I185" s="38">
        <f>ROUND((I184/B181)*10^5,1)</f>
        <v>32.6</v>
      </c>
      <c r="J185" s="38">
        <f>ROUND((J184/B181)*10^5,1)</f>
        <v>104.5</v>
      </c>
      <c r="K185" s="38">
        <f>ROUND((K184/B181)*10^5,1)</f>
        <v>586.8</v>
      </c>
      <c r="L185" s="38">
        <f>ROUND((L184/B181)*10^5,1)</f>
        <v>2664</v>
      </c>
      <c r="M185" s="38">
        <f>ROUND((M184/B181)*10^5,1)</f>
        <v>183.1</v>
      </c>
    </row>
    <row r="186" spans="1:13" ht="15.75">
      <c r="A186" s="9" t="s">
        <v>247</v>
      </c>
      <c r="B186" s="42">
        <v>421612</v>
      </c>
      <c r="C186" s="33"/>
      <c r="D186" s="33"/>
      <c r="E186" s="33"/>
      <c r="F186" s="33" t="s">
        <v>274</v>
      </c>
      <c r="G186" s="33"/>
      <c r="H186" s="33"/>
      <c r="I186" s="33"/>
      <c r="J186" s="33"/>
      <c r="K186" s="33" t="s">
        <v>274</v>
      </c>
      <c r="L186" s="33"/>
      <c r="M186" s="33"/>
    </row>
    <row r="187" spans="1:14" ht="15.75">
      <c r="A187" s="1" t="s">
        <v>312</v>
      </c>
      <c r="B187" s="33"/>
      <c r="C187" s="33"/>
      <c r="D187" s="33"/>
      <c r="E187" s="33"/>
      <c r="F187" s="33"/>
      <c r="G187" s="33" t="s">
        <v>274</v>
      </c>
      <c r="H187" s="33" t="s">
        <v>274</v>
      </c>
      <c r="I187" s="33" t="s">
        <v>274</v>
      </c>
      <c r="J187" s="33" t="s">
        <v>274</v>
      </c>
      <c r="K187" s="33"/>
      <c r="L187" s="33" t="s">
        <v>274</v>
      </c>
      <c r="M187" s="33" t="s">
        <v>274</v>
      </c>
      <c r="N187" s="10" t="s">
        <v>274</v>
      </c>
    </row>
    <row r="188" spans="1:13" ht="15.75">
      <c r="A188" s="1" t="s">
        <v>315</v>
      </c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1" t="s">
        <v>974</v>
      </c>
      <c r="B189" s="36">
        <v>174054</v>
      </c>
      <c r="C189" s="36">
        <f>(E189+F189)</f>
        <v>8335</v>
      </c>
      <c r="D189" s="33"/>
      <c r="E189" s="36">
        <f>SUM(G189:J189)</f>
        <v>653</v>
      </c>
      <c r="F189" s="36">
        <f>SUM(K189:M189)</f>
        <v>7682</v>
      </c>
      <c r="G189" s="33">
        <v>1</v>
      </c>
      <c r="H189" s="33">
        <v>68</v>
      </c>
      <c r="I189" s="36">
        <v>62</v>
      </c>
      <c r="J189" s="36">
        <v>522</v>
      </c>
      <c r="K189" s="36">
        <v>1349</v>
      </c>
      <c r="L189" s="36">
        <v>5946</v>
      </c>
      <c r="M189" s="36">
        <v>387</v>
      </c>
    </row>
    <row r="190" spans="1:13" ht="15.75">
      <c r="A190" s="1" t="s">
        <v>890</v>
      </c>
      <c r="B190" s="36">
        <v>47682</v>
      </c>
      <c r="C190" s="36">
        <f>(E190+F190)</f>
        <v>2779</v>
      </c>
      <c r="D190" s="33"/>
      <c r="E190" s="36">
        <f>SUM(G190:J190)</f>
        <v>202</v>
      </c>
      <c r="F190" s="36">
        <f>SUM(K190:M190)</f>
        <v>2577</v>
      </c>
      <c r="G190" s="33" t="s">
        <v>277</v>
      </c>
      <c r="H190" s="33">
        <v>27</v>
      </c>
      <c r="I190" s="36">
        <v>12</v>
      </c>
      <c r="J190" s="36">
        <v>163</v>
      </c>
      <c r="K190" s="36">
        <v>397</v>
      </c>
      <c r="L190" s="36">
        <v>2046</v>
      </c>
      <c r="M190" s="36">
        <v>134</v>
      </c>
    </row>
    <row r="191" spans="1:13" ht="15.75">
      <c r="A191" s="1" t="s">
        <v>266</v>
      </c>
      <c r="B191" s="37">
        <v>1</v>
      </c>
      <c r="C191" s="36">
        <f>(E191+F191)</f>
        <v>17152</v>
      </c>
      <c r="D191" s="33"/>
      <c r="E191" s="36">
        <f>SUM(G191:J191)</f>
        <v>1278</v>
      </c>
      <c r="F191" s="36">
        <f>SUM(K191:M191)</f>
        <v>15874</v>
      </c>
      <c r="G191" s="33">
        <v>4</v>
      </c>
      <c r="H191" s="33">
        <v>146</v>
      </c>
      <c r="I191" s="36">
        <v>98</v>
      </c>
      <c r="J191" s="36">
        <v>1030</v>
      </c>
      <c r="K191" s="36">
        <v>3101</v>
      </c>
      <c r="L191" s="36">
        <v>11921</v>
      </c>
      <c r="M191" s="36">
        <v>852</v>
      </c>
    </row>
    <row r="192" spans="1:13" ht="15.75">
      <c r="A192" s="1" t="s">
        <v>268</v>
      </c>
      <c r="B192" s="33"/>
      <c r="C192" s="38">
        <f>ROUND((C191/B186)*10^5,1)</f>
        <v>4068.2</v>
      </c>
      <c r="D192" s="38"/>
      <c r="E192" s="38">
        <f>ROUND((E191/B186)*10^5,1)</f>
        <v>303.1</v>
      </c>
      <c r="F192" s="38">
        <f>ROUND((F191/B186)*10^5,1)</f>
        <v>3765.1</v>
      </c>
      <c r="G192" s="38">
        <f>ROUND((G191/B186)*10^5,1)</f>
        <v>0.9</v>
      </c>
      <c r="H192" s="38">
        <f>ROUND((H191/B186)*10^5,1)</f>
        <v>34.6</v>
      </c>
      <c r="I192" s="38">
        <f>ROUND((I191/B186)*10^5,1)</f>
        <v>23.2</v>
      </c>
      <c r="J192" s="38">
        <f>ROUND((J191/B186)*10^5,1)</f>
        <v>244.3</v>
      </c>
      <c r="K192" s="38">
        <f>ROUND((K191/B186)*10^5,1)</f>
        <v>735.5</v>
      </c>
      <c r="L192" s="38">
        <f>ROUND((L191/B186)*10^5,1)</f>
        <v>2827.5</v>
      </c>
      <c r="M192" s="38">
        <f>ROUND((M191/B186)*10^5,1)</f>
        <v>202.1</v>
      </c>
    </row>
    <row r="193" spans="1:13" ht="15.75">
      <c r="A193" s="9" t="s">
        <v>603</v>
      </c>
      <c r="B193" s="42">
        <v>3573108</v>
      </c>
      <c r="C193" s="33"/>
      <c r="D193" s="33"/>
      <c r="E193" s="33"/>
      <c r="F193" s="33" t="s">
        <v>274</v>
      </c>
      <c r="G193" s="33" t="s">
        <v>274</v>
      </c>
      <c r="H193" s="33" t="s">
        <v>274</v>
      </c>
      <c r="I193" s="33" t="s">
        <v>274</v>
      </c>
      <c r="J193" s="33" t="s">
        <v>274</v>
      </c>
      <c r="K193" s="33" t="s">
        <v>274</v>
      </c>
      <c r="L193" s="33"/>
      <c r="M193" s="33" t="s">
        <v>274</v>
      </c>
    </row>
    <row r="194" spans="1:14" ht="15.75">
      <c r="A194" s="1" t="s">
        <v>891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 t="s">
        <v>274</v>
      </c>
      <c r="M194" s="33"/>
      <c r="N194" s="10" t="s">
        <v>274</v>
      </c>
    </row>
    <row r="195" spans="1:13" ht="15.75">
      <c r="A195" s="1" t="s">
        <v>364</v>
      </c>
      <c r="B195" s="36"/>
      <c r="C195" s="36"/>
      <c r="D195" s="33"/>
      <c r="E195" s="36"/>
      <c r="F195" s="36"/>
      <c r="G195" s="33"/>
      <c r="H195" s="33"/>
      <c r="I195" s="36"/>
      <c r="J195" s="36"/>
      <c r="K195" s="36"/>
      <c r="L195" s="36"/>
      <c r="M195" s="36"/>
    </row>
    <row r="196" spans="1:13" ht="15.75">
      <c r="A196" s="1" t="s">
        <v>1</v>
      </c>
      <c r="B196" s="36">
        <v>570888</v>
      </c>
      <c r="C196" s="36">
        <f>(E196+F196)</f>
        <v>35870</v>
      </c>
      <c r="D196" s="33"/>
      <c r="E196" s="36">
        <f>SUM(G196:J196)</f>
        <v>7322</v>
      </c>
      <c r="F196" s="36">
        <f aca="true" t="shared" si="0" ref="F196:F202">SUM(K196:M196)</f>
        <v>28548</v>
      </c>
      <c r="G196" s="33">
        <v>39</v>
      </c>
      <c r="H196" s="33">
        <v>325</v>
      </c>
      <c r="I196" s="36">
        <v>2451</v>
      </c>
      <c r="J196" s="36">
        <v>4507</v>
      </c>
      <c r="K196" s="36">
        <v>4051</v>
      </c>
      <c r="L196" s="36">
        <v>17228</v>
      </c>
      <c r="M196" s="36">
        <v>7269</v>
      </c>
    </row>
    <row r="197" spans="1:13" ht="15.75">
      <c r="A197" s="1" t="s">
        <v>2</v>
      </c>
      <c r="B197" s="36">
        <v>95560</v>
      </c>
      <c r="C197" s="36">
        <f>(E197+F197)</f>
        <v>4390</v>
      </c>
      <c r="D197" s="33"/>
      <c r="E197" s="36">
        <f>SUM(G197:J197)</f>
        <v>520</v>
      </c>
      <c r="F197" s="36">
        <f t="shared" si="0"/>
        <v>3870</v>
      </c>
      <c r="G197" s="33">
        <v>1</v>
      </c>
      <c r="H197" s="33">
        <v>11</v>
      </c>
      <c r="I197" s="36">
        <v>186</v>
      </c>
      <c r="J197" s="36">
        <v>322</v>
      </c>
      <c r="K197" s="36">
        <v>552</v>
      </c>
      <c r="L197" s="36">
        <v>2820</v>
      </c>
      <c r="M197" s="36">
        <v>498</v>
      </c>
    </row>
    <row r="198" spans="1:13" ht="18.75">
      <c r="A198" s="1" t="s">
        <v>804</v>
      </c>
      <c r="B198" s="36">
        <v>83268</v>
      </c>
      <c r="C198" s="36"/>
      <c r="D198" s="33"/>
      <c r="E198" s="36"/>
      <c r="F198" s="36">
        <f t="shared" si="0"/>
        <v>3756</v>
      </c>
      <c r="G198" s="33">
        <v>5</v>
      </c>
      <c r="H198" s="33">
        <v>14</v>
      </c>
      <c r="I198" s="36">
        <v>148</v>
      </c>
      <c r="J198" s="36"/>
      <c r="K198" s="36">
        <v>615</v>
      </c>
      <c r="L198" s="36">
        <v>1858</v>
      </c>
      <c r="M198" s="36">
        <v>1283</v>
      </c>
    </row>
    <row r="199" spans="1:13" ht="15.75">
      <c r="A199" s="1" t="s">
        <v>3</v>
      </c>
      <c r="B199" s="36">
        <v>60285</v>
      </c>
      <c r="C199" s="36">
        <f>(E199+F199)</f>
        <v>1019</v>
      </c>
      <c r="D199" s="33"/>
      <c r="E199" s="36">
        <f>SUM(G199:J199)</f>
        <v>31</v>
      </c>
      <c r="F199" s="36">
        <f t="shared" si="0"/>
        <v>988</v>
      </c>
      <c r="G199" s="33" t="s">
        <v>277</v>
      </c>
      <c r="H199" s="33">
        <v>12</v>
      </c>
      <c r="I199" s="36">
        <v>8</v>
      </c>
      <c r="J199" s="36">
        <v>11</v>
      </c>
      <c r="K199" s="36">
        <v>132</v>
      </c>
      <c r="L199" s="36">
        <v>783</v>
      </c>
      <c r="M199" s="36">
        <v>73</v>
      </c>
    </row>
    <row r="200" spans="1:13" ht="15.75">
      <c r="A200" s="1" t="s">
        <v>4</v>
      </c>
      <c r="B200" s="36">
        <v>30582</v>
      </c>
      <c r="C200" s="36">
        <f>(E200+F200)</f>
        <v>487</v>
      </c>
      <c r="D200" s="33"/>
      <c r="E200" s="36">
        <f>SUM(G200:J200)</f>
        <v>34</v>
      </c>
      <c r="F200" s="36">
        <f t="shared" si="0"/>
        <v>453</v>
      </c>
      <c r="G200" s="33" t="s">
        <v>277</v>
      </c>
      <c r="H200" s="33">
        <v>4</v>
      </c>
      <c r="I200" s="36">
        <v>7</v>
      </c>
      <c r="J200" s="36">
        <v>23</v>
      </c>
      <c r="K200" s="36">
        <v>137</v>
      </c>
      <c r="L200" s="36">
        <v>265</v>
      </c>
      <c r="M200" s="36">
        <v>51</v>
      </c>
    </row>
    <row r="201" spans="1:13" ht="15.75">
      <c r="A201" s="1" t="s">
        <v>266</v>
      </c>
      <c r="B201" s="37">
        <v>0.977</v>
      </c>
      <c r="C201" s="36"/>
      <c r="D201" s="33"/>
      <c r="E201" s="36"/>
      <c r="F201" s="36">
        <f t="shared" si="0"/>
        <v>86872</v>
      </c>
      <c r="G201" s="33">
        <v>74</v>
      </c>
      <c r="H201" s="33">
        <v>767</v>
      </c>
      <c r="I201" s="36">
        <v>3764</v>
      </c>
      <c r="J201" s="36"/>
      <c r="K201" s="36">
        <v>14304</v>
      </c>
      <c r="L201" s="36">
        <v>57509</v>
      </c>
      <c r="M201" s="36">
        <v>15059</v>
      </c>
    </row>
    <row r="202" spans="1:13" ht="15.75">
      <c r="A202" s="1" t="s">
        <v>267</v>
      </c>
      <c r="B202" s="37">
        <v>1</v>
      </c>
      <c r="C202" s="36"/>
      <c r="D202" s="33"/>
      <c r="E202" s="36"/>
      <c r="F202" s="36">
        <f t="shared" si="0"/>
        <v>88403</v>
      </c>
      <c r="G202" s="33">
        <v>75</v>
      </c>
      <c r="H202" s="33">
        <v>779</v>
      </c>
      <c r="I202" s="36">
        <v>3792</v>
      </c>
      <c r="J202" s="36"/>
      <c r="K202" s="36">
        <v>14571</v>
      </c>
      <c r="L202" s="36">
        <v>58597</v>
      </c>
      <c r="M202" s="36">
        <v>15235</v>
      </c>
    </row>
    <row r="203" spans="1:13" ht="15.75">
      <c r="A203" s="1" t="s">
        <v>268</v>
      </c>
      <c r="B203" s="33"/>
      <c r="C203" s="38"/>
      <c r="D203" s="38"/>
      <c r="E203" s="38"/>
      <c r="F203" s="38">
        <f>ROUND((F202/B193)*10^5,1)</f>
        <v>2474.1</v>
      </c>
      <c r="G203" s="38">
        <f>ROUND((G202/B193)*10^5,1)</f>
        <v>2.1</v>
      </c>
      <c r="H203" s="38">
        <f>ROUND((H202/B193)*10^5,1)</f>
        <v>21.8</v>
      </c>
      <c r="I203" s="38">
        <f>ROUND((I202/B193)*10^5,1)</f>
        <v>106.1</v>
      </c>
      <c r="J203" s="38"/>
      <c r="K203" s="38">
        <f>ROUND((K202/B193)*10^5,1)</f>
        <v>407.8</v>
      </c>
      <c r="L203" s="38">
        <f>ROUND((L202/B193)*10^5,1)</f>
        <v>1639.9</v>
      </c>
      <c r="M203" s="38">
        <f>ROUND((M202/B193)*10^5,1)</f>
        <v>426.4</v>
      </c>
    </row>
    <row r="204" spans="1:13" ht="15.75">
      <c r="A204" s="9" t="s">
        <v>244</v>
      </c>
      <c r="B204" s="42">
        <v>243744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</row>
    <row r="205" spans="1:13" ht="15.75">
      <c r="A205" s="1" t="s">
        <v>313</v>
      </c>
      <c r="B205" s="33"/>
      <c r="C205" s="33"/>
      <c r="D205" s="33" t="s">
        <v>274</v>
      </c>
      <c r="E205" s="33"/>
      <c r="F205" s="33"/>
      <c r="G205" s="33"/>
      <c r="H205" s="33"/>
      <c r="I205" s="33"/>
      <c r="J205" s="33"/>
      <c r="K205" s="33"/>
      <c r="L205" s="33"/>
      <c r="M205" s="33"/>
    </row>
    <row r="206" spans="1:13" ht="15.75">
      <c r="A206" s="1" t="s">
        <v>266</v>
      </c>
      <c r="B206" s="37">
        <v>0.996</v>
      </c>
      <c r="C206" s="36">
        <f>(E206+F206)</f>
        <v>6813</v>
      </c>
      <c r="D206" s="33"/>
      <c r="E206" s="36">
        <f>SUM(G206:J206)</f>
        <v>617</v>
      </c>
      <c r="F206" s="36">
        <f>SUM(K206:M206)</f>
        <v>6196</v>
      </c>
      <c r="G206" s="33">
        <v>5</v>
      </c>
      <c r="H206" s="33">
        <v>99</v>
      </c>
      <c r="I206" s="36">
        <v>81</v>
      </c>
      <c r="J206" s="36">
        <v>432</v>
      </c>
      <c r="K206" s="36">
        <v>1444</v>
      </c>
      <c r="L206" s="36">
        <v>4308</v>
      </c>
      <c r="M206" s="36">
        <v>444</v>
      </c>
    </row>
    <row r="207" spans="1:13" ht="15.75">
      <c r="A207" s="1" t="s">
        <v>267</v>
      </c>
      <c r="B207" s="37">
        <v>1</v>
      </c>
      <c r="C207" s="36">
        <f>(E207+F207)</f>
        <v>6852</v>
      </c>
      <c r="D207" s="33"/>
      <c r="E207" s="36">
        <f>SUM(G207:J207)</f>
        <v>620</v>
      </c>
      <c r="F207" s="36">
        <f>SUM(K207:M207)</f>
        <v>6232</v>
      </c>
      <c r="G207" s="33">
        <v>5</v>
      </c>
      <c r="H207" s="33">
        <v>99</v>
      </c>
      <c r="I207" s="36">
        <v>82</v>
      </c>
      <c r="J207" s="36">
        <v>434</v>
      </c>
      <c r="K207" s="36">
        <v>1451</v>
      </c>
      <c r="L207" s="36">
        <v>4334</v>
      </c>
      <c r="M207" s="36">
        <v>447</v>
      </c>
    </row>
    <row r="208" spans="1:14" ht="15.75">
      <c r="A208" s="1" t="s">
        <v>268</v>
      </c>
      <c r="B208" s="33"/>
      <c r="C208" s="38">
        <f>ROUND((C207/B204)*10^5,1)</f>
        <v>2811.1</v>
      </c>
      <c r="D208" s="38"/>
      <c r="E208" s="38">
        <f>ROUND((E207/B204)*10^5,1)</f>
        <v>254.4</v>
      </c>
      <c r="F208" s="38">
        <f>ROUND((F207/B204)*10^5,1)</f>
        <v>2556.8</v>
      </c>
      <c r="G208" s="38">
        <f>ROUND((G207/B204)*10^5,1)</f>
        <v>2.1</v>
      </c>
      <c r="H208" s="38">
        <f>ROUND((H207/B204)*10^5,1)</f>
        <v>40.6</v>
      </c>
      <c r="I208" s="38">
        <f>ROUND((I207/B204)*10^5,1)</f>
        <v>33.6</v>
      </c>
      <c r="J208" s="38">
        <f>ROUND((J207/B204)*10^5,1)</f>
        <v>178.1</v>
      </c>
      <c r="K208" s="38">
        <f>ROUND((K207/B204)*10^5,1)</f>
        <v>595.3</v>
      </c>
      <c r="L208" s="38">
        <f>ROUND((L207/B204)*10^5,1)</f>
        <v>1778.1</v>
      </c>
      <c r="M208" s="38">
        <f>ROUND((M207/B204)*10^5,1)</f>
        <v>183.4</v>
      </c>
      <c r="N208" s="12" t="s">
        <v>274</v>
      </c>
    </row>
    <row r="209" spans="1:13" ht="15.75">
      <c r="A209" s="9" t="s">
        <v>365</v>
      </c>
      <c r="B209" s="42">
        <v>242221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</row>
    <row r="210" spans="1:14" ht="15.75">
      <c r="A210" s="1" t="s">
        <v>366</v>
      </c>
      <c r="B210" s="33"/>
      <c r="C210" s="33"/>
      <c r="D210" s="33"/>
      <c r="E210" s="33"/>
      <c r="F210" s="33" t="s">
        <v>274</v>
      </c>
      <c r="G210" s="33" t="s">
        <v>274</v>
      </c>
      <c r="H210" s="33" t="s">
        <v>274</v>
      </c>
      <c r="I210" s="33" t="s">
        <v>274</v>
      </c>
      <c r="J210" s="33" t="s">
        <v>274</v>
      </c>
      <c r="K210" s="33" t="s">
        <v>274</v>
      </c>
      <c r="L210" s="33" t="s">
        <v>274</v>
      </c>
      <c r="M210" s="33" t="s">
        <v>274</v>
      </c>
      <c r="N210" s="10" t="s">
        <v>274</v>
      </c>
    </row>
    <row r="211" spans="1:13" ht="15.75">
      <c r="A211" s="1" t="s">
        <v>367</v>
      </c>
      <c r="B211" s="36">
        <v>41584</v>
      </c>
      <c r="C211" s="36">
        <f>(E211+F211)</f>
        <v>2938</v>
      </c>
      <c r="D211" s="33"/>
      <c r="E211" s="36">
        <f>SUM(G211:J211)</f>
        <v>387</v>
      </c>
      <c r="F211" s="36">
        <f>SUM(K211:M211)</f>
        <v>2551</v>
      </c>
      <c r="G211" s="33">
        <v>5</v>
      </c>
      <c r="H211" s="33">
        <v>75</v>
      </c>
      <c r="I211" s="36">
        <v>76</v>
      </c>
      <c r="J211" s="36">
        <v>231</v>
      </c>
      <c r="K211" s="36">
        <v>473</v>
      </c>
      <c r="L211" s="36">
        <v>1810</v>
      </c>
      <c r="M211" s="36">
        <v>268</v>
      </c>
    </row>
    <row r="212" spans="1:13" ht="15.75">
      <c r="A212" s="1" t="s">
        <v>266</v>
      </c>
      <c r="B212" s="37">
        <v>1</v>
      </c>
      <c r="C212" s="36">
        <f>(E212+F212)</f>
        <v>10031</v>
      </c>
      <c r="D212" s="33"/>
      <c r="E212" s="36">
        <f>SUM(G212:J212)</f>
        <v>1002</v>
      </c>
      <c r="F212" s="36">
        <f>SUM(K212:M212)</f>
        <v>9029</v>
      </c>
      <c r="G212" s="33">
        <v>8</v>
      </c>
      <c r="H212" s="33">
        <v>178</v>
      </c>
      <c r="I212" s="36">
        <v>127</v>
      </c>
      <c r="J212" s="36">
        <v>689</v>
      </c>
      <c r="K212" s="36">
        <v>2164</v>
      </c>
      <c r="L212" s="36">
        <v>6422</v>
      </c>
      <c r="M212" s="36">
        <v>443</v>
      </c>
    </row>
    <row r="213" spans="1:14" ht="15.75">
      <c r="A213" s="1" t="s">
        <v>268</v>
      </c>
      <c r="B213" s="33"/>
      <c r="C213" s="38">
        <f>ROUND((C212/B209)*10^5,1)</f>
        <v>4141.3</v>
      </c>
      <c r="D213" s="38"/>
      <c r="E213" s="38">
        <f>ROUND((E212/B209)*10^5,1)</f>
        <v>413.7</v>
      </c>
      <c r="F213" s="38">
        <f>ROUND((F212/B209)*10^5,1)</f>
        <v>3727.6</v>
      </c>
      <c r="G213" s="43">
        <f>ROUND((G212/B209)*10^5,1)</f>
        <v>3.3</v>
      </c>
      <c r="H213" s="38">
        <f>ROUND((H212/B209)*10^5,1)</f>
        <v>73.5</v>
      </c>
      <c r="I213" s="38">
        <f>ROUND((I212/B209)*10^5,1)</f>
        <v>52.4</v>
      </c>
      <c r="J213" s="43">
        <f>ROUND((J212/B209)*10^5,1)</f>
        <v>284.5</v>
      </c>
      <c r="K213" s="38">
        <f>ROUND((K212/B209)*10^5,1)</f>
        <v>893.4</v>
      </c>
      <c r="L213" s="38">
        <f>ROUND((L212/B209)*10^5,1)</f>
        <v>2651.3</v>
      </c>
      <c r="M213" s="38">
        <f>ROUND((M212/B209)*10^5,1)</f>
        <v>182.9</v>
      </c>
      <c r="N213" s="11"/>
    </row>
    <row r="214" spans="1:13" ht="15.75">
      <c r="A214" s="9" t="s">
        <v>368</v>
      </c>
      <c r="B214" s="42">
        <v>448022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</row>
    <row r="215" spans="1:14" ht="15.75">
      <c r="A215" s="1" t="s">
        <v>369</v>
      </c>
      <c r="B215" s="33"/>
      <c r="C215" s="33"/>
      <c r="D215" s="33"/>
      <c r="E215" s="33"/>
      <c r="F215" s="33" t="s">
        <v>274</v>
      </c>
      <c r="G215" s="33" t="s">
        <v>274</v>
      </c>
      <c r="H215" s="33" t="s">
        <v>274</v>
      </c>
      <c r="I215" s="33" t="s">
        <v>274</v>
      </c>
      <c r="J215" s="33" t="s">
        <v>274</v>
      </c>
      <c r="K215" s="33" t="s">
        <v>274</v>
      </c>
      <c r="L215" s="33" t="s">
        <v>274</v>
      </c>
      <c r="M215" s="33" t="s">
        <v>274</v>
      </c>
      <c r="N215" s="10" t="s">
        <v>274</v>
      </c>
    </row>
    <row r="216" spans="1:13" ht="15.75">
      <c r="A216" s="1" t="s">
        <v>370</v>
      </c>
      <c r="B216" s="36">
        <v>142198</v>
      </c>
      <c r="C216" s="36">
        <f>(E216+F216)</f>
        <v>8900</v>
      </c>
      <c r="D216" s="34"/>
      <c r="E216" s="36">
        <f>SUM(G216:J216)</f>
        <v>1984</v>
      </c>
      <c r="F216" s="36">
        <f>SUM(K216:M216)</f>
        <v>6916</v>
      </c>
      <c r="G216" s="33">
        <v>19</v>
      </c>
      <c r="H216" s="33">
        <v>85</v>
      </c>
      <c r="I216" s="36">
        <v>589</v>
      </c>
      <c r="J216" s="36">
        <v>1291</v>
      </c>
      <c r="K216" s="36">
        <v>1626</v>
      </c>
      <c r="L216" s="36">
        <v>3122</v>
      </c>
      <c r="M216" s="36">
        <v>2168</v>
      </c>
    </row>
    <row r="217" spans="1:13" ht="15.75">
      <c r="A217" s="1" t="s">
        <v>266</v>
      </c>
      <c r="B217" s="37">
        <v>1</v>
      </c>
      <c r="C217" s="36">
        <f>(E217+F217)</f>
        <v>16595</v>
      </c>
      <c r="D217" s="33"/>
      <c r="E217" s="36">
        <f>SUM(G217:J217)</f>
        <v>2364</v>
      </c>
      <c r="F217" s="36">
        <f>SUM(K217:M217)</f>
        <v>14231</v>
      </c>
      <c r="G217" s="33">
        <v>20</v>
      </c>
      <c r="H217" s="33">
        <v>119</v>
      </c>
      <c r="I217" s="36">
        <v>733</v>
      </c>
      <c r="J217" s="36">
        <v>1492</v>
      </c>
      <c r="K217" s="36">
        <v>2729</v>
      </c>
      <c r="L217" s="36">
        <v>8450</v>
      </c>
      <c r="M217" s="36">
        <v>3052</v>
      </c>
    </row>
    <row r="218" spans="1:14" ht="15.75">
      <c r="A218" s="1" t="s">
        <v>268</v>
      </c>
      <c r="B218" s="33"/>
      <c r="C218" s="38">
        <f>ROUND((C217/B214)*10^5,1)</f>
        <v>3704.1</v>
      </c>
      <c r="D218" s="38"/>
      <c r="E218" s="38">
        <f>ROUND((E217/B214)*10^5,1)</f>
        <v>527.7</v>
      </c>
      <c r="F218" s="38">
        <f>ROUND((F217/B214)*10^5,1)</f>
        <v>3176.4</v>
      </c>
      <c r="G218" s="43">
        <f>ROUND((G217/B214)*10^5,1)</f>
        <v>4.5</v>
      </c>
      <c r="H218" s="38">
        <f>ROUND((H217/B214)*10^5,1)</f>
        <v>26.6</v>
      </c>
      <c r="I218" s="38">
        <f>ROUND((I217/B214)*10^5,1)</f>
        <v>163.6</v>
      </c>
      <c r="J218" s="43">
        <f>ROUND((J217/B214)*10^5,1)</f>
        <v>333</v>
      </c>
      <c r="K218" s="38">
        <f>ROUND((K217/B214)*10^5,1)</f>
        <v>609.1</v>
      </c>
      <c r="L218" s="38">
        <f>ROUND((L217/B214)*10^5,1)</f>
        <v>1886.1</v>
      </c>
      <c r="M218" s="38">
        <f>ROUND((M217/B214)*10^5,1)</f>
        <v>681.2</v>
      </c>
      <c r="N218" s="11"/>
    </row>
    <row r="219" spans="1:13" ht="15.75">
      <c r="A219" s="9" t="s">
        <v>371</v>
      </c>
      <c r="B219" s="42">
        <v>260688</v>
      </c>
      <c r="C219" s="33"/>
      <c r="D219" s="33" t="s">
        <v>274</v>
      </c>
      <c r="E219" s="33"/>
      <c r="F219" s="33"/>
      <c r="G219" s="33"/>
      <c r="H219" s="33"/>
      <c r="I219" s="33"/>
      <c r="J219" s="33"/>
      <c r="K219" s="33"/>
      <c r="L219" s="33"/>
      <c r="M219" s="33"/>
    </row>
    <row r="220" spans="1:13" ht="15.75">
      <c r="A220" s="1" t="s">
        <v>912</v>
      </c>
      <c r="B220" s="42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</row>
    <row r="221" spans="1:13" ht="15.75">
      <c r="A221" s="1" t="s">
        <v>372</v>
      </c>
      <c r="B221" s="36">
        <v>96291</v>
      </c>
      <c r="C221" s="36">
        <f>(E221+F221)</f>
        <v>4873</v>
      </c>
      <c r="D221" s="33" t="s">
        <v>274</v>
      </c>
      <c r="E221" s="36">
        <f>SUM(G221:J221)</f>
        <v>996</v>
      </c>
      <c r="F221" s="36">
        <f>SUM(K221:M221)</f>
        <v>3877</v>
      </c>
      <c r="G221" s="33">
        <v>2</v>
      </c>
      <c r="H221" s="33">
        <v>39</v>
      </c>
      <c r="I221" s="36">
        <v>207</v>
      </c>
      <c r="J221" s="36">
        <v>748</v>
      </c>
      <c r="K221" s="36">
        <v>703</v>
      </c>
      <c r="L221" s="36">
        <v>2151</v>
      </c>
      <c r="M221" s="36">
        <v>1023</v>
      </c>
    </row>
    <row r="222" spans="1:13" ht="15.75">
      <c r="A222" s="1" t="s">
        <v>266</v>
      </c>
      <c r="B222" s="37">
        <v>0.896</v>
      </c>
      <c r="C222" s="36">
        <f>(E222+F222)</f>
        <v>7578</v>
      </c>
      <c r="D222" s="33"/>
      <c r="E222" s="36">
        <f>SUM(G222:J222)</f>
        <v>1387</v>
      </c>
      <c r="F222" s="36">
        <f>SUM(K222:M222)</f>
        <v>6191</v>
      </c>
      <c r="G222" s="33">
        <v>2</v>
      </c>
      <c r="H222" s="33">
        <v>64</v>
      </c>
      <c r="I222" s="36">
        <v>241</v>
      </c>
      <c r="J222" s="36">
        <v>1080</v>
      </c>
      <c r="K222" s="36">
        <v>1091</v>
      </c>
      <c r="L222" s="36">
        <v>3816</v>
      </c>
      <c r="M222" s="36">
        <v>1284</v>
      </c>
    </row>
    <row r="223" spans="1:13" ht="15.75">
      <c r="A223" s="1" t="s">
        <v>267</v>
      </c>
      <c r="B223" s="37">
        <v>1</v>
      </c>
      <c r="C223" s="36">
        <f>(E223+F223)</f>
        <v>8166</v>
      </c>
      <c r="D223" s="33"/>
      <c r="E223" s="36">
        <f>SUM(G223:J223)</f>
        <v>1472</v>
      </c>
      <c r="F223" s="36">
        <f>SUM(K223:M223)</f>
        <v>6694</v>
      </c>
      <c r="G223" s="33">
        <v>2</v>
      </c>
      <c r="H223" s="33">
        <v>68</v>
      </c>
      <c r="I223" s="36">
        <v>250</v>
      </c>
      <c r="J223" s="36">
        <v>1152</v>
      </c>
      <c r="K223" s="36">
        <v>1179</v>
      </c>
      <c r="L223" s="36">
        <v>4173</v>
      </c>
      <c r="M223" s="36">
        <v>1342</v>
      </c>
    </row>
    <row r="224" spans="1:13" ht="15.75">
      <c r="A224" s="1" t="s">
        <v>268</v>
      </c>
      <c r="B224" s="33"/>
      <c r="C224" s="38">
        <f>ROUND((C223/B219)*10^5,1)</f>
        <v>3132.5</v>
      </c>
      <c r="D224" s="38"/>
      <c r="E224" s="38">
        <f>ROUND((E223/B219)*10^5,1)</f>
        <v>564.7</v>
      </c>
      <c r="F224" s="38">
        <f>ROUND((F223/B219)*10^5,1)</f>
        <v>2567.8</v>
      </c>
      <c r="G224" s="41">
        <f>ROUND((G223/B219)*10^5,1)</f>
        <v>0.8</v>
      </c>
      <c r="H224" s="38">
        <f>ROUND((H223/B219)*10^5,1)</f>
        <v>26.1</v>
      </c>
      <c r="I224" s="38">
        <f>ROUND((I223/B219)*10^5,1)</f>
        <v>95.9</v>
      </c>
      <c r="J224" s="38">
        <f>ROUND((J223/B219)*10^5,1)</f>
        <v>441.9</v>
      </c>
      <c r="K224" s="38">
        <f>ROUND((K223/B219)*10^5,1)</f>
        <v>452.3</v>
      </c>
      <c r="L224" s="38">
        <f>ROUND((L223/B219)*10^5,1)</f>
        <v>1600.8</v>
      </c>
      <c r="M224" s="38">
        <f>ROUND((M223/B219)*10^5,1)</f>
        <v>514.8</v>
      </c>
    </row>
    <row r="225" spans="1:13" ht="15.75">
      <c r="A225" s="9" t="s">
        <v>373</v>
      </c>
      <c r="B225" s="42">
        <v>339950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</row>
    <row r="226" spans="1:13" ht="15.75">
      <c r="A226" s="1" t="s">
        <v>374</v>
      </c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</row>
    <row r="227" spans="1:13" ht="15.75">
      <c r="A227" s="1" t="s">
        <v>315</v>
      </c>
      <c r="B227" s="33"/>
      <c r="C227" s="33"/>
      <c r="D227" s="33"/>
      <c r="E227" s="33" t="s">
        <v>274</v>
      </c>
      <c r="F227" s="33"/>
      <c r="G227" s="33"/>
      <c r="H227" s="33"/>
      <c r="I227" s="33"/>
      <c r="J227" s="33"/>
      <c r="K227" s="33"/>
      <c r="L227" s="33"/>
      <c r="M227" s="33"/>
    </row>
    <row r="228" spans="1:13" ht="15.75">
      <c r="A228" s="1" t="s">
        <v>375</v>
      </c>
      <c r="B228" s="36">
        <v>153653</v>
      </c>
      <c r="C228" s="36">
        <f>(E228+F228)</f>
        <v>11420</v>
      </c>
      <c r="D228" s="33"/>
      <c r="E228" s="36">
        <f>SUM(G228:J228)</f>
        <v>912</v>
      </c>
      <c r="F228" s="36">
        <f>SUM(K228:M228)</f>
        <v>10508</v>
      </c>
      <c r="G228" s="33">
        <v>6</v>
      </c>
      <c r="H228" s="33">
        <v>29</v>
      </c>
      <c r="I228" s="36">
        <v>181</v>
      </c>
      <c r="J228" s="36">
        <v>696</v>
      </c>
      <c r="K228" s="36">
        <v>1227</v>
      </c>
      <c r="L228" s="36">
        <v>8893</v>
      </c>
      <c r="M228" s="36">
        <v>388</v>
      </c>
    </row>
    <row r="229" spans="1:13" ht="15.75">
      <c r="A229" s="1" t="s">
        <v>376</v>
      </c>
      <c r="B229" s="36">
        <v>59441</v>
      </c>
      <c r="C229" s="36">
        <f>(E229+F229)</f>
        <v>4109</v>
      </c>
      <c r="D229" s="33" t="s">
        <v>274</v>
      </c>
      <c r="E229" s="36">
        <f>SUM(G229:J229)</f>
        <v>303</v>
      </c>
      <c r="F229" s="36">
        <f>SUM(K229:M229)</f>
        <v>3806</v>
      </c>
      <c r="G229" s="34">
        <v>4</v>
      </c>
      <c r="H229" s="34">
        <v>30</v>
      </c>
      <c r="I229" s="36">
        <v>52</v>
      </c>
      <c r="J229" s="36">
        <v>217</v>
      </c>
      <c r="K229" s="36">
        <v>802</v>
      </c>
      <c r="L229" s="36">
        <v>2802</v>
      </c>
      <c r="M229" s="36">
        <v>202</v>
      </c>
    </row>
    <row r="230" spans="1:13" ht="15.75">
      <c r="A230" s="1" t="s">
        <v>377</v>
      </c>
      <c r="B230" s="36">
        <v>25403</v>
      </c>
      <c r="C230" s="36">
        <f>(E230+F230)</f>
        <v>1666</v>
      </c>
      <c r="D230" s="33"/>
      <c r="E230" s="36">
        <f>SUM(G230:J230)</f>
        <v>46</v>
      </c>
      <c r="F230" s="36">
        <f>SUM(K230:M230)</f>
        <v>1620</v>
      </c>
      <c r="G230" s="33" t="s">
        <v>277</v>
      </c>
      <c r="H230" s="34">
        <v>8</v>
      </c>
      <c r="I230" s="36">
        <v>9</v>
      </c>
      <c r="J230" s="36">
        <v>29</v>
      </c>
      <c r="K230" s="36">
        <v>233</v>
      </c>
      <c r="L230" s="36">
        <v>1339</v>
      </c>
      <c r="M230" s="36">
        <v>48</v>
      </c>
    </row>
    <row r="231" spans="1:13" ht="15.75">
      <c r="A231" s="1" t="s">
        <v>266</v>
      </c>
      <c r="B231" s="37">
        <v>0.983</v>
      </c>
      <c r="C231" s="36">
        <f>(E231+F231)</f>
        <v>20625</v>
      </c>
      <c r="D231" s="33"/>
      <c r="E231" s="36">
        <f>SUM(G231:J231)</f>
        <v>1558</v>
      </c>
      <c r="F231" s="36">
        <f>SUM(K231:M231)</f>
        <v>19067</v>
      </c>
      <c r="G231" s="33">
        <v>17</v>
      </c>
      <c r="H231" s="33">
        <v>75</v>
      </c>
      <c r="I231" s="36">
        <v>276</v>
      </c>
      <c r="J231" s="36">
        <v>1190</v>
      </c>
      <c r="K231" s="36">
        <v>3351</v>
      </c>
      <c r="L231" s="36">
        <v>14961</v>
      </c>
      <c r="M231" s="36">
        <v>755</v>
      </c>
    </row>
    <row r="232" spans="1:13" ht="15.75">
      <c r="A232" s="1" t="s">
        <v>267</v>
      </c>
      <c r="B232" s="37">
        <v>1</v>
      </c>
      <c r="C232" s="36">
        <f>(E232+F232)</f>
        <v>20861</v>
      </c>
      <c r="D232" s="33"/>
      <c r="E232" s="36">
        <f>SUM(G232:J232)</f>
        <v>1575</v>
      </c>
      <c r="F232" s="36">
        <f>SUM(K232:M232)</f>
        <v>19286</v>
      </c>
      <c r="G232" s="33">
        <v>17</v>
      </c>
      <c r="H232" s="33">
        <v>77</v>
      </c>
      <c r="I232" s="36">
        <v>280</v>
      </c>
      <c r="J232" s="36">
        <v>1201</v>
      </c>
      <c r="K232" s="36">
        <v>3391</v>
      </c>
      <c r="L232" s="36">
        <v>15123</v>
      </c>
      <c r="M232" s="36">
        <v>772</v>
      </c>
    </row>
    <row r="233" spans="1:13" ht="15.75">
      <c r="A233" s="1" t="s">
        <v>268</v>
      </c>
      <c r="B233" s="33" t="s">
        <v>274</v>
      </c>
      <c r="C233" s="38">
        <f>ROUND((C232/B225)*10^5,1)</f>
        <v>6136.5</v>
      </c>
      <c r="D233" s="38"/>
      <c r="E233" s="38">
        <f>ROUND((E232/B225)*10^5,1)</f>
        <v>463.3</v>
      </c>
      <c r="F233" s="38">
        <f>ROUND((F232/B225)*10^5,1)</f>
        <v>5673.2</v>
      </c>
      <c r="G233" s="38">
        <f>ROUND((G232/B225)*10^5,1)</f>
        <v>5</v>
      </c>
      <c r="H233" s="38">
        <f>ROUND((H232/B225)*10^5,1)</f>
        <v>22.7</v>
      </c>
      <c r="I233" s="38">
        <f>ROUND((I232/B225)*10^5,1)</f>
        <v>82.4</v>
      </c>
      <c r="J233" s="38">
        <f>ROUND((J232/B225)*10^5,1)</f>
        <v>353.3</v>
      </c>
      <c r="K233" s="38">
        <f>ROUND((K232/B225)*10^5,1)</f>
        <v>997.5</v>
      </c>
      <c r="L233" s="38">
        <f>ROUND((L232/B225)*10^5,1)</f>
        <v>4448.6</v>
      </c>
      <c r="M233" s="38">
        <f>ROUND((M232/B225)*10^5,1)</f>
        <v>227.1</v>
      </c>
    </row>
    <row r="234" spans="1:13" ht="15.75">
      <c r="A234" s="9" t="s">
        <v>378</v>
      </c>
      <c r="B234" s="42">
        <v>139621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</row>
    <row r="235" spans="1:13" ht="15.75">
      <c r="A235" s="1" t="s">
        <v>379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6" spans="1:13" ht="15.75">
      <c r="A236" s="1" t="s">
        <v>315</v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</row>
    <row r="237" spans="1:13" ht="15.75">
      <c r="A237" s="1" t="s">
        <v>380</v>
      </c>
      <c r="B237" s="36">
        <v>61294</v>
      </c>
      <c r="C237" s="36">
        <f>(E237+F237)</f>
        <v>4484</v>
      </c>
      <c r="D237" s="33"/>
      <c r="E237" s="36">
        <f>SUM(G237:J237)</f>
        <v>440</v>
      </c>
      <c r="F237" s="36">
        <f>SUM(K237:M237)</f>
        <v>4044</v>
      </c>
      <c r="G237" s="33">
        <v>5</v>
      </c>
      <c r="H237" s="33">
        <v>58</v>
      </c>
      <c r="I237" s="36">
        <v>65</v>
      </c>
      <c r="J237" s="36">
        <v>312</v>
      </c>
      <c r="K237" s="36">
        <v>1003</v>
      </c>
      <c r="L237" s="36">
        <v>2810</v>
      </c>
      <c r="M237" s="36">
        <v>231</v>
      </c>
    </row>
    <row r="238" spans="1:13" ht="15.75">
      <c r="A238" s="1" t="s">
        <v>381</v>
      </c>
      <c r="B238" s="36">
        <v>63584</v>
      </c>
      <c r="C238" s="36">
        <f>(E238+F238)</f>
        <v>2666</v>
      </c>
      <c r="D238" s="33"/>
      <c r="E238" s="36">
        <f>SUM(G238:J238)</f>
        <v>134</v>
      </c>
      <c r="F238" s="36">
        <f>SUM(K238:M238)</f>
        <v>2532</v>
      </c>
      <c r="G238" s="34">
        <v>2</v>
      </c>
      <c r="H238" s="33">
        <v>38</v>
      </c>
      <c r="I238" s="36">
        <v>19</v>
      </c>
      <c r="J238" s="36">
        <v>75</v>
      </c>
      <c r="K238" s="36">
        <v>309</v>
      </c>
      <c r="L238" s="36">
        <v>2139</v>
      </c>
      <c r="M238" s="36">
        <v>84</v>
      </c>
    </row>
    <row r="239" spans="1:13" ht="15.75">
      <c r="A239" s="1" t="s">
        <v>266</v>
      </c>
      <c r="B239" s="37">
        <v>1</v>
      </c>
      <c r="C239" s="36">
        <f>(E239+F239)</f>
        <v>8277</v>
      </c>
      <c r="D239" s="33"/>
      <c r="E239" s="36">
        <f>SUM(G239:J239)</f>
        <v>610</v>
      </c>
      <c r="F239" s="36">
        <f>SUM(K239:M239)</f>
        <v>7667</v>
      </c>
      <c r="G239" s="33">
        <v>7</v>
      </c>
      <c r="H239" s="33">
        <v>100</v>
      </c>
      <c r="I239" s="36">
        <v>87</v>
      </c>
      <c r="J239" s="36">
        <v>416</v>
      </c>
      <c r="K239" s="36">
        <v>1482</v>
      </c>
      <c r="L239" s="36">
        <v>5846</v>
      </c>
      <c r="M239" s="36">
        <v>339</v>
      </c>
    </row>
    <row r="240" spans="1:13" ht="15.75">
      <c r="A240" s="1" t="s">
        <v>268</v>
      </c>
      <c r="B240" s="33" t="s">
        <v>274</v>
      </c>
      <c r="C240" s="38">
        <f>ROUND((C239/B234)*10^5,1)</f>
        <v>5928.2</v>
      </c>
      <c r="D240" s="38" t="s">
        <v>274</v>
      </c>
      <c r="E240" s="38">
        <f>ROUND((E239/B234)*10^5,1)</f>
        <v>436.9</v>
      </c>
      <c r="F240" s="38">
        <f>ROUND((F239/B234)*10^5,1)</f>
        <v>5491.3</v>
      </c>
      <c r="G240" s="38">
        <f>ROUND((G239/B234)*10^5,1)</f>
        <v>5</v>
      </c>
      <c r="H240" s="38">
        <f>ROUND((H239/B234)*10^5,1)</f>
        <v>71.6</v>
      </c>
      <c r="I240" s="38">
        <f>ROUND((I239/B234)*10^5,1)</f>
        <v>62.3</v>
      </c>
      <c r="J240" s="38">
        <f>ROUND((J239/B234)*10^5,1)</f>
        <v>297.9</v>
      </c>
      <c r="K240" s="38">
        <f>ROUND((K239/B234)*10^5,1)</f>
        <v>1061.4</v>
      </c>
      <c r="L240" s="38">
        <f>ROUND((L239/B234)*10^5,1)</f>
        <v>4187</v>
      </c>
      <c r="M240" s="38">
        <f>ROUND((M239/B234)*10^5,1)</f>
        <v>242.8</v>
      </c>
    </row>
    <row r="241" spans="1:13" ht="15.75">
      <c r="A241" s="9" t="s">
        <v>382</v>
      </c>
      <c r="B241" s="42">
        <v>1193158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</row>
    <row r="242" spans="1:13" ht="15.75">
      <c r="A242" s="1" t="s">
        <v>383</v>
      </c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</row>
    <row r="243" spans="1:13" ht="15.75">
      <c r="A243" s="1" t="s">
        <v>315</v>
      </c>
      <c r="B243" s="33"/>
      <c r="C243" s="33"/>
      <c r="D243" s="33"/>
      <c r="E243" s="33" t="s">
        <v>274</v>
      </c>
      <c r="F243" s="33"/>
      <c r="G243" s="33"/>
      <c r="H243" s="33"/>
      <c r="I243" s="33"/>
      <c r="J243" s="33"/>
      <c r="K243" s="33"/>
      <c r="L243" s="33"/>
      <c r="M243" s="33"/>
    </row>
    <row r="244" spans="1:13" ht="15.75">
      <c r="A244" s="1" t="s">
        <v>384</v>
      </c>
      <c r="B244" s="36">
        <v>308288</v>
      </c>
      <c r="C244" s="36">
        <f>(E244+F244)</f>
        <v>20248</v>
      </c>
      <c r="D244" s="33"/>
      <c r="E244" s="36">
        <f>SUM(G244:J244)</f>
        <v>3657</v>
      </c>
      <c r="F244" s="36">
        <f>SUM(K244:M244)</f>
        <v>16591</v>
      </c>
      <c r="G244" s="33">
        <v>39</v>
      </c>
      <c r="H244" s="33">
        <v>176</v>
      </c>
      <c r="I244" s="36">
        <v>1555</v>
      </c>
      <c r="J244" s="36">
        <v>1887</v>
      </c>
      <c r="K244" s="36">
        <v>4194</v>
      </c>
      <c r="L244" s="36">
        <v>9831</v>
      </c>
      <c r="M244" s="36">
        <v>2566</v>
      </c>
    </row>
    <row r="245" spans="1:13" ht="15.75">
      <c r="A245" s="1" t="s">
        <v>385</v>
      </c>
      <c r="B245" s="36">
        <v>58325</v>
      </c>
      <c r="C245" s="36">
        <f>(E245+F245)</f>
        <v>3186</v>
      </c>
      <c r="D245" s="33" t="s">
        <v>274</v>
      </c>
      <c r="E245" s="36">
        <f>SUM(G245:J245)</f>
        <v>486</v>
      </c>
      <c r="F245" s="36">
        <f>SUM(K245:M245)</f>
        <v>2700</v>
      </c>
      <c r="G245" s="34">
        <v>2</v>
      </c>
      <c r="H245" s="34">
        <v>27</v>
      </c>
      <c r="I245" s="36">
        <v>150</v>
      </c>
      <c r="J245" s="36">
        <v>307</v>
      </c>
      <c r="K245" s="36">
        <v>707</v>
      </c>
      <c r="L245" s="36">
        <v>1712</v>
      </c>
      <c r="M245" s="36">
        <v>281</v>
      </c>
    </row>
    <row r="246" spans="1:13" ht="15.75">
      <c r="A246" s="1" t="s">
        <v>266</v>
      </c>
      <c r="B246" s="37">
        <v>0.874</v>
      </c>
      <c r="C246" s="36">
        <f>(E246+F246)</f>
        <v>41049</v>
      </c>
      <c r="D246" s="33"/>
      <c r="E246" s="36">
        <f>SUM(G246:J246)</f>
        <v>5145</v>
      </c>
      <c r="F246" s="36">
        <f>SUM(K246:M246)</f>
        <v>35904</v>
      </c>
      <c r="G246" s="33">
        <v>42</v>
      </c>
      <c r="H246" s="33">
        <v>268</v>
      </c>
      <c r="I246" s="36">
        <v>1947</v>
      </c>
      <c r="J246" s="36">
        <v>2888</v>
      </c>
      <c r="K246" s="36">
        <v>7402</v>
      </c>
      <c r="L246" s="36">
        <v>24564</v>
      </c>
      <c r="M246" s="36">
        <v>3938</v>
      </c>
    </row>
    <row r="247" spans="1:13" ht="15.75">
      <c r="A247" s="1" t="s">
        <v>267</v>
      </c>
      <c r="B247" s="37">
        <v>1</v>
      </c>
      <c r="C247" s="36">
        <f>(E247+F247)</f>
        <v>44114</v>
      </c>
      <c r="D247" s="33"/>
      <c r="E247" s="36">
        <f>SUM(G247:J247)</f>
        <v>5402</v>
      </c>
      <c r="F247" s="36">
        <f>SUM(K247:M247)</f>
        <v>38712</v>
      </c>
      <c r="G247" s="33">
        <v>44</v>
      </c>
      <c r="H247" s="33">
        <v>289</v>
      </c>
      <c r="I247" s="36">
        <v>1985</v>
      </c>
      <c r="J247" s="36">
        <v>3084</v>
      </c>
      <c r="K247" s="36">
        <v>7933</v>
      </c>
      <c r="L247" s="36">
        <v>26708</v>
      </c>
      <c r="M247" s="36">
        <v>4071</v>
      </c>
    </row>
    <row r="248" spans="1:13" ht="15.75">
      <c r="A248" s="1" t="s">
        <v>268</v>
      </c>
      <c r="B248" s="33"/>
      <c r="C248" s="38">
        <f>ROUND((C247/B241)*10^5,1)</f>
        <v>3697.2</v>
      </c>
      <c r="D248" s="38"/>
      <c r="E248" s="38">
        <f>ROUND((E247/B241)*10^5,1)</f>
        <v>452.7</v>
      </c>
      <c r="F248" s="38">
        <f>ROUND((F247/B241)*10^5,1)</f>
        <v>3244.5</v>
      </c>
      <c r="G248" s="38">
        <f>ROUND((G247/B241)*10^5,1)</f>
        <v>3.7</v>
      </c>
      <c r="H248" s="38">
        <f>ROUND((H247/B241)*10^5,1)</f>
        <v>24.2</v>
      </c>
      <c r="I248" s="38">
        <f>ROUND((I247/B241)*10^5,1)</f>
        <v>166.4</v>
      </c>
      <c r="J248" s="38">
        <f>ROUND((J247/B241)*10^5,1)</f>
        <v>258.5</v>
      </c>
      <c r="K248" s="38">
        <f>ROUND((K247/B241)*10^5,1)</f>
        <v>664.9</v>
      </c>
      <c r="L248" s="38">
        <f>ROUND((L247/B241)*10^5,1)</f>
        <v>2238.4</v>
      </c>
      <c r="M248" s="38">
        <f>ROUND((M247/B241)*10^5,1)</f>
        <v>341.2</v>
      </c>
    </row>
    <row r="249" spans="1:13" ht="15.75">
      <c r="A249" s="9" t="s">
        <v>386</v>
      </c>
      <c r="B249" s="42">
        <v>154137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</row>
    <row r="250" spans="1:13" ht="15.75">
      <c r="A250" s="1" t="s">
        <v>387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</row>
    <row r="251" spans="1:13" ht="15.75">
      <c r="A251" s="1" t="s">
        <v>388</v>
      </c>
      <c r="B251" s="36">
        <v>39306</v>
      </c>
      <c r="C251" s="36">
        <f>(E251+F251)</f>
        <v>3023</v>
      </c>
      <c r="D251" s="33"/>
      <c r="E251" s="36">
        <f>SUM(G251:J251)</f>
        <v>178</v>
      </c>
      <c r="F251" s="36">
        <f>SUM(K251:M251)</f>
        <v>2845</v>
      </c>
      <c r="G251" s="33" t="s">
        <v>389</v>
      </c>
      <c r="H251" s="33">
        <v>31</v>
      </c>
      <c r="I251" s="36">
        <v>31</v>
      </c>
      <c r="J251" s="36">
        <v>116</v>
      </c>
      <c r="K251" s="36">
        <v>500</v>
      </c>
      <c r="L251" s="36">
        <v>2230</v>
      </c>
      <c r="M251" s="36">
        <v>115</v>
      </c>
    </row>
    <row r="252" spans="1:13" ht="15.75">
      <c r="A252" s="1" t="s">
        <v>266</v>
      </c>
      <c r="B252" s="37">
        <v>1</v>
      </c>
      <c r="C252" s="36">
        <f>(E252+F252)</f>
        <v>6833</v>
      </c>
      <c r="D252" s="33"/>
      <c r="E252" s="36">
        <f>SUM(G252:J252)</f>
        <v>281</v>
      </c>
      <c r="F252" s="36">
        <f>SUM(K252:M252)</f>
        <v>6552</v>
      </c>
      <c r="G252" s="33">
        <v>1</v>
      </c>
      <c r="H252" s="33">
        <v>41</v>
      </c>
      <c r="I252" s="36">
        <v>52</v>
      </c>
      <c r="J252" s="36">
        <v>187</v>
      </c>
      <c r="K252" s="36">
        <v>1023</v>
      </c>
      <c r="L252" s="36">
        <v>5255</v>
      </c>
      <c r="M252" s="36">
        <v>274</v>
      </c>
    </row>
    <row r="253" spans="1:13" ht="15.75">
      <c r="A253" s="1" t="s">
        <v>268</v>
      </c>
      <c r="B253" s="33"/>
      <c r="C253" s="38">
        <f>ROUND((C252/B249)*10^5,1)</f>
        <v>4433.1</v>
      </c>
      <c r="D253" s="38"/>
      <c r="E253" s="38">
        <f>ROUND((E252/B249)*10^5,1)</f>
        <v>182.3</v>
      </c>
      <c r="F253" s="38">
        <f>ROUND((F252/B249)*10^5,1)</f>
        <v>4250.8</v>
      </c>
      <c r="G253" s="38">
        <f>ROUND((G252/B249)*10^5,1)</f>
        <v>0.6</v>
      </c>
      <c r="H253" s="38">
        <f>ROUND((H252/B249)*10^5,1)</f>
        <v>26.6</v>
      </c>
      <c r="I253" s="38">
        <f>ROUND((I252/B249)*10^5,1)</f>
        <v>33.7</v>
      </c>
      <c r="J253" s="38">
        <f>ROUND((J252/B249)*10^5,1)</f>
        <v>121.3</v>
      </c>
      <c r="K253" s="38">
        <f>ROUND((K252/B249)*10^5,1)</f>
        <v>663.7</v>
      </c>
      <c r="L253" s="38">
        <f>ROUND((L252/B249)*10^5,1)</f>
        <v>3409.3</v>
      </c>
      <c r="M253" s="38">
        <f>ROUND((M252/B249)*10^5,1)</f>
        <v>177.8</v>
      </c>
    </row>
    <row r="254" spans="1:13" ht="15.75">
      <c r="A254" s="9" t="s">
        <v>390</v>
      </c>
      <c r="B254" s="42">
        <v>65024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</row>
    <row r="255" spans="1:13" ht="15.75">
      <c r="A255" s="1" t="s">
        <v>391</v>
      </c>
      <c r="B255" s="33"/>
      <c r="C255" s="33"/>
      <c r="D255" s="33"/>
      <c r="E255" s="33" t="s">
        <v>274</v>
      </c>
      <c r="F255" s="33"/>
      <c r="G255" s="33"/>
      <c r="H255" s="33"/>
      <c r="I255" s="33"/>
      <c r="J255" s="33"/>
      <c r="K255" s="33"/>
      <c r="L255" s="33"/>
      <c r="M255" s="33"/>
    </row>
    <row r="256" spans="1:13" ht="15.75">
      <c r="A256" s="1" t="s">
        <v>392</v>
      </c>
      <c r="B256" s="36">
        <v>49659</v>
      </c>
      <c r="C256" s="36">
        <f>(E256+F256)</f>
        <v>2182</v>
      </c>
      <c r="D256" s="33"/>
      <c r="E256" s="36">
        <f>SUM(G256:J256)</f>
        <v>173</v>
      </c>
      <c r="F256" s="36">
        <f>SUM(K256:M256)</f>
        <v>2009</v>
      </c>
      <c r="G256" s="33">
        <v>3</v>
      </c>
      <c r="H256" s="33">
        <v>35</v>
      </c>
      <c r="I256" s="36">
        <v>16</v>
      </c>
      <c r="J256" s="36">
        <v>119</v>
      </c>
      <c r="K256" s="36">
        <v>335</v>
      </c>
      <c r="L256" s="36">
        <v>1558</v>
      </c>
      <c r="M256" s="36">
        <v>116</v>
      </c>
    </row>
    <row r="257" spans="1:13" ht="15.75">
      <c r="A257" s="1" t="s">
        <v>266</v>
      </c>
      <c r="B257" s="37">
        <v>1</v>
      </c>
      <c r="C257" s="36">
        <f>(E257+F257)</f>
        <v>2745</v>
      </c>
      <c r="D257" s="33"/>
      <c r="E257" s="36">
        <f>SUM(G257:J257)</f>
        <v>236</v>
      </c>
      <c r="F257" s="36">
        <f>SUM(K257:M257)</f>
        <v>2509</v>
      </c>
      <c r="G257" s="33">
        <v>3</v>
      </c>
      <c r="H257" s="33">
        <v>35</v>
      </c>
      <c r="I257" s="36">
        <v>17</v>
      </c>
      <c r="J257" s="36">
        <v>181</v>
      </c>
      <c r="K257" s="36">
        <v>464</v>
      </c>
      <c r="L257" s="36">
        <v>1889</v>
      </c>
      <c r="M257" s="36">
        <v>156</v>
      </c>
    </row>
    <row r="258" spans="1:13" ht="15.75">
      <c r="A258" s="1" t="s">
        <v>268</v>
      </c>
      <c r="B258" s="33"/>
      <c r="C258" s="38">
        <f>ROUND((C257/B254)*10^5,1)</f>
        <v>4221.5</v>
      </c>
      <c r="D258" s="38"/>
      <c r="E258" s="38">
        <f>ROUND((E257/B254)*10^5,1)</f>
        <v>362.9</v>
      </c>
      <c r="F258" s="38">
        <f>ROUND((F257/B254)*10^5,1)</f>
        <v>3858.6</v>
      </c>
      <c r="G258" s="38">
        <f>ROUND((G257/B254)*10^5,1)</f>
        <v>4.6</v>
      </c>
      <c r="H258" s="38">
        <f>ROUND((H257/B254)*10^5,1)</f>
        <v>53.8</v>
      </c>
      <c r="I258" s="38">
        <f>ROUND((I257/B254)*10^5,1)</f>
        <v>26.1</v>
      </c>
      <c r="J258" s="38">
        <f>ROUND((J257/B254)*10^5,1)</f>
        <v>278.4</v>
      </c>
      <c r="K258" s="38">
        <f>ROUND((K257/B254)*10^5,1)</f>
        <v>713.6</v>
      </c>
      <c r="L258" s="38">
        <f>ROUND((L257/B254)*10^5,1)</f>
        <v>2905.1</v>
      </c>
      <c r="M258" s="38">
        <f>ROUND((M257/B254)*10^5,1)</f>
        <v>239.9</v>
      </c>
    </row>
    <row r="259" spans="1:13" ht="15.75">
      <c r="A259" s="9" t="s">
        <v>393</v>
      </c>
      <c r="B259" s="42">
        <v>188558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</row>
    <row r="260" spans="1:13" ht="15.75">
      <c r="A260" s="1" t="s">
        <v>394</v>
      </c>
      <c r="B260" s="33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</row>
    <row r="261" spans="1:13" ht="15.75">
      <c r="A261" s="1" t="s">
        <v>395</v>
      </c>
      <c r="B261" s="36">
        <v>118073</v>
      </c>
      <c r="C261" s="36">
        <f>(E261+F261)</f>
        <v>6245</v>
      </c>
      <c r="D261" s="33"/>
      <c r="E261" s="36">
        <f>SUM(G261:J261)</f>
        <v>350</v>
      </c>
      <c r="F261" s="36">
        <f>SUM(K261:M261)</f>
        <v>5895</v>
      </c>
      <c r="G261" s="34">
        <v>1</v>
      </c>
      <c r="H261" s="33">
        <v>35</v>
      </c>
      <c r="I261" s="36">
        <v>95</v>
      </c>
      <c r="J261" s="36">
        <v>219</v>
      </c>
      <c r="K261" s="36">
        <v>1027</v>
      </c>
      <c r="L261" s="36">
        <v>4537</v>
      </c>
      <c r="M261" s="36">
        <v>331</v>
      </c>
    </row>
    <row r="262" spans="1:13" ht="15.75">
      <c r="A262" s="1" t="s">
        <v>266</v>
      </c>
      <c r="B262" s="37">
        <v>0.947</v>
      </c>
      <c r="C262" s="36">
        <f>(E262+F262)</f>
        <v>7096</v>
      </c>
      <c r="D262" s="33"/>
      <c r="E262" s="36">
        <f>SUM(G262:J262)</f>
        <v>386</v>
      </c>
      <c r="F262" s="36">
        <f>SUM(K262:M262)</f>
        <v>6710</v>
      </c>
      <c r="G262" s="33">
        <v>1</v>
      </c>
      <c r="H262" s="33">
        <v>35</v>
      </c>
      <c r="I262" s="36">
        <v>96</v>
      </c>
      <c r="J262" s="36">
        <v>254</v>
      </c>
      <c r="K262" s="36">
        <v>1243</v>
      </c>
      <c r="L262" s="36">
        <v>5099</v>
      </c>
      <c r="M262" s="36">
        <v>368</v>
      </c>
    </row>
    <row r="263" spans="1:13" ht="15.75">
      <c r="A263" s="1" t="s">
        <v>267</v>
      </c>
      <c r="B263" s="37">
        <v>1</v>
      </c>
      <c r="C263" s="36">
        <f>(E263+F263)</f>
        <v>7534</v>
      </c>
      <c r="D263" s="33"/>
      <c r="E263" s="36">
        <f>SUM(G263:J263)</f>
        <v>416</v>
      </c>
      <c r="F263" s="36">
        <f>SUM(K263:M263)</f>
        <v>7118</v>
      </c>
      <c r="G263" s="33">
        <v>1</v>
      </c>
      <c r="H263" s="33">
        <v>39</v>
      </c>
      <c r="I263" s="36">
        <v>100</v>
      </c>
      <c r="J263" s="36">
        <v>276</v>
      </c>
      <c r="K263" s="36">
        <v>1304</v>
      </c>
      <c r="L263" s="36">
        <v>5417</v>
      </c>
      <c r="M263" s="36">
        <v>397</v>
      </c>
    </row>
    <row r="264" spans="1:14" s="14" customFormat="1" ht="15.75">
      <c r="A264" s="14" t="s">
        <v>268</v>
      </c>
      <c r="B264" s="38" t="s">
        <v>274</v>
      </c>
      <c r="C264" s="38">
        <f>ROUND((C263/B259)*10^5,1)</f>
        <v>3995.6</v>
      </c>
      <c r="D264" s="38"/>
      <c r="E264" s="38">
        <f>ROUND((E263/B259)*10^5,1)</f>
        <v>220.6</v>
      </c>
      <c r="F264" s="38">
        <f>ROUND((F263/B259)*10^5,1)</f>
        <v>3775</v>
      </c>
      <c r="G264" s="38">
        <f>ROUND((G263/B259)*10^5,1)</f>
        <v>0.5</v>
      </c>
      <c r="H264" s="38">
        <f>ROUND((H263/B259)*10^5,1)</f>
        <v>20.7</v>
      </c>
      <c r="I264" s="38">
        <f>ROUND((I263/B259)*10^5,1)</f>
        <v>53</v>
      </c>
      <c r="J264" s="38">
        <f>ROUND((J263/B259)*10^5,1)</f>
        <v>146.4</v>
      </c>
      <c r="K264" s="38">
        <f>ROUND((K263/B259)*10^5,1)</f>
        <v>691.6</v>
      </c>
      <c r="L264" s="38">
        <f>ROUND((L263/B259)*10^5,1)</f>
        <v>2872.9</v>
      </c>
      <c r="M264" s="38">
        <f>ROUND((M263/B259)*10^5,1)</f>
        <v>210.5</v>
      </c>
      <c r="N264" s="11"/>
    </row>
    <row r="265" spans="1:13" ht="15.75">
      <c r="A265" s="9" t="s">
        <v>396</v>
      </c>
      <c r="B265" s="42">
        <v>155792</v>
      </c>
      <c r="C265" s="33"/>
      <c r="D265" s="33"/>
      <c r="E265" s="33"/>
      <c r="F265" s="33"/>
      <c r="G265" s="33"/>
      <c r="H265" s="33"/>
      <c r="I265" s="33" t="s">
        <v>274</v>
      </c>
      <c r="J265" s="33"/>
      <c r="K265" s="33"/>
      <c r="L265" s="33"/>
      <c r="M265" s="33"/>
    </row>
    <row r="266" spans="1:13" ht="15.75">
      <c r="A266" s="1" t="s">
        <v>397</v>
      </c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</row>
    <row r="267" spans="1:13" ht="15.75">
      <c r="A267" s="1" t="s">
        <v>398</v>
      </c>
      <c r="B267" s="36">
        <v>37916</v>
      </c>
      <c r="C267" s="36">
        <f>(E267+F267)</f>
        <v>2323</v>
      </c>
      <c r="D267" s="33"/>
      <c r="E267" s="36">
        <f>SUM(G267:J267)</f>
        <v>399</v>
      </c>
      <c r="F267" s="36">
        <f>SUM(K267:M267)</f>
        <v>1924</v>
      </c>
      <c r="G267" s="33">
        <v>3</v>
      </c>
      <c r="H267" s="33">
        <v>18</v>
      </c>
      <c r="I267" s="36">
        <v>102</v>
      </c>
      <c r="J267" s="36">
        <v>276</v>
      </c>
      <c r="K267" s="36">
        <v>359</v>
      </c>
      <c r="L267" s="36">
        <v>1427</v>
      </c>
      <c r="M267" s="36">
        <v>138</v>
      </c>
    </row>
    <row r="268" spans="1:13" ht="15.75">
      <c r="A268" s="1" t="s">
        <v>266</v>
      </c>
      <c r="B268" s="37">
        <v>1</v>
      </c>
      <c r="C268" s="36">
        <f>(E268+F268)</f>
        <v>5284</v>
      </c>
      <c r="D268" s="33"/>
      <c r="E268" s="36">
        <f>SUM(G268:J268)</f>
        <v>573</v>
      </c>
      <c r="F268" s="36">
        <f>SUM(K268:M268)</f>
        <v>4711</v>
      </c>
      <c r="G268" s="33">
        <v>5</v>
      </c>
      <c r="H268" s="33">
        <v>48</v>
      </c>
      <c r="I268" s="36">
        <v>124</v>
      </c>
      <c r="J268" s="36">
        <v>396</v>
      </c>
      <c r="K268" s="36">
        <v>809</v>
      </c>
      <c r="L268" s="36">
        <v>3640</v>
      </c>
      <c r="M268" s="36">
        <v>262</v>
      </c>
    </row>
    <row r="269" spans="1:14" s="14" customFormat="1" ht="15.75">
      <c r="A269" s="14" t="s">
        <v>268</v>
      </c>
      <c r="B269" s="38"/>
      <c r="C269" s="38">
        <f>ROUND((C268/B265)*10^5,1)</f>
        <v>3391.7</v>
      </c>
      <c r="D269" s="38"/>
      <c r="E269" s="38">
        <f>ROUND((E268/B265)*10^5,1)</f>
        <v>367.8</v>
      </c>
      <c r="F269" s="38">
        <f>ROUND((F268/B265)*10^5,1)</f>
        <v>3023.9</v>
      </c>
      <c r="G269" s="38">
        <f>ROUND((G268/B265)*10^5,1)</f>
        <v>3.2</v>
      </c>
      <c r="H269" s="38">
        <f>ROUND((H268/B265)*10^5,1)</f>
        <v>30.8</v>
      </c>
      <c r="I269" s="38">
        <f>ROUND((I268/B265)*10^5,1)</f>
        <v>79.6</v>
      </c>
      <c r="J269" s="38">
        <f>ROUND((J268/B265)*10^5,1)</f>
        <v>254.2</v>
      </c>
      <c r="K269" s="38">
        <f>ROUND((K268/B265)*10^5,1)</f>
        <v>519.3</v>
      </c>
      <c r="L269" s="38">
        <f>ROUND((L268/B265)*10^5,1)</f>
        <v>2336.4</v>
      </c>
      <c r="M269" s="38">
        <f>ROUND((M268/B265)*10^5,1)</f>
        <v>168.2</v>
      </c>
      <c r="N269" s="11"/>
    </row>
    <row r="270" spans="1:13" ht="18.75">
      <c r="A270" s="9" t="s">
        <v>659</v>
      </c>
      <c r="B270" s="42">
        <v>471030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</row>
    <row r="271" spans="1:13" ht="15.75">
      <c r="A271" s="1" t="s">
        <v>170</v>
      </c>
      <c r="B271" s="33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</row>
    <row r="272" spans="1:13" ht="15.75">
      <c r="A272" s="1" t="s">
        <v>892</v>
      </c>
      <c r="B272" s="33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</row>
    <row r="273" spans="1:13" ht="18.75">
      <c r="A273" s="1" t="s">
        <v>660</v>
      </c>
      <c r="B273" s="36">
        <v>152630</v>
      </c>
      <c r="C273" s="36">
        <f>(E273+F273)</f>
        <v>17984</v>
      </c>
      <c r="D273" s="33"/>
      <c r="E273" s="36">
        <f>SUM(G273:J273)</f>
        <v>2734</v>
      </c>
      <c r="F273" s="36">
        <f>SUM(K273:M273)</f>
        <v>15250</v>
      </c>
      <c r="G273" s="34">
        <v>17</v>
      </c>
      <c r="H273" s="33">
        <v>109</v>
      </c>
      <c r="I273" s="36">
        <v>770</v>
      </c>
      <c r="J273" s="36">
        <v>1838</v>
      </c>
      <c r="K273" s="36">
        <v>3271</v>
      </c>
      <c r="L273" s="36">
        <v>9649</v>
      </c>
      <c r="M273" s="36">
        <v>2330</v>
      </c>
    </row>
    <row r="274" spans="1:13" ht="15.75">
      <c r="A274" s="1" t="s">
        <v>266</v>
      </c>
      <c r="B274" s="37">
        <v>0.999</v>
      </c>
      <c r="C274" s="36">
        <f>(E274+F274)</f>
        <v>28090</v>
      </c>
      <c r="D274" s="33"/>
      <c r="E274" s="36">
        <f>SUM(G274:J274)</f>
        <v>3636</v>
      </c>
      <c r="F274" s="36">
        <f>SUM(K274:M274)</f>
        <v>24454</v>
      </c>
      <c r="G274" s="33">
        <v>24</v>
      </c>
      <c r="H274" s="33">
        <v>180</v>
      </c>
      <c r="I274" s="36">
        <v>875</v>
      </c>
      <c r="J274" s="36">
        <v>2557</v>
      </c>
      <c r="K274" s="36">
        <v>5487</v>
      </c>
      <c r="L274" s="36">
        <v>15839</v>
      </c>
      <c r="M274" s="36">
        <v>3128</v>
      </c>
    </row>
    <row r="275" spans="1:13" ht="15.75">
      <c r="A275" s="1" t="s">
        <v>267</v>
      </c>
      <c r="B275" s="37">
        <v>1</v>
      </c>
      <c r="C275" s="36">
        <f>(E275+F275)</f>
        <v>28119</v>
      </c>
      <c r="D275" s="33"/>
      <c r="E275" s="36">
        <f>SUM(G275:J275)</f>
        <v>3638</v>
      </c>
      <c r="F275" s="36">
        <f>SUM(K275:M275)</f>
        <v>24481</v>
      </c>
      <c r="G275" s="33">
        <v>24</v>
      </c>
      <c r="H275" s="33">
        <v>180</v>
      </c>
      <c r="I275" s="36">
        <v>876</v>
      </c>
      <c r="J275" s="36">
        <v>2558</v>
      </c>
      <c r="K275" s="36">
        <v>5491</v>
      </c>
      <c r="L275" s="36">
        <v>15859</v>
      </c>
      <c r="M275" s="36">
        <v>3131</v>
      </c>
    </row>
    <row r="276" spans="1:14" s="14" customFormat="1" ht="15.75">
      <c r="A276" s="14" t="s">
        <v>268</v>
      </c>
      <c r="B276" s="38" t="s">
        <v>274</v>
      </c>
      <c r="C276" s="38">
        <f>ROUND((C275/B270)*10^5,1)</f>
        <v>5969.7</v>
      </c>
      <c r="D276" s="38"/>
      <c r="E276" s="38">
        <f>ROUND((E275/B270)*10^5,1)</f>
        <v>772.3</v>
      </c>
      <c r="F276" s="38">
        <f>ROUND((F275/B270)*10^5,1)</f>
        <v>5197.3</v>
      </c>
      <c r="G276" s="38">
        <f>ROUND((G275/B270)*10^5,1)</f>
        <v>5.1</v>
      </c>
      <c r="H276" s="38">
        <f>ROUND((H275/B270)*10^5,1)</f>
        <v>38.2</v>
      </c>
      <c r="I276" s="38">
        <f>ROUND((I275/B270)*10^5,1)</f>
        <v>186</v>
      </c>
      <c r="J276" s="38">
        <f>ROUND((J275/B270)*10^5,1)</f>
        <v>543.1</v>
      </c>
      <c r="K276" s="38">
        <f>ROUND((K275/B270)*10^5,1)</f>
        <v>1165.7</v>
      </c>
      <c r="L276" s="38">
        <f>ROUND((L275/B270)*10^5,1)</f>
        <v>3366.9</v>
      </c>
      <c r="M276" s="38">
        <f>ROUND((M275/B270)*10^5,1)</f>
        <v>664.7</v>
      </c>
      <c r="N276" s="11"/>
    </row>
    <row r="277" spans="1:13" ht="15.75">
      <c r="A277" s="9" t="s">
        <v>399</v>
      </c>
      <c r="B277" s="42">
        <v>81207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</row>
    <row r="278" spans="1:14" ht="15.75">
      <c r="A278" s="1" t="s">
        <v>400</v>
      </c>
      <c r="B278" s="33"/>
      <c r="C278" s="33"/>
      <c r="D278" s="33"/>
      <c r="E278" s="33"/>
      <c r="F278" s="33" t="s">
        <v>274</v>
      </c>
      <c r="G278" s="33" t="s">
        <v>274</v>
      </c>
      <c r="H278" s="33" t="s">
        <v>274</v>
      </c>
      <c r="I278" s="33" t="s">
        <v>274</v>
      </c>
      <c r="J278" s="33" t="s">
        <v>274</v>
      </c>
      <c r="K278" s="33" t="s">
        <v>274</v>
      </c>
      <c r="L278" s="33" t="s">
        <v>274</v>
      </c>
      <c r="M278" s="33" t="s">
        <v>274</v>
      </c>
      <c r="N278" s="10" t="s">
        <v>274</v>
      </c>
    </row>
    <row r="279" spans="1:13" ht="15.75">
      <c r="A279" s="1" t="s">
        <v>401</v>
      </c>
      <c r="B279" s="36">
        <v>55519</v>
      </c>
      <c r="C279" s="36">
        <f>(E279+F279)</f>
        <v>2182</v>
      </c>
      <c r="D279" s="33"/>
      <c r="E279" s="36">
        <f>SUM(G279:J279)</f>
        <v>103</v>
      </c>
      <c r="F279" s="36">
        <f>SUM(K279:M279)</f>
        <v>2079</v>
      </c>
      <c r="G279" s="33">
        <v>2</v>
      </c>
      <c r="H279" s="33">
        <v>20</v>
      </c>
      <c r="I279" s="36">
        <v>21</v>
      </c>
      <c r="J279" s="36">
        <v>60</v>
      </c>
      <c r="K279" s="36">
        <v>182</v>
      </c>
      <c r="L279" s="36">
        <v>1824</v>
      </c>
      <c r="M279" s="36">
        <v>73</v>
      </c>
    </row>
    <row r="280" spans="1:13" ht="15.75">
      <c r="A280" s="1" t="s">
        <v>266</v>
      </c>
      <c r="B280" s="37">
        <v>1</v>
      </c>
      <c r="C280" s="36">
        <f>(E280+F280)</f>
        <v>2869</v>
      </c>
      <c r="D280" s="33"/>
      <c r="E280" s="36">
        <f>SUM(G280:J280)</f>
        <v>177</v>
      </c>
      <c r="F280" s="36">
        <f>SUM(K280:M280)</f>
        <v>2692</v>
      </c>
      <c r="G280" s="33">
        <v>3</v>
      </c>
      <c r="H280" s="33">
        <v>43</v>
      </c>
      <c r="I280" s="36">
        <v>27</v>
      </c>
      <c r="J280" s="36">
        <v>104</v>
      </c>
      <c r="K280" s="36">
        <v>270</v>
      </c>
      <c r="L280" s="36">
        <v>2336</v>
      </c>
      <c r="M280" s="36">
        <v>86</v>
      </c>
    </row>
    <row r="281" spans="1:13" ht="15.75">
      <c r="A281" s="1" t="s">
        <v>268</v>
      </c>
      <c r="B281" s="33"/>
      <c r="C281" s="39">
        <f>ROUND((C280/B277)*10^5,1)</f>
        <v>3532.9</v>
      </c>
      <c r="D281" s="39"/>
      <c r="E281" s="38">
        <f>ROUND((E280/B277)*10^5,1)</f>
        <v>218</v>
      </c>
      <c r="F281" s="38">
        <f>ROUND((F280/B277)*10^5,1)</f>
        <v>3315</v>
      </c>
      <c r="G281" s="38">
        <f>ROUND((G280/B277)*10^5,1)</f>
        <v>3.7</v>
      </c>
      <c r="H281" s="38">
        <f>ROUND((H280/B277)*10^5,1)</f>
        <v>53</v>
      </c>
      <c r="I281" s="38">
        <f>ROUND((I280/B277)*10^5,1)</f>
        <v>33.2</v>
      </c>
      <c r="J281" s="38">
        <f>ROUND((J280/B277)*10^5,1)</f>
        <v>128.1</v>
      </c>
      <c r="K281" s="38">
        <f>ROUND((K280/B277)*10^5,1)</f>
        <v>332.5</v>
      </c>
      <c r="L281" s="38">
        <f>ROUND((L280/B277)*10^5,1)</f>
        <v>2876.6</v>
      </c>
      <c r="M281" s="38">
        <f>ROUND((M280/B277)*10^5,1)</f>
        <v>105.9</v>
      </c>
    </row>
    <row r="282" spans="1:13" ht="15.75">
      <c r="A282" s="9" t="s">
        <v>402</v>
      </c>
      <c r="B282" s="42">
        <v>199499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</row>
    <row r="283" spans="1:14" ht="15.75">
      <c r="A283" s="1" t="s">
        <v>403</v>
      </c>
      <c r="B283" s="33"/>
      <c r="C283" s="33" t="s">
        <v>274</v>
      </c>
      <c r="D283" s="33"/>
      <c r="E283" s="33"/>
      <c r="F283" s="33" t="s">
        <v>274</v>
      </c>
      <c r="G283" s="33" t="s">
        <v>274</v>
      </c>
      <c r="H283" s="33" t="s">
        <v>274</v>
      </c>
      <c r="I283" s="33" t="s">
        <v>274</v>
      </c>
      <c r="J283" s="33" t="s">
        <v>274</v>
      </c>
      <c r="K283" s="33" t="s">
        <v>274</v>
      </c>
      <c r="L283" s="33" t="s">
        <v>274</v>
      </c>
      <c r="M283" s="33" t="s">
        <v>274</v>
      </c>
      <c r="N283" s="10" t="s">
        <v>274</v>
      </c>
    </row>
    <row r="284" spans="1:13" ht="15.75">
      <c r="A284" s="1" t="s">
        <v>315</v>
      </c>
      <c r="B284" s="33"/>
      <c r="C284" s="33"/>
      <c r="D284" s="33" t="s">
        <v>274</v>
      </c>
      <c r="E284" s="33"/>
      <c r="F284" s="33"/>
      <c r="G284" s="33"/>
      <c r="H284" s="33"/>
      <c r="I284" s="33"/>
      <c r="J284" s="33"/>
      <c r="K284" s="33"/>
      <c r="L284" s="33"/>
      <c r="M284" s="33"/>
    </row>
    <row r="285" spans="1:13" ht="15.75">
      <c r="A285" s="1" t="s">
        <v>404</v>
      </c>
      <c r="B285" s="36">
        <v>53048</v>
      </c>
      <c r="C285" s="36">
        <f>(E285+F285)</f>
        <v>2070</v>
      </c>
      <c r="D285" s="33"/>
      <c r="E285" s="36">
        <f>SUM(G285:J285)</f>
        <v>192</v>
      </c>
      <c r="F285" s="36">
        <f>SUM(K285:M285)</f>
        <v>1878</v>
      </c>
      <c r="G285" s="33">
        <v>1</v>
      </c>
      <c r="H285" s="33">
        <v>35</v>
      </c>
      <c r="I285" s="36">
        <v>62</v>
      </c>
      <c r="J285" s="36">
        <v>94</v>
      </c>
      <c r="K285" s="36">
        <v>432</v>
      </c>
      <c r="L285" s="36">
        <v>1210</v>
      </c>
      <c r="M285" s="36">
        <v>236</v>
      </c>
    </row>
    <row r="286" spans="1:13" ht="15.75">
      <c r="A286" s="1" t="s">
        <v>405</v>
      </c>
      <c r="B286" s="36">
        <v>26379</v>
      </c>
      <c r="C286" s="36">
        <f>(E286+F286)</f>
        <v>981</v>
      </c>
      <c r="D286" s="33"/>
      <c r="E286" s="36">
        <f>SUM(G286:J286)</f>
        <v>109</v>
      </c>
      <c r="F286" s="36">
        <f>SUM(K286:M286)</f>
        <v>872</v>
      </c>
      <c r="G286" s="33" t="s">
        <v>277</v>
      </c>
      <c r="H286" s="33">
        <v>4</v>
      </c>
      <c r="I286" s="36">
        <v>10</v>
      </c>
      <c r="J286" s="36">
        <v>95</v>
      </c>
      <c r="K286" s="36">
        <v>211</v>
      </c>
      <c r="L286" s="36">
        <v>627</v>
      </c>
      <c r="M286" s="36">
        <v>34</v>
      </c>
    </row>
    <row r="287" spans="1:13" ht="15.75">
      <c r="A287" s="1" t="s">
        <v>266</v>
      </c>
      <c r="B287" s="37">
        <v>1</v>
      </c>
      <c r="C287" s="36">
        <f>(E287+F287)</f>
        <v>7213</v>
      </c>
      <c r="D287" s="33"/>
      <c r="E287" s="36">
        <f>SUM(G287:J287)</f>
        <v>699</v>
      </c>
      <c r="F287" s="36">
        <f>SUM(K287:M287)</f>
        <v>6514</v>
      </c>
      <c r="G287" s="33">
        <v>8</v>
      </c>
      <c r="H287" s="33">
        <v>77</v>
      </c>
      <c r="I287" s="36">
        <v>139</v>
      </c>
      <c r="J287" s="36">
        <v>475</v>
      </c>
      <c r="K287" s="36">
        <v>1754</v>
      </c>
      <c r="L287" s="36">
        <v>3965</v>
      </c>
      <c r="M287" s="36">
        <v>795</v>
      </c>
    </row>
    <row r="288" spans="1:13" ht="15.75">
      <c r="A288" s="14" t="s">
        <v>268</v>
      </c>
      <c r="B288" s="33" t="s">
        <v>274</v>
      </c>
      <c r="C288" s="38">
        <f>ROUND((C287/B282)*10^5,1)</f>
        <v>3615.6</v>
      </c>
      <c r="D288" s="39" t="s">
        <v>274</v>
      </c>
      <c r="E288" s="38">
        <f>ROUND((E287/B282)*10^5,1)</f>
        <v>350.4</v>
      </c>
      <c r="F288" s="38">
        <f>ROUND((F287/B282)*10^5,1)</f>
        <v>3265.2</v>
      </c>
      <c r="G288" s="38">
        <f>ROUND((G287/B282)*10^5,1)</f>
        <v>4</v>
      </c>
      <c r="H288" s="38">
        <f>ROUND((H287/B282)*10^5,1)</f>
        <v>38.6</v>
      </c>
      <c r="I288" s="38">
        <f>ROUND((I287/B282)*10^5,1)</f>
        <v>69.7</v>
      </c>
      <c r="J288" s="38">
        <f>ROUND((J287/B282)*10^5,1)</f>
        <v>238.1</v>
      </c>
      <c r="K288" s="38">
        <f>ROUND((K287/B282)*10^5,1)</f>
        <v>879.2</v>
      </c>
      <c r="L288" s="38">
        <f>ROUND((L287/B282)*10^5,1)</f>
        <v>1987.5</v>
      </c>
      <c r="M288" s="38">
        <f>ROUND((M287/B282)*10^5,1)</f>
        <v>398.5</v>
      </c>
    </row>
    <row r="289" spans="1:13" ht="15.75">
      <c r="A289" s="9" t="s">
        <v>406</v>
      </c>
      <c r="B289" s="42">
        <v>530211</v>
      </c>
      <c r="C289" s="33"/>
      <c r="D289" s="33" t="s">
        <v>274</v>
      </c>
      <c r="E289" s="33" t="s">
        <v>274</v>
      </c>
      <c r="F289" s="33" t="s">
        <v>274</v>
      </c>
      <c r="G289" s="33"/>
      <c r="H289" s="33"/>
      <c r="I289" s="33"/>
      <c r="J289" s="33"/>
      <c r="K289" s="33"/>
      <c r="L289" s="33" t="s">
        <v>274</v>
      </c>
      <c r="M289" s="33"/>
    </row>
    <row r="290" spans="1:13" ht="15.75">
      <c r="A290" s="1" t="s">
        <v>407</v>
      </c>
      <c r="B290" s="33"/>
      <c r="C290" s="33"/>
      <c r="D290" s="33"/>
      <c r="E290" s="33" t="s">
        <v>274</v>
      </c>
      <c r="F290" s="33"/>
      <c r="G290" s="33"/>
      <c r="H290" s="33"/>
      <c r="I290" s="33"/>
      <c r="J290" s="33"/>
      <c r="K290" s="33"/>
      <c r="L290" s="33"/>
      <c r="M290" s="33"/>
    </row>
    <row r="291" spans="1:13" ht="15.75">
      <c r="A291" s="1" t="s">
        <v>408</v>
      </c>
      <c r="B291" s="36">
        <v>371363</v>
      </c>
      <c r="C291" s="36">
        <f>(E291+F291)</f>
        <v>18684</v>
      </c>
      <c r="D291" s="33"/>
      <c r="E291" s="36">
        <f>SUM(G291:J291)</f>
        <v>1716</v>
      </c>
      <c r="F291" s="36">
        <f>SUM(K291:M291)</f>
        <v>16968</v>
      </c>
      <c r="G291" s="33">
        <v>15</v>
      </c>
      <c r="H291" s="33">
        <v>251</v>
      </c>
      <c r="I291" s="36">
        <v>455</v>
      </c>
      <c r="J291" s="36">
        <v>995</v>
      </c>
      <c r="K291" s="36">
        <v>3095</v>
      </c>
      <c r="L291" s="36">
        <v>12640</v>
      </c>
      <c r="M291" s="36">
        <v>1233</v>
      </c>
    </row>
    <row r="292" spans="1:13" ht="15.75">
      <c r="A292" s="1" t="s">
        <v>266</v>
      </c>
      <c r="B292" s="37">
        <v>0.999</v>
      </c>
      <c r="C292" s="36">
        <f>(E292+F292)</f>
        <v>22199</v>
      </c>
      <c r="D292" s="33"/>
      <c r="E292" s="36">
        <f>SUM(G292:J292)</f>
        <v>2069</v>
      </c>
      <c r="F292" s="36">
        <f>SUM(K292:M292)</f>
        <v>20130</v>
      </c>
      <c r="G292" s="33">
        <v>19</v>
      </c>
      <c r="H292" s="33">
        <v>277</v>
      </c>
      <c r="I292" s="36">
        <v>479</v>
      </c>
      <c r="J292" s="36">
        <v>1294</v>
      </c>
      <c r="K292" s="36">
        <v>3894</v>
      </c>
      <c r="L292" s="36">
        <v>14800</v>
      </c>
      <c r="M292" s="36">
        <v>1436</v>
      </c>
    </row>
    <row r="293" spans="1:13" ht="15.75">
      <c r="A293" s="1" t="s">
        <v>267</v>
      </c>
      <c r="B293" s="37">
        <v>1</v>
      </c>
      <c r="C293" s="36">
        <f>(E293+F293)</f>
        <v>22235</v>
      </c>
      <c r="D293" s="33"/>
      <c r="E293" s="36">
        <f>SUM(G293:J293)</f>
        <v>2072</v>
      </c>
      <c r="F293" s="36">
        <f>SUM(K293:M293)</f>
        <v>20163</v>
      </c>
      <c r="G293" s="33">
        <v>19</v>
      </c>
      <c r="H293" s="33">
        <v>277</v>
      </c>
      <c r="I293" s="36">
        <v>480</v>
      </c>
      <c r="J293" s="36">
        <v>1296</v>
      </c>
      <c r="K293" s="36">
        <v>3899</v>
      </c>
      <c r="L293" s="36">
        <v>14824</v>
      </c>
      <c r="M293" s="36">
        <v>1440</v>
      </c>
    </row>
    <row r="294" spans="1:14" s="14" customFormat="1" ht="15.75">
      <c r="A294" s="14" t="s">
        <v>268</v>
      </c>
      <c r="B294" s="38"/>
      <c r="C294" s="38">
        <f>ROUND((C293/B289)*10^5,1)</f>
        <v>4193.6</v>
      </c>
      <c r="D294" s="38"/>
      <c r="E294" s="38">
        <f>ROUND((E293/B289)*10^5,1)</f>
        <v>390.8</v>
      </c>
      <c r="F294" s="38">
        <f>ROUND((F293/B289)*10^5,1)</f>
        <v>3802.8</v>
      </c>
      <c r="G294" s="38">
        <f>ROUND((G293/B289)*10^5,1)</f>
        <v>3.6</v>
      </c>
      <c r="H294" s="38">
        <f>ROUND((H293/B289)*10^5,1)</f>
        <v>52.2</v>
      </c>
      <c r="I294" s="38">
        <f>ROUND((I293/B289)*10^5,1)</f>
        <v>90.5</v>
      </c>
      <c r="J294" s="38">
        <f>ROUND((J293/B289)*10^5,1)</f>
        <v>244.4</v>
      </c>
      <c r="K294" s="38">
        <f>ROUND((K293/B289)*10^5,1)</f>
        <v>735.4</v>
      </c>
      <c r="L294" s="38">
        <f>ROUND((L293/B289)*10^5,1)</f>
        <v>2795.9</v>
      </c>
      <c r="M294" s="38">
        <f>ROUND((M293/B289)*10^5,1)</f>
        <v>271.6</v>
      </c>
      <c r="N294" s="11"/>
    </row>
    <row r="295" spans="1:13" ht="15.75">
      <c r="A295" s="9" t="s">
        <v>409</v>
      </c>
      <c r="B295" s="42">
        <v>133199</v>
      </c>
      <c r="C295" s="33"/>
      <c r="D295" s="33"/>
      <c r="E295" s="33"/>
      <c r="F295" s="33"/>
      <c r="G295" s="33"/>
      <c r="H295" s="33" t="s">
        <v>274</v>
      </c>
      <c r="I295" s="33"/>
      <c r="J295" s="33"/>
      <c r="K295" s="33"/>
      <c r="L295" s="33"/>
      <c r="M295" s="33"/>
    </row>
    <row r="296" spans="1:14" ht="15.75">
      <c r="A296" s="1" t="s">
        <v>410</v>
      </c>
      <c r="B296" s="33"/>
      <c r="C296" s="33"/>
      <c r="D296" s="33"/>
      <c r="E296" s="33" t="s">
        <v>274</v>
      </c>
      <c r="F296" s="33" t="s">
        <v>274</v>
      </c>
      <c r="G296" s="33" t="s">
        <v>274</v>
      </c>
      <c r="H296" s="33" t="s">
        <v>274</v>
      </c>
      <c r="I296" s="33" t="s">
        <v>274</v>
      </c>
      <c r="J296" s="33" t="s">
        <v>274</v>
      </c>
      <c r="K296" s="33" t="s">
        <v>274</v>
      </c>
      <c r="L296" s="33" t="s">
        <v>274</v>
      </c>
      <c r="M296" s="33" t="s">
        <v>274</v>
      </c>
      <c r="N296" s="10" t="s">
        <v>274</v>
      </c>
    </row>
    <row r="297" spans="1:13" ht="15.75">
      <c r="A297" s="1" t="s">
        <v>411</v>
      </c>
      <c r="B297" s="36">
        <v>82368</v>
      </c>
      <c r="C297" s="36">
        <f>(E297+F297)</f>
        <v>3607</v>
      </c>
      <c r="D297" s="33"/>
      <c r="E297" s="36">
        <f>SUM(G297:J297)</f>
        <v>374</v>
      </c>
      <c r="F297" s="36">
        <f>SUM(K297:M297)</f>
        <v>3233</v>
      </c>
      <c r="G297" s="33">
        <v>9</v>
      </c>
      <c r="H297" s="33">
        <v>26</v>
      </c>
      <c r="I297" s="36">
        <v>84</v>
      </c>
      <c r="J297" s="36">
        <v>255</v>
      </c>
      <c r="K297" s="36">
        <v>485</v>
      </c>
      <c r="L297" s="36">
        <v>2611</v>
      </c>
      <c r="M297" s="36">
        <v>137</v>
      </c>
    </row>
    <row r="298" spans="1:13" ht="15.75">
      <c r="A298" s="1" t="s">
        <v>266</v>
      </c>
      <c r="B298" s="37">
        <v>1</v>
      </c>
      <c r="C298" s="36">
        <f>(E298+F298)</f>
        <v>4809</v>
      </c>
      <c r="D298" s="33"/>
      <c r="E298" s="36">
        <f>SUM(G298:J298)</f>
        <v>450</v>
      </c>
      <c r="F298" s="36">
        <f>SUM(K298:M298)</f>
        <v>4359</v>
      </c>
      <c r="G298" s="33">
        <v>12</v>
      </c>
      <c r="H298" s="33">
        <v>37</v>
      </c>
      <c r="I298" s="36">
        <v>97</v>
      </c>
      <c r="J298" s="36">
        <v>304</v>
      </c>
      <c r="K298" s="36">
        <v>660</v>
      </c>
      <c r="L298" s="36">
        <v>3511</v>
      </c>
      <c r="M298" s="36">
        <v>188</v>
      </c>
    </row>
    <row r="299" spans="1:14" s="14" customFormat="1" ht="15.75">
      <c r="A299" s="14" t="s">
        <v>268</v>
      </c>
      <c r="B299" s="38"/>
      <c r="C299" s="38">
        <f>ROUND((C298/B295)*10^5,1)</f>
        <v>3610.4</v>
      </c>
      <c r="D299" s="38"/>
      <c r="E299" s="38">
        <f>ROUND((E298/B295)*10^5,1)</f>
        <v>337.8</v>
      </c>
      <c r="F299" s="38">
        <f>ROUND((F298/B295)*10^5,1)</f>
        <v>3272.5</v>
      </c>
      <c r="G299" s="38">
        <f>ROUND((G298/B295)*10^5,1)</f>
        <v>9</v>
      </c>
      <c r="H299" s="38">
        <f>ROUND((H298/B295)*10^5,1)</f>
        <v>27.8</v>
      </c>
      <c r="I299" s="38">
        <f>ROUND((I298/B295)*10^5,1)</f>
        <v>72.8</v>
      </c>
      <c r="J299" s="38">
        <f>ROUND((J298/B295)*10^5,1)</f>
        <v>228.2</v>
      </c>
      <c r="K299" s="38">
        <f>ROUND((K298/B295)*10^5,1)</f>
        <v>495.5</v>
      </c>
      <c r="L299" s="38">
        <f>ROUND((L298/B295)*10^5,1)</f>
        <v>2635.9</v>
      </c>
      <c r="M299" s="38">
        <f>ROUND((M298/B295)*10^5,1)</f>
        <v>141.1</v>
      </c>
      <c r="N299" s="11"/>
    </row>
    <row r="300" spans="1:13" ht="15.75">
      <c r="A300" s="9" t="s">
        <v>412</v>
      </c>
      <c r="B300" s="42">
        <v>533482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</row>
    <row r="301" spans="1:13" ht="15.75">
      <c r="A301" s="1" t="s">
        <v>413</v>
      </c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</row>
    <row r="302" spans="1:13" ht="15.75">
      <c r="A302" s="1" t="s">
        <v>411</v>
      </c>
      <c r="B302" s="36">
        <v>112539</v>
      </c>
      <c r="C302" s="36">
        <f>(E302+F302)</f>
        <v>9967</v>
      </c>
      <c r="D302" s="33"/>
      <c r="E302" s="36">
        <f>SUM(G302:J302)</f>
        <v>1500</v>
      </c>
      <c r="F302" s="36">
        <f>SUM(K302:M302)</f>
        <v>8467</v>
      </c>
      <c r="G302" s="33">
        <v>12</v>
      </c>
      <c r="H302" s="33">
        <v>40</v>
      </c>
      <c r="I302" s="36">
        <v>493</v>
      </c>
      <c r="J302" s="36">
        <v>955</v>
      </c>
      <c r="K302" s="36">
        <v>1209</v>
      </c>
      <c r="L302" s="36">
        <v>6508</v>
      </c>
      <c r="M302" s="36">
        <v>750</v>
      </c>
    </row>
    <row r="303" spans="1:13" ht="15.75">
      <c r="A303" s="1" t="s">
        <v>266</v>
      </c>
      <c r="B303" s="37">
        <v>0.998</v>
      </c>
      <c r="C303" s="36">
        <f>(E303+F303)</f>
        <v>30015</v>
      </c>
      <c r="D303" s="33"/>
      <c r="E303" s="36">
        <f>SUM(G303:J303)</f>
        <v>4219</v>
      </c>
      <c r="F303" s="36">
        <f>SUM(K303:M303)</f>
        <v>25796</v>
      </c>
      <c r="G303" s="33">
        <v>33</v>
      </c>
      <c r="H303" s="33">
        <v>181</v>
      </c>
      <c r="I303" s="36">
        <v>1214</v>
      </c>
      <c r="J303" s="36">
        <v>2791</v>
      </c>
      <c r="K303" s="36">
        <v>4755</v>
      </c>
      <c r="L303" s="36">
        <v>18670</v>
      </c>
      <c r="M303" s="36">
        <v>2371</v>
      </c>
    </row>
    <row r="304" spans="1:13" ht="15.75">
      <c r="A304" s="1" t="s">
        <v>267</v>
      </c>
      <c r="B304" s="37">
        <v>1</v>
      </c>
      <c r="C304" s="36">
        <f>(E304+F304)</f>
        <v>30074</v>
      </c>
      <c r="D304" s="33"/>
      <c r="E304" s="36">
        <f>SUM(G304:J304)</f>
        <v>4225</v>
      </c>
      <c r="F304" s="36">
        <f>SUM(K304:M304)</f>
        <v>25849</v>
      </c>
      <c r="G304" s="33">
        <v>33</v>
      </c>
      <c r="H304" s="33">
        <v>181</v>
      </c>
      <c r="I304" s="36">
        <v>1215</v>
      </c>
      <c r="J304" s="36">
        <v>2796</v>
      </c>
      <c r="K304" s="36">
        <v>4763</v>
      </c>
      <c r="L304" s="36">
        <v>18711</v>
      </c>
      <c r="M304" s="36">
        <v>2375</v>
      </c>
    </row>
    <row r="305" spans="1:14" s="14" customFormat="1" ht="15.75">
      <c r="A305" s="14" t="s">
        <v>268</v>
      </c>
      <c r="B305" s="38"/>
      <c r="C305" s="38">
        <f>ROUND((C304/B300)*10^5,1)</f>
        <v>5637.3</v>
      </c>
      <c r="D305" s="38"/>
      <c r="E305" s="38">
        <f>ROUND((E304/B300)*10^5,1)</f>
        <v>792</v>
      </c>
      <c r="F305" s="38">
        <f>ROUND((F304/B300)*10^5,1)</f>
        <v>4845.3</v>
      </c>
      <c r="G305" s="38">
        <f>ROUND((G304/B300)*10^5,1)</f>
        <v>6.2</v>
      </c>
      <c r="H305" s="38">
        <f>ROUND((H304/B300)*10^5,1)</f>
        <v>33.9</v>
      </c>
      <c r="I305" s="38">
        <f>ROUND((I304/B300)*10^5,1)</f>
        <v>227.7</v>
      </c>
      <c r="J305" s="38">
        <f>ROUND((J304/B300)*10^5,1)</f>
        <v>524.1</v>
      </c>
      <c r="K305" s="38">
        <f>ROUND((K304/B300)*10^5,1)</f>
        <v>892.8</v>
      </c>
      <c r="L305" s="38">
        <f>ROUND((L304/B300)*10^5,1)</f>
        <v>3507.3</v>
      </c>
      <c r="M305" s="38">
        <f>ROUND((M304/B300)*10^5,1)</f>
        <v>445.2</v>
      </c>
      <c r="N305" s="11"/>
    </row>
    <row r="306" spans="1:13" ht="15.75">
      <c r="A306" s="9" t="s">
        <v>414</v>
      </c>
      <c r="B306" s="42">
        <v>286403</v>
      </c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</row>
    <row r="307" spans="1:13" ht="15.75">
      <c r="A307" s="1" t="s">
        <v>894</v>
      </c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</row>
    <row r="308" spans="1:13" ht="15.75">
      <c r="A308" s="1" t="s">
        <v>415</v>
      </c>
      <c r="B308" s="36">
        <v>190830</v>
      </c>
      <c r="C308" s="36">
        <f>(E308+F308)</f>
        <v>11880</v>
      </c>
      <c r="D308" s="33"/>
      <c r="E308" s="36">
        <f>SUM(G308:J308)</f>
        <v>1072</v>
      </c>
      <c r="F308" s="36">
        <f>SUM(K308:M308)</f>
        <v>10808</v>
      </c>
      <c r="G308" s="33">
        <v>19</v>
      </c>
      <c r="H308" s="33">
        <v>24</v>
      </c>
      <c r="I308" s="36">
        <v>439</v>
      </c>
      <c r="J308" s="36">
        <v>590</v>
      </c>
      <c r="K308" s="36">
        <v>1771</v>
      </c>
      <c r="L308" s="36">
        <v>7982</v>
      </c>
      <c r="M308" s="36">
        <v>1055</v>
      </c>
    </row>
    <row r="309" spans="1:13" ht="15.75">
      <c r="A309" s="1" t="s">
        <v>266</v>
      </c>
      <c r="B309" s="37">
        <v>0.998</v>
      </c>
      <c r="C309" s="36">
        <f>(E309+F309)</f>
        <v>14043</v>
      </c>
      <c r="D309" s="33"/>
      <c r="E309" s="36">
        <f>SUM(G309:J309)</f>
        <v>1342</v>
      </c>
      <c r="F309" s="36">
        <f>SUM(K309:M309)</f>
        <v>12701</v>
      </c>
      <c r="G309" s="33">
        <v>33</v>
      </c>
      <c r="H309" s="33">
        <v>50</v>
      </c>
      <c r="I309" s="36">
        <v>481</v>
      </c>
      <c r="J309" s="36">
        <v>778</v>
      </c>
      <c r="K309" s="36">
        <v>2346</v>
      </c>
      <c r="L309" s="36">
        <v>9159</v>
      </c>
      <c r="M309" s="36">
        <v>1196</v>
      </c>
    </row>
    <row r="310" spans="1:13" ht="15.75">
      <c r="A310" s="1" t="s">
        <v>267</v>
      </c>
      <c r="B310" s="37">
        <v>1</v>
      </c>
      <c r="C310" s="36">
        <f>(E310+F310)</f>
        <v>14080</v>
      </c>
      <c r="D310" s="33"/>
      <c r="E310" s="36">
        <f>SUM(G310:J310)</f>
        <v>1345</v>
      </c>
      <c r="F310" s="36">
        <f>SUM(K310:M310)</f>
        <v>12735</v>
      </c>
      <c r="G310" s="33">
        <v>33</v>
      </c>
      <c r="H310" s="33">
        <v>50</v>
      </c>
      <c r="I310" s="36">
        <v>482</v>
      </c>
      <c r="J310" s="36">
        <v>780</v>
      </c>
      <c r="K310" s="36">
        <v>2351</v>
      </c>
      <c r="L310" s="36">
        <v>9185</v>
      </c>
      <c r="M310" s="36">
        <v>1199</v>
      </c>
    </row>
    <row r="311" spans="1:14" s="14" customFormat="1" ht="15.75">
      <c r="A311" s="14" t="s">
        <v>268</v>
      </c>
      <c r="B311" s="38"/>
      <c r="C311" s="38">
        <f>ROUND((C310/B306)*10^5,1)</f>
        <v>4916.1</v>
      </c>
      <c r="D311" s="38"/>
      <c r="E311" s="38">
        <f>ROUND((E310/B306)*10^5,1)</f>
        <v>469.6</v>
      </c>
      <c r="F311" s="38">
        <f>ROUND((F310/B306)*10^5,1)</f>
        <v>4446.5</v>
      </c>
      <c r="G311" s="38">
        <f>ROUND((G310/B306)*10^5,1)</f>
        <v>11.5</v>
      </c>
      <c r="H311" s="38">
        <f>ROUND((H310/B306)*10^5,1)</f>
        <v>17.5</v>
      </c>
      <c r="I311" s="38">
        <f>ROUND((I310/B306)*10^5,1)</f>
        <v>168.3</v>
      </c>
      <c r="J311" s="38">
        <f>ROUND((J310/B306)*10^5,1)</f>
        <v>272.3</v>
      </c>
      <c r="K311" s="38">
        <f>ROUND((K310/B306)*10^5,1)</f>
        <v>820.9</v>
      </c>
      <c r="L311" s="38">
        <f>ROUND((L310/B306)*10^5,1)</f>
        <v>3207</v>
      </c>
      <c r="M311" s="38">
        <f>ROUND((M310/B306)*10^5,1)</f>
        <v>418.6</v>
      </c>
      <c r="N311" s="11"/>
    </row>
    <row r="312" spans="1:13" ht="15.75">
      <c r="A312" s="9" t="s">
        <v>416</v>
      </c>
      <c r="B312" s="42">
        <v>402704</v>
      </c>
      <c r="C312" s="33"/>
      <c r="D312" s="33" t="s">
        <v>274</v>
      </c>
      <c r="E312" s="33"/>
      <c r="F312" s="33"/>
      <c r="G312" s="33"/>
      <c r="H312" s="33"/>
      <c r="I312" s="33"/>
      <c r="J312" s="33"/>
      <c r="K312" s="33"/>
      <c r="L312" s="33"/>
      <c r="M312" s="33"/>
    </row>
    <row r="313" spans="1:13" ht="15.75">
      <c r="A313" s="1" t="s">
        <v>417</v>
      </c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</row>
    <row r="314" spans="1:14" ht="15.75">
      <c r="A314" s="1" t="s">
        <v>418</v>
      </c>
      <c r="B314" s="36">
        <v>293146</v>
      </c>
      <c r="C314" s="36">
        <f>(E314+F314)</f>
        <v>20009</v>
      </c>
      <c r="D314" s="33"/>
      <c r="E314" s="36">
        <f>SUM(G314:J314)</f>
        <v>2104</v>
      </c>
      <c r="F314" s="36">
        <f>SUM(K314:M314)</f>
        <v>17905</v>
      </c>
      <c r="G314" s="33">
        <v>17</v>
      </c>
      <c r="H314" s="33">
        <v>193</v>
      </c>
      <c r="I314" s="36">
        <v>437</v>
      </c>
      <c r="J314" s="36">
        <v>1457</v>
      </c>
      <c r="K314" s="36">
        <v>3537</v>
      </c>
      <c r="L314" s="36">
        <v>12979</v>
      </c>
      <c r="M314" s="36">
        <v>1389</v>
      </c>
      <c r="N314" s="10" t="s">
        <v>274</v>
      </c>
    </row>
    <row r="315" spans="1:13" ht="15.75">
      <c r="A315" s="1" t="s">
        <v>266</v>
      </c>
      <c r="B315" s="37">
        <v>1</v>
      </c>
      <c r="C315" s="36">
        <f>(E315+F315)</f>
        <v>24653</v>
      </c>
      <c r="D315" s="33"/>
      <c r="E315" s="36">
        <f>SUM(G315:J315)</f>
        <v>2364</v>
      </c>
      <c r="F315" s="36">
        <f>SUM(K315:M315)</f>
        <v>22289</v>
      </c>
      <c r="G315" s="33">
        <v>20</v>
      </c>
      <c r="H315" s="33">
        <v>222</v>
      </c>
      <c r="I315" s="36">
        <v>461</v>
      </c>
      <c r="J315" s="36">
        <v>1661</v>
      </c>
      <c r="K315" s="36">
        <v>4463</v>
      </c>
      <c r="L315" s="36">
        <v>16243</v>
      </c>
      <c r="M315" s="36">
        <v>1583</v>
      </c>
    </row>
    <row r="316" spans="1:14" s="14" customFormat="1" ht="15.75">
      <c r="A316" s="14" t="s">
        <v>268</v>
      </c>
      <c r="B316" s="38"/>
      <c r="C316" s="38">
        <f>ROUND((C315/B312)*10^5,1)</f>
        <v>6121.9</v>
      </c>
      <c r="D316" s="38"/>
      <c r="E316" s="38">
        <f>ROUND((E315/B312)*10^5,1)</f>
        <v>587</v>
      </c>
      <c r="F316" s="38">
        <f>ROUND((F315/B312)*10^5,1)</f>
        <v>5534.8</v>
      </c>
      <c r="G316" s="38">
        <f>ROUND((G315/B312)*10^5,1)</f>
        <v>5</v>
      </c>
      <c r="H316" s="38">
        <f>ROUND((H315/B312)*10^5,1)</f>
        <v>55.1</v>
      </c>
      <c r="I316" s="38">
        <f>ROUND((I315/B312)*10^5,1)</f>
        <v>114.5</v>
      </c>
      <c r="J316" s="38">
        <f>ROUND((J315/B312)*10^5,1)</f>
        <v>412.5</v>
      </c>
      <c r="K316" s="38">
        <f>ROUND((K315/B312)*10^5,1)</f>
        <v>1108.3</v>
      </c>
      <c r="L316" s="38">
        <f>ROUND((L315/B312)*10^5,1)</f>
        <v>4033.5</v>
      </c>
      <c r="M316" s="38">
        <f>ROUND((M315/B312)*10^5,1)</f>
        <v>393.1</v>
      </c>
      <c r="N316" s="11"/>
    </row>
    <row r="317" spans="1:13" ht="15.75">
      <c r="A317" s="9" t="s">
        <v>419</v>
      </c>
      <c r="B317" s="42">
        <v>79642</v>
      </c>
      <c r="C317" s="33"/>
      <c r="D317" s="33" t="s">
        <v>274</v>
      </c>
      <c r="E317" s="33"/>
      <c r="F317" s="33"/>
      <c r="G317" s="33"/>
      <c r="H317" s="33"/>
      <c r="I317" s="33"/>
      <c r="J317" s="33"/>
      <c r="K317" s="33"/>
      <c r="L317" s="33"/>
      <c r="M317" s="33"/>
    </row>
    <row r="318" spans="1:13" ht="15.75">
      <c r="A318" s="1" t="s">
        <v>420</v>
      </c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</row>
    <row r="319" spans="1:14" ht="15.75">
      <c r="A319" s="1" t="s">
        <v>421</v>
      </c>
      <c r="B319" s="36">
        <v>52396</v>
      </c>
      <c r="C319" s="36">
        <f>(E319+F319)</f>
        <v>2267</v>
      </c>
      <c r="D319" s="33"/>
      <c r="E319" s="36">
        <f>SUM(G319:J319)</f>
        <v>75</v>
      </c>
      <c r="F319" s="36">
        <f>SUM(K319:M319)</f>
        <v>2192</v>
      </c>
      <c r="G319" s="33" t="s">
        <v>277</v>
      </c>
      <c r="H319" s="33">
        <v>15</v>
      </c>
      <c r="I319" s="36">
        <v>18</v>
      </c>
      <c r="J319" s="36">
        <v>42</v>
      </c>
      <c r="K319" s="36">
        <v>407</v>
      </c>
      <c r="L319" s="36">
        <v>1716</v>
      </c>
      <c r="M319" s="36">
        <v>69</v>
      </c>
      <c r="N319" s="10" t="s">
        <v>274</v>
      </c>
    </row>
    <row r="320" spans="1:13" ht="15.75">
      <c r="A320" s="1" t="s">
        <v>266</v>
      </c>
      <c r="B320" s="37">
        <v>1</v>
      </c>
      <c r="C320" s="36">
        <f>(E320+F320)</f>
        <v>3526</v>
      </c>
      <c r="D320" s="33"/>
      <c r="E320" s="36">
        <f>SUM(G320:J320)</f>
        <v>186</v>
      </c>
      <c r="F320" s="36">
        <f>SUM(K320:M320)</f>
        <v>3340</v>
      </c>
      <c r="G320" s="33" t="s">
        <v>277</v>
      </c>
      <c r="H320" s="33">
        <v>22</v>
      </c>
      <c r="I320" s="36">
        <v>24</v>
      </c>
      <c r="J320" s="36">
        <v>140</v>
      </c>
      <c r="K320" s="36">
        <v>630</v>
      </c>
      <c r="L320" s="36">
        <v>2581</v>
      </c>
      <c r="M320" s="36">
        <v>129</v>
      </c>
    </row>
    <row r="321" spans="1:14" s="14" customFormat="1" ht="15.75">
      <c r="A321" s="14" t="s">
        <v>268</v>
      </c>
      <c r="B321" s="38"/>
      <c r="C321" s="38">
        <f>ROUND((C320/B317)*10^5,1)</f>
        <v>4427.3</v>
      </c>
      <c r="D321" s="38"/>
      <c r="E321" s="38">
        <f>ROUND((E320/B317)*10^5,1)</f>
        <v>233.5</v>
      </c>
      <c r="F321" s="38">
        <f>ROUND((F320/B317)*10^5,1)</f>
        <v>4193.8</v>
      </c>
      <c r="G321" s="33" t="s">
        <v>277</v>
      </c>
      <c r="H321" s="38">
        <f>ROUND((H320/B317)*10^5,1)</f>
        <v>27.6</v>
      </c>
      <c r="I321" s="38">
        <f>ROUND((I320/B317)*10^5,1)</f>
        <v>30.1</v>
      </c>
      <c r="J321" s="38">
        <f>ROUND((J320/B317)*10^5,1)</f>
        <v>175.8</v>
      </c>
      <c r="K321" s="38">
        <f>ROUND((K320/B317)*10^5,1)</f>
        <v>791</v>
      </c>
      <c r="L321" s="38">
        <f>ROUND((L320/B317)*10^5,1)</f>
        <v>3240.8</v>
      </c>
      <c r="M321" s="38">
        <f>ROUND((M320/B317)*10^5,1)</f>
        <v>162</v>
      </c>
      <c r="N321" s="11"/>
    </row>
    <row r="322" spans="1:13" ht="18.75">
      <c r="A322" s="9" t="s">
        <v>661</v>
      </c>
      <c r="B322" s="42">
        <v>99970</v>
      </c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</row>
    <row r="323" spans="1:13" ht="15.75">
      <c r="A323" s="1" t="s">
        <v>893</v>
      </c>
      <c r="B323" s="33"/>
      <c r="C323" s="33"/>
      <c r="D323" s="33"/>
      <c r="E323" s="33"/>
      <c r="F323" s="33" t="s">
        <v>274</v>
      </c>
      <c r="G323" s="33" t="s">
        <v>274</v>
      </c>
      <c r="H323" s="33" t="s">
        <v>274</v>
      </c>
      <c r="I323" s="33" t="s">
        <v>274</v>
      </c>
      <c r="J323" s="33" t="s">
        <v>274</v>
      </c>
      <c r="K323" s="33" t="s">
        <v>274</v>
      </c>
      <c r="L323" s="33" t="s">
        <v>274</v>
      </c>
      <c r="M323" s="33" t="s">
        <v>274</v>
      </c>
    </row>
    <row r="324" spans="1:13" ht="15.75">
      <c r="A324" s="1" t="s">
        <v>422</v>
      </c>
      <c r="B324" s="36">
        <v>23161</v>
      </c>
      <c r="C324" s="36">
        <f>(E324+F324)</f>
        <v>1349</v>
      </c>
      <c r="D324" s="33"/>
      <c r="E324" s="36">
        <f>SUM(G324:J324)</f>
        <v>185</v>
      </c>
      <c r="F324" s="36">
        <f>SUM(K324:M324)</f>
        <v>1164</v>
      </c>
      <c r="G324" s="33" t="s">
        <v>277</v>
      </c>
      <c r="H324" s="33">
        <v>13</v>
      </c>
      <c r="I324" s="36">
        <v>14</v>
      </c>
      <c r="J324" s="36">
        <v>158</v>
      </c>
      <c r="K324" s="36">
        <v>207</v>
      </c>
      <c r="L324" s="36">
        <v>881</v>
      </c>
      <c r="M324" s="36">
        <v>76</v>
      </c>
    </row>
    <row r="325" spans="1:13" ht="15.75">
      <c r="A325" s="1" t="s">
        <v>266</v>
      </c>
      <c r="B325" s="37">
        <v>0.784</v>
      </c>
      <c r="C325" s="36">
        <f>(E325+F325)</f>
        <v>2776</v>
      </c>
      <c r="D325" s="33"/>
      <c r="E325" s="36">
        <f>SUM(G325:J325)</f>
        <v>337</v>
      </c>
      <c r="F325" s="36">
        <f>SUM(K325:M325)</f>
        <v>2439</v>
      </c>
      <c r="G325" s="33">
        <v>2</v>
      </c>
      <c r="H325" s="33">
        <v>27</v>
      </c>
      <c r="I325" s="36">
        <v>25</v>
      </c>
      <c r="J325" s="36">
        <v>283</v>
      </c>
      <c r="K325" s="36">
        <v>525</v>
      </c>
      <c r="L325" s="36">
        <v>1770</v>
      </c>
      <c r="M325" s="36">
        <v>144</v>
      </c>
    </row>
    <row r="326" spans="1:13" ht="15.75">
      <c r="A326" s="1" t="s">
        <v>267</v>
      </c>
      <c r="B326" s="37">
        <v>1</v>
      </c>
      <c r="C326" s="36">
        <f>(E326+F326)</f>
        <v>3309</v>
      </c>
      <c r="D326" s="33"/>
      <c r="E326" s="36">
        <f>SUM(G326:J326)</f>
        <v>402</v>
      </c>
      <c r="F326" s="36">
        <f>SUM(K326:M326)</f>
        <v>2907</v>
      </c>
      <c r="G326" s="33">
        <v>3</v>
      </c>
      <c r="H326" s="33">
        <v>30</v>
      </c>
      <c r="I326" s="36">
        <v>31</v>
      </c>
      <c r="J326" s="36">
        <v>338</v>
      </c>
      <c r="K326" s="36">
        <v>643</v>
      </c>
      <c r="L326" s="36">
        <v>2077</v>
      </c>
      <c r="M326" s="36">
        <v>187</v>
      </c>
    </row>
    <row r="327" spans="1:14" s="14" customFormat="1" ht="15.75">
      <c r="A327" s="14" t="s">
        <v>268</v>
      </c>
      <c r="B327" s="38"/>
      <c r="C327" s="38">
        <f>ROUND((C326/B322)*10^5,1)</f>
        <v>3310</v>
      </c>
      <c r="D327" s="38"/>
      <c r="E327" s="38">
        <f>ROUND((E326/B322)*10^5,1)</f>
        <v>402.1</v>
      </c>
      <c r="F327" s="38">
        <f>ROUND((F326/B322)*10^5,1)</f>
        <v>2907.9</v>
      </c>
      <c r="G327" s="38">
        <f>ROUND((G326/B322)*10^5,1)</f>
        <v>3</v>
      </c>
      <c r="H327" s="38">
        <f>ROUND((H326/B322)*10^5,1)</f>
        <v>30</v>
      </c>
      <c r="I327" s="38">
        <f>ROUND((I326/B322)*10^5,1)</f>
        <v>31</v>
      </c>
      <c r="J327" s="38">
        <f>ROUND((J326/B322)*10^5,1)</f>
        <v>338.1</v>
      </c>
      <c r="K327" s="38">
        <f>ROUND((K326/B322)*10^5,1)</f>
        <v>643.2</v>
      </c>
      <c r="L327" s="38">
        <f>ROUND((L326/B322)*10^5,1)</f>
        <v>2077.6</v>
      </c>
      <c r="M327" s="38">
        <f>ROUND((M326/B322)*10^5,1)</f>
        <v>187.1</v>
      </c>
      <c r="N327" s="11"/>
    </row>
    <row r="328" spans="1:13" ht="15.75">
      <c r="A328" s="9" t="s">
        <v>423</v>
      </c>
      <c r="B328" s="42">
        <v>3412490</v>
      </c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</row>
    <row r="329" spans="1:13" ht="15.75">
      <c r="A329" s="1" t="s">
        <v>424</v>
      </c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</row>
    <row r="330" spans="1:13" ht="15.75">
      <c r="A330" s="1" t="s">
        <v>364</v>
      </c>
      <c r="B330" s="36"/>
      <c r="C330" s="36"/>
      <c r="D330" s="33"/>
      <c r="E330" s="36"/>
      <c r="F330" s="36"/>
      <c r="G330" s="33"/>
      <c r="H330" s="33"/>
      <c r="I330" s="36"/>
      <c r="J330" s="36"/>
      <c r="K330" s="36"/>
      <c r="L330" s="36"/>
      <c r="M330" s="36"/>
    </row>
    <row r="331" spans="1:13" ht="15.75">
      <c r="A331" s="1" t="s">
        <v>425</v>
      </c>
      <c r="B331" s="36">
        <v>1119580</v>
      </c>
      <c r="C331" s="36">
        <f>(E331+F331)</f>
        <v>105050</v>
      </c>
      <c r="D331" s="33"/>
      <c r="E331" s="36">
        <f>SUM(G331:J331)</f>
        <v>16042</v>
      </c>
      <c r="F331" s="36">
        <f>SUM(K331:M331)</f>
        <v>89008</v>
      </c>
      <c r="G331" s="33">
        <v>231</v>
      </c>
      <c r="H331" s="33">
        <v>633</v>
      </c>
      <c r="I331" s="36">
        <v>7046</v>
      </c>
      <c r="J331" s="36">
        <v>8132</v>
      </c>
      <c r="K331" s="36">
        <v>20300</v>
      </c>
      <c r="L331" s="36">
        <v>50777</v>
      </c>
      <c r="M331" s="36">
        <v>17931</v>
      </c>
    </row>
    <row r="332" spans="1:13" ht="15.75">
      <c r="A332" s="1" t="s">
        <v>426</v>
      </c>
      <c r="B332" s="36">
        <v>186754</v>
      </c>
      <c r="C332" s="36">
        <f>(E332+F332)</f>
        <v>9025</v>
      </c>
      <c r="D332" s="33"/>
      <c r="E332" s="36">
        <f>SUM(G332:J332)</f>
        <v>784</v>
      </c>
      <c r="F332" s="36">
        <f>SUM(K332:M332)</f>
        <v>8241</v>
      </c>
      <c r="G332" s="33">
        <v>10</v>
      </c>
      <c r="H332" s="33">
        <v>51</v>
      </c>
      <c r="I332" s="36">
        <v>225</v>
      </c>
      <c r="J332" s="36">
        <v>498</v>
      </c>
      <c r="K332" s="36">
        <v>1245</v>
      </c>
      <c r="L332" s="36">
        <v>6013</v>
      </c>
      <c r="M332" s="36">
        <v>983</v>
      </c>
    </row>
    <row r="333" spans="1:13" ht="15.75">
      <c r="A333" s="1" t="s">
        <v>427</v>
      </c>
      <c r="B333" s="36">
        <v>82400</v>
      </c>
      <c r="C333" s="36">
        <f>(E333+F333)</f>
        <v>3233</v>
      </c>
      <c r="D333" s="33"/>
      <c r="E333" s="36">
        <f>SUM(G333:J333)</f>
        <v>270</v>
      </c>
      <c r="F333" s="36">
        <f>SUM(K333:M333)</f>
        <v>2963</v>
      </c>
      <c r="G333" s="33">
        <v>2</v>
      </c>
      <c r="H333" s="33">
        <v>36</v>
      </c>
      <c r="I333" s="36">
        <v>72</v>
      </c>
      <c r="J333" s="36">
        <v>160</v>
      </c>
      <c r="K333" s="36">
        <v>567</v>
      </c>
      <c r="L333" s="36">
        <v>2263</v>
      </c>
      <c r="M333" s="36">
        <v>133</v>
      </c>
    </row>
    <row r="334" spans="1:13" ht="15.75">
      <c r="A334" s="1" t="s">
        <v>266</v>
      </c>
      <c r="B334" s="37">
        <v>0.999</v>
      </c>
      <c r="C334" s="36">
        <f>(E334+F334)</f>
        <v>192527</v>
      </c>
      <c r="D334" s="33"/>
      <c r="E334" s="36">
        <f>SUM(G334:J334)</f>
        <v>22929</v>
      </c>
      <c r="F334" s="36">
        <f>SUM(K334:M334)</f>
        <v>169598</v>
      </c>
      <c r="G334" s="33">
        <v>291</v>
      </c>
      <c r="H334" s="36">
        <v>1173</v>
      </c>
      <c r="I334" s="36">
        <v>8604</v>
      </c>
      <c r="J334" s="36">
        <v>12861</v>
      </c>
      <c r="K334" s="36">
        <v>36865</v>
      </c>
      <c r="L334" s="36">
        <v>107265</v>
      </c>
      <c r="M334" s="36">
        <v>25468</v>
      </c>
    </row>
    <row r="335" spans="1:13" ht="15.75">
      <c r="A335" s="1" t="s">
        <v>267</v>
      </c>
      <c r="B335" s="37">
        <v>1</v>
      </c>
      <c r="C335" s="36">
        <f>(E335+F335)</f>
        <v>192667</v>
      </c>
      <c r="D335" s="33"/>
      <c r="E335" s="36">
        <f>SUM(G335:J335)</f>
        <v>22939</v>
      </c>
      <c r="F335" s="36">
        <f>SUM(K335:M335)</f>
        <v>169728</v>
      </c>
      <c r="G335" s="33">
        <v>291</v>
      </c>
      <c r="H335" s="36">
        <v>1174</v>
      </c>
      <c r="I335" s="36">
        <v>8606</v>
      </c>
      <c r="J335" s="36">
        <v>12868</v>
      </c>
      <c r="K335" s="36">
        <v>36889</v>
      </c>
      <c r="L335" s="36">
        <v>107361</v>
      </c>
      <c r="M335" s="36">
        <v>25478</v>
      </c>
    </row>
    <row r="336" spans="1:14" s="14" customFormat="1" ht="15.75">
      <c r="A336" s="14" t="s">
        <v>268</v>
      </c>
      <c r="B336" s="38"/>
      <c r="C336" s="38">
        <f>ROUND((C335/B328)*10^5,1)</f>
        <v>5645.9</v>
      </c>
      <c r="D336" s="38"/>
      <c r="E336" s="38">
        <f>ROUND((E335/B328)*10^5,1)</f>
        <v>672.2</v>
      </c>
      <c r="F336" s="38">
        <f>ROUND((F335/B328)*10^5,1)</f>
        <v>4973.7</v>
      </c>
      <c r="G336" s="38">
        <f>ROUND((G335/B328)*10^5,1)</f>
        <v>8.5</v>
      </c>
      <c r="H336" s="38">
        <f>ROUND((H335/B328)*10^5,1)</f>
        <v>34.4</v>
      </c>
      <c r="I336" s="38">
        <f>ROUND((I335/B328)*10^5,1)</f>
        <v>252.2</v>
      </c>
      <c r="J336" s="38">
        <f>ROUND((J335/B328)*10^5,1)</f>
        <v>377.1</v>
      </c>
      <c r="K336" s="38">
        <f>ROUND((K335/B328)*10^5,1)</f>
        <v>1081</v>
      </c>
      <c r="L336" s="38">
        <f>ROUND((L335/B328)*10^5,1)</f>
        <v>3146.1</v>
      </c>
      <c r="M336" s="38">
        <f>ROUND((M335/B328)*10^5,1)</f>
        <v>746.6</v>
      </c>
      <c r="N336" s="11"/>
    </row>
    <row r="337" spans="1:13" ht="15.75">
      <c r="A337" s="9" t="s">
        <v>428</v>
      </c>
      <c r="B337" s="42">
        <v>178345</v>
      </c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</row>
    <row r="338" spans="1:13" ht="15.75">
      <c r="A338" s="1" t="s">
        <v>429</v>
      </c>
      <c r="B338" s="33"/>
      <c r="C338" s="33"/>
      <c r="D338" s="33"/>
      <c r="E338" s="33"/>
      <c r="F338" s="33" t="s">
        <v>274</v>
      </c>
      <c r="G338" s="33" t="s">
        <v>274</v>
      </c>
      <c r="H338" s="33" t="s">
        <v>274</v>
      </c>
      <c r="I338" s="33" t="s">
        <v>274</v>
      </c>
      <c r="J338" s="33" t="s">
        <v>274</v>
      </c>
      <c r="K338" s="33" t="s">
        <v>274</v>
      </c>
      <c r="L338" s="33" t="s">
        <v>274</v>
      </c>
      <c r="M338" s="33" t="s">
        <v>274</v>
      </c>
    </row>
    <row r="339" spans="1:13" ht="15.75">
      <c r="A339" s="1" t="s">
        <v>430</v>
      </c>
      <c r="B339" s="36">
        <v>69486</v>
      </c>
      <c r="C339" s="36">
        <f>(E339+F339)</f>
        <v>2083</v>
      </c>
      <c r="D339" s="33"/>
      <c r="E339" s="36">
        <f>SUM(G339:J339)</f>
        <v>133</v>
      </c>
      <c r="F339" s="36">
        <f>SUM(K339:M339)</f>
        <v>1950</v>
      </c>
      <c r="G339" s="33">
        <v>3</v>
      </c>
      <c r="H339" s="33">
        <v>10</v>
      </c>
      <c r="I339" s="36">
        <v>46</v>
      </c>
      <c r="J339" s="36">
        <v>74</v>
      </c>
      <c r="K339" s="36">
        <v>254</v>
      </c>
      <c r="L339" s="36">
        <v>1511</v>
      </c>
      <c r="M339" s="36">
        <v>185</v>
      </c>
    </row>
    <row r="340" spans="1:13" ht="15.75">
      <c r="A340" s="1" t="s">
        <v>266</v>
      </c>
      <c r="B340" s="37">
        <v>1</v>
      </c>
      <c r="C340" s="36">
        <f>(E340+F340)</f>
        <v>3207</v>
      </c>
      <c r="D340" s="33"/>
      <c r="E340" s="36">
        <f>SUM(G340:J340)</f>
        <v>183</v>
      </c>
      <c r="F340" s="36">
        <f>SUM(K340:M340)</f>
        <v>3024</v>
      </c>
      <c r="G340" s="33">
        <v>3</v>
      </c>
      <c r="H340" s="33">
        <v>19</v>
      </c>
      <c r="I340" s="36">
        <v>54</v>
      </c>
      <c r="J340" s="36">
        <v>107</v>
      </c>
      <c r="K340" s="36">
        <v>518</v>
      </c>
      <c r="L340" s="36">
        <v>2258</v>
      </c>
      <c r="M340" s="36">
        <v>248</v>
      </c>
    </row>
    <row r="341" spans="1:14" s="14" customFormat="1" ht="15.75">
      <c r="A341" s="14" t="s">
        <v>268</v>
      </c>
      <c r="B341" s="38"/>
      <c r="C341" s="38">
        <f>ROUND((C340/B337)*10^5,1)</f>
        <v>1798.2</v>
      </c>
      <c r="D341" s="38" t="s">
        <v>274</v>
      </c>
      <c r="E341" s="38">
        <f>ROUND((E340/B337)*10^5,1)</f>
        <v>102.6</v>
      </c>
      <c r="F341" s="38">
        <f>ROUND((F340/B337)*10^5,1)</f>
        <v>1695.6</v>
      </c>
      <c r="G341" s="38">
        <f>ROUND((G340/B337)*10^5,1)</f>
        <v>1.7</v>
      </c>
      <c r="H341" s="38">
        <f>ROUND((H340/B337)*10^5,1)</f>
        <v>10.7</v>
      </c>
      <c r="I341" s="38">
        <f>ROUND((I340/B337)*10^5,1)</f>
        <v>30.3</v>
      </c>
      <c r="J341" s="38">
        <f>ROUND((J340/B337)*10^5,1)</f>
        <v>60</v>
      </c>
      <c r="K341" s="38">
        <f>ROUND((K340/B337)*10^5,1)</f>
        <v>290.4</v>
      </c>
      <c r="L341" s="38">
        <f>ROUND((L340/B337)*10^5,1)</f>
        <v>1266.1</v>
      </c>
      <c r="M341" s="38">
        <f>ROUND((M340/B337)*10^5,1)</f>
        <v>139.1</v>
      </c>
      <c r="N341" s="11"/>
    </row>
    <row r="342" spans="1:13" ht="15.75">
      <c r="A342" s="9" t="s">
        <v>434</v>
      </c>
      <c r="B342" s="42">
        <v>502077</v>
      </c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</row>
    <row r="343" spans="1:13" ht="15.75">
      <c r="A343" s="1" t="s">
        <v>435</v>
      </c>
      <c r="B343" s="33"/>
      <c r="C343" s="33"/>
      <c r="D343" s="33"/>
      <c r="E343" s="33"/>
      <c r="F343" s="33" t="s">
        <v>274</v>
      </c>
      <c r="G343" s="33" t="s">
        <v>274</v>
      </c>
      <c r="H343" s="33" t="s">
        <v>274</v>
      </c>
      <c r="I343" s="33" t="s">
        <v>274</v>
      </c>
      <c r="J343" s="33"/>
      <c r="K343" s="33" t="s">
        <v>274</v>
      </c>
      <c r="L343" s="33" t="s">
        <v>274</v>
      </c>
      <c r="M343" s="33" t="s">
        <v>274</v>
      </c>
    </row>
    <row r="344" spans="1:13" ht="15.75">
      <c r="A344" s="1" t="s">
        <v>436</v>
      </c>
      <c r="B344" s="36">
        <v>68436</v>
      </c>
      <c r="C344" s="36">
        <f>(E344+F344)</f>
        <v>6776</v>
      </c>
      <c r="D344" s="33"/>
      <c r="E344" s="36">
        <f>SUM(G344:J344)</f>
        <v>1130</v>
      </c>
      <c r="F344" s="36">
        <f>SUM(K344:M344)</f>
        <v>5646</v>
      </c>
      <c r="G344" s="33">
        <v>10</v>
      </c>
      <c r="H344" s="33">
        <v>84</v>
      </c>
      <c r="I344" s="36">
        <v>366</v>
      </c>
      <c r="J344" s="36">
        <v>670</v>
      </c>
      <c r="K344" s="36">
        <v>1597</v>
      </c>
      <c r="L344" s="36">
        <v>3181</v>
      </c>
      <c r="M344" s="36">
        <v>868</v>
      </c>
    </row>
    <row r="345" spans="1:13" ht="15.75">
      <c r="A345" s="1" t="s">
        <v>266</v>
      </c>
      <c r="B345" s="37">
        <v>1</v>
      </c>
      <c r="C345" s="36">
        <f>(E345+F345)</f>
        <v>22928</v>
      </c>
      <c r="D345" s="33"/>
      <c r="E345" s="36">
        <f>SUM(G345:J345)</f>
        <v>3497</v>
      </c>
      <c r="F345" s="36">
        <f>SUM(K345:M345)</f>
        <v>19431</v>
      </c>
      <c r="G345" s="33">
        <v>21</v>
      </c>
      <c r="H345" s="33">
        <v>244</v>
      </c>
      <c r="I345" s="36">
        <v>677</v>
      </c>
      <c r="J345" s="36">
        <v>2555</v>
      </c>
      <c r="K345" s="36">
        <v>5104</v>
      </c>
      <c r="L345" s="36">
        <v>12498</v>
      </c>
      <c r="M345" s="36">
        <v>1829</v>
      </c>
    </row>
    <row r="346" spans="1:14" s="14" customFormat="1" ht="15.75">
      <c r="A346" s="14" t="s">
        <v>268</v>
      </c>
      <c r="B346" s="38"/>
      <c r="C346" s="38">
        <f>ROUND((C345/B342)*10^5,1)</f>
        <v>4566.6</v>
      </c>
      <c r="D346" s="38"/>
      <c r="E346" s="38">
        <f>ROUND((E345/B342)*10^5,1)</f>
        <v>696.5</v>
      </c>
      <c r="F346" s="38">
        <f>ROUND((F345/B342)*10^5,1)</f>
        <v>3870.1</v>
      </c>
      <c r="G346" s="38">
        <f>ROUND((G345/B342)*10^5,1)</f>
        <v>4.2</v>
      </c>
      <c r="H346" s="38">
        <f>ROUND((H345/B342)*10^5,1)</f>
        <v>48.6</v>
      </c>
      <c r="I346" s="38">
        <f>ROUND((I345/B342)*10^5,1)</f>
        <v>134.8</v>
      </c>
      <c r="J346" s="38">
        <f>ROUND((J345/B342)*10^5,1)</f>
        <v>508.9</v>
      </c>
      <c r="K346" s="38">
        <f>ROUND((K345/B342)*10^5,1)</f>
        <v>1016.6</v>
      </c>
      <c r="L346" s="38">
        <f>ROUND((L345/B342)*10^5,1)</f>
        <v>2489.3</v>
      </c>
      <c r="M346" s="38">
        <f>ROUND((M345/B342)*10^5,1)</f>
        <v>364.3</v>
      </c>
      <c r="N346" s="11"/>
    </row>
    <row r="347" spans="1:13" ht="15.75">
      <c r="A347" s="9" t="s">
        <v>895</v>
      </c>
      <c r="B347" s="42">
        <v>967456</v>
      </c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</row>
    <row r="348" spans="1:13" ht="15.75">
      <c r="A348" s="1" t="s">
        <v>896</v>
      </c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</row>
    <row r="349" spans="1:13" ht="15.75">
      <c r="A349" s="1" t="s">
        <v>364</v>
      </c>
      <c r="B349" s="36"/>
      <c r="C349" s="36"/>
      <c r="D349" s="33"/>
      <c r="E349" s="36"/>
      <c r="F349" s="36"/>
      <c r="G349" s="33"/>
      <c r="H349" s="33"/>
      <c r="I349" s="36"/>
      <c r="J349" s="36"/>
      <c r="K349" s="36"/>
      <c r="L349" s="36"/>
      <c r="M349" s="36"/>
    </row>
    <row r="350" spans="1:13" ht="15.75">
      <c r="A350" s="1" t="s">
        <v>431</v>
      </c>
      <c r="B350" s="36">
        <v>170789</v>
      </c>
      <c r="C350" s="36">
        <f>(E350+F350)</f>
        <v>16381</v>
      </c>
      <c r="D350" s="33"/>
      <c r="E350" s="36">
        <f>SUM(G350:J350)</f>
        <v>2044</v>
      </c>
      <c r="F350" s="36">
        <f>SUM(K350:M350)</f>
        <v>14337</v>
      </c>
      <c r="G350" s="33">
        <v>29</v>
      </c>
      <c r="H350" s="33">
        <v>146</v>
      </c>
      <c r="I350" s="36">
        <v>1171</v>
      </c>
      <c r="J350" s="36">
        <v>698</v>
      </c>
      <c r="K350" s="36">
        <v>3742</v>
      </c>
      <c r="L350" s="36">
        <v>7392</v>
      </c>
      <c r="M350" s="36">
        <v>3203</v>
      </c>
    </row>
    <row r="351" spans="1:13" ht="15.75">
      <c r="A351" s="1" t="s">
        <v>432</v>
      </c>
      <c r="B351" s="36">
        <v>65712</v>
      </c>
      <c r="C351" s="36">
        <f>(E351+F351)</f>
        <v>6049</v>
      </c>
      <c r="D351" s="33"/>
      <c r="E351" s="36">
        <f>SUM(G351:J351)</f>
        <v>842</v>
      </c>
      <c r="F351" s="36">
        <f>SUM(K351:M351)</f>
        <v>5207</v>
      </c>
      <c r="G351" s="33">
        <v>5</v>
      </c>
      <c r="H351" s="33">
        <v>78</v>
      </c>
      <c r="I351" s="36">
        <v>227</v>
      </c>
      <c r="J351" s="36">
        <v>532</v>
      </c>
      <c r="K351" s="36">
        <v>1283</v>
      </c>
      <c r="L351" s="36">
        <v>3547</v>
      </c>
      <c r="M351" s="36">
        <v>377</v>
      </c>
    </row>
    <row r="352" spans="1:13" ht="15.75">
      <c r="A352" s="1" t="s">
        <v>433</v>
      </c>
      <c r="B352" s="36">
        <v>34065</v>
      </c>
      <c r="C352" s="36">
        <f>(E352+F352)</f>
        <v>1546</v>
      </c>
      <c r="D352" s="33"/>
      <c r="E352" s="36">
        <f>SUM(G352:J352)</f>
        <v>79</v>
      </c>
      <c r="F352" s="36">
        <f>SUM(K352:M352)</f>
        <v>1467</v>
      </c>
      <c r="G352" s="33">
        <v>1</v>
      </c>
      <c r="H352" s="33">
        <v>22</v>
      </c>
      <c r="I352" s="36">
        <v>27</v>
      </c>
      <c r="J352" s="36">
        <v>29</v>
      </c>
      <c r="K352" s="36">
        <v>170</v>
      </c>
      <c r="L352" s="36">
        <v>1199</v>
      </c>
      <c r="M352" s="36">
        <v>98</v>
      </c>
    </row>
    <row r="353" spans="1:13" ht="15.75">
      <c r="A353" s="1" t="s">
        <v>266</v>
      </c>
      <c r="B353" s="37">
        <v>0.863</v>
      </c>
      <c r="C353" s="36">
        <f>(E353+F353)</f>
        <v>42958</v>
      </c>
      <c r="D353" s="33"/>
      <c r="E353" s="36">
        <f>SUM(G353:J353)</f>
        <v>3823</v>
      </c>
      <c r="F353" s="36">
        <f>SUM(K353:M353)</f>
        <v>39135</v>
      </c>
      <c r="G353" s="33">
        <v>39</v>
      </c>
      <c r="H353" s="36">
        <v>411</v>
      </c>
      <c r="I353" s="36">
        <v>1765</v>
      </c>
      <c r="J353" s="36">
        <v>1608</v>
      </c>
      <c r="K353" s="36">
        <v>8319</v>
      </c>
      <c r="L353" s="36">
        <v>25777</v>
      </c>
      <c r="M353" s="36">
        <v>5039</v>
      </c>
    </row>
    <row r="354" spans="1:13" ht="15.75">
      <c r="A354" s="1" t="s">
        <v>267</v>
      </c>
      <c r="B354" s="37">
        <v>1</v>
      </c>
      <c r="C354" s="36">
        <f>(E354+F354)</f>
        <v>46324</v>
      </c>
      <c r="D354" s="33"/>
      <c r="E354" s="36">
        <f>SUM(G354:J354)</f>
        <v>3992</v>
      </c>
      <c r="F354" s="36">
        <f>SUM(K354:M354)</f>
        <v>42332</v>
      </c>
      <c r="G354" s="33">
        <v>41</v>
      </c>
      <c r="H354" s="36">
        <v>442</v>
      </c>
      <c r="I354" s="36">
        <v>1823</v>
      </c>
      <c r="J354" s="36">
        <v>1686</v>
      </c>
      <c r="K354" s="36">
        <v>8937</v>
      </c>
      <c r="L354" s="36">
        <v>28160</v>
      </c>
      <c r="M354" s="36">
        <v>5235</v>
      </c>
    </row>
    <row r="355" spans="1:14" s="14" customFormat="1" ht="15.75">
      <c r="A355" s="14" t="s">
        <v>268</v>
      </c>
      <c r="B355" s="38"/>
      <c r="C355" s="38">
        <f>ROUND((C354/B347)*10^5,1)</f>
        <v>4788.2</v>
      </c>
      <c r="D355" s="38" t="s">
        <v>274</v>
      </c>
      <c r="E355" s="38">
        <f>ROUND((E354/B347)*10^5,1)</f>
        <v>412.6</v>
      </c>
      <c r="F355" s="38">
        <f>ROUND((F354/B347)*10^5,1)</f>
        <v>4375.6</v>
      </c>
      <c r="G355" s="38">
        <f>ROUND((G354/B347)*10^5,1)</f>
        <v>4.2</v>
      </c>
      <c r="H355" s="38">
        <f>ROUND((H354/B347)*10^5,1)</f>
        <v>45.7</v>
      </c>
      <c r="I355" s="38">
        <f>ROUND((I354/B347)*10^5,1)</f>
        <v>188.4</v>
      </c>
      <c r="J355" s="38">
        <f>ROUND((J354/B347)*10^5,1)</f>
        <v>174.3</v>
      </c>
      <c r="K355" s="38">
        <f>ROUND((K354/B347)*10^5,1)</f>
        <v>923.8</v>
      </c>
      <c r="L355" s="38">
        <f>ROUND((L354/B347)*10^5,1)</f>
        <v>2910.7</v>
      </c>
      <c r="M355" s="38">
        <f>ROUND((M354/B347)*10^5,1)</f>
        <v>541.1</v>
      </c>
      <c r="N355" s="11"/>
    </row>
    <row r="356" spans="1:13" ht="15.75">
      <c r="A356" s="9" t="s">
        <v>437</v>
      </c>
      <c r="B356" s="42">
        <v>2081475</v>
      </c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</row>
    <row r="357" spans="1:14" ht="15.75">
      <c r="A357" s="1" t="s">
        <v>438</v>
      </c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10" t="s">
        <v>274</v>
      </c>
    </row>
    <row r="358" spans="1:13" ht="15.75">
      <c r="A358" s="1" t="s">
        <v>439</v>
      </c>
      <c r="B358" s="36">
        <v>529978</v>
      </c>
      <c r="C358" s="36">
        <f>(E358+F358)</f>
        <v>26302</v>
      </c>
      <c r="D358" s="33"/>
      <c r="E358" s="36">
        <f>SUM(G358:J358)</f>
        <v>2885</v>
      </c>
      <c r="F358" s="36">
        <f>SUM(K358:M358)</f>
        <v>23417</v>
      </c>
      <c r="G358" s="33">
        <v>32</v>
      </c>
      <c r="H358" s="33">
        <v>296</v>
      </c>
      <c r="I358" s="36">
        <v>1039</v>
      </c>
      <c r="J358" s="36">
        <v>1518</v>
      </c>
      <c r="K358" s="36">
        <v>4983</v>
      </c>
      <c r="L358" s="36">
        <v>12842</v>
      </c>
      <c r="M358" s="36">
        <v>5592</v>
      </c>
    </row>
    <row r="359" spans="1:13" ht="15.75">
      <c r="A359" s="1" t="s">
        <v>266</v>
      </c>
      <c r="B359" s="37">
        <v>0.975</v>
      </c>
      <c r="C359" s="36">
        <f>(E359+F359)</f>
        <v>86345</v>
      </c>
      <c r="D359" s="33"/>
      <c r="E359" s="36">
        <f>SUM(G359:J359)</f>
        <v>7230</v>
      </c>
      <c r="F359" s="36">
        <f>SUM(K359:M359)</f>
        <v>79115</v>
      </c>
      <c r="G359" s="33">
        <v>77</v>
      </c>
      <c r="H359" s="33">
        <v>849</v>
      </c>
      <c r="I359" s="36">
        <v>2058</v>
      </c>
      <c r="J359" s="36">
        <v>4246</v>
      </c>
      <c r="K359" s="36">
        <v>13504</v>
      </c>
      <c r="L359" s="36">
        <v>53113</v>
      </c>
      <c r="M359" s="36">
        <v>12498</v>
      </c>
    </row>
    <row r="360" spans="1:13" ht="15.75">
      <c r="A360" s="1" t="s">
        <v>267</v>
      </c>
      <c r="B360" s="37">
        <v>1</v>
      </c>
      <c r="C360" s="36">
        <f>(E360+F360)</f>
        <v>88953</v>
      </c>
      <c r="D360" s="33"/>
      <c r="E360" s="36">
        <f>SUM(G360:J360)</f>
        <v>7419</v>
      </c>
      <c r="F360" s="36">
        <f>SUM(K360:M360)</f>
        <v>81534</v>
      </c>
      <c r="G360" s="33">
        <v>79</v>
      </c>
      <c r="H360" s="33">
        <v>871</v>
      </c>
      <c r="I360" s="36">
        <v>2103</v>
      </c>
      <c r="J360" s="36">
        <v>4366</v>
      </c>
      <c r="K360" s="36">
        <v>13838</v>
      </c>
      <c r="L360" s="36">
        <v>54909</v>
      </c>
      <c r="M360" s="36">
        <v>12787</v>
      </c>
    </row>
    <row r="361" spans="1:14" s="14" customFormat="1" ht="15.75">
      <c r="A361" s="14" t="s">
        <v>268</v>
      </c>
      <c r="B361" s="38"/>
      <c r="C361" s="38">
        <f>ROUND((C360/B356)*10^5,1)</f>
        <v>4273.6</v>
      </c>
      <c r="D361" s="38"/>
      <c r="E361" s="38">
        <f>ROUND((E360/B356)*10^5,1)</f>
        <v>356.4</v>
      </c>
      <c r="F361" s="38">
        <f>ROUND((F360/B356)*10^5,1)</f>
        <v>3917.1</v>
      </c>
      <c r="G361" s="38">
        <f>ROUND((G360/B356)*10^5,1)</f>
        <v>3.8</v>
      </c>
      <c r="H361" s="38">
        <f>ROUND((H360/B356)*10^5,1)</f>
        <v>41.8</v>
      </c>
      <c r="I361" s="38">
        <f>ROUND((I360/B356)*10^5,1)</f>
        <v>101</v>
      </c>
      <c r="J361" s="38">
        <f>ROUND((J360/B356)*10^5,1)</f>
        <v>209.8</v>
      </c>
      <c r="K361" s="38">
        <f>ROUND((K360/B356)*10^5,1)</f>
        <v>664.8</v>
      </c>
      <c r="L361" s="38">
        <f>ROUND((L360/B356)*10^5,1)</f>
        <v>2638</v>
      </c>
      <c r="M361" s="38">
        <f>ROUND((M360/B356)*10^5,1)</f>
        <v>614.3</v>
      </c>
      <c r="N361" s="11"/>
    </row>
    <row r="362" spans="1:14" ht="15.75">
      <c r="A362" s="9" t="s">
        <v>440</v>
      </c>
      <c r="B362" s="42">
        <v>452291</v>
      </c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10" t="s">
        <v>274</v>
      </c>
    </row>
    <row r="363" spans="1:13" ht="15.75">
      <c r="A363" s="1" t="s">
        <v>441</v>
      </c>
      <c r="B363" s="33"/>
      <c r="C363" s="33"/>
      <c r="D363" s="33"/>
      <c r="E363" s="33"/>
      <c r="F363" s="33" t="s">
        <v>274</v>
      </c>
      <c r="G363" s="33" t="s">
        <v>274</v>
      </c>
      <c r="H363" s="33" t="s">
        <v>274</v>
      </c>
      <c r="I363" s="33" t="s">
        <v>274</v>
      </c>
      <c r="J363" s="33" t="s">
        <v>274</v>
      </c>
      <c r="K363" s="33" t="s">
        <v>274</v>
      </c>
      <c r="L363" s="33" t="s">
        <v>274</v>
      </c>
      <c r="M363" s="33" t="s">
        <v>274</v>
      </c>
    </row>
    <row r="364" spans="1:13" ht="15.75">
      <c r="A364" s="1" t="s">
        <v>442</v>
      </c>
      <c r="B364" s="36">
        <v>194745</v>
      </c>
      <c r="C364" s="36">
        <f>(E364+F364)</f>
        <v>13652</v>
      </c>
      <c r="D364" s="33"/>
      <c r="E364" s="36">
        <f>SUM(G364:J364)</f>
        <v>715</v>
      </c>
      <c r="F364" s="36">
        <f>SUM(K364:M364)</f>
        <v>12937</v>
      </c>
      <c r="G364" s="33">
        <v>14</v>
      </c>
      <c r="H364" s="33">
        <v>98</v>
      </c>
      <c r="I364" s="36">
        <v>291</v>
      </c>
      <c r="J364" s="36">
        <v>312</v>
      </c>
      <c r="K364" s="36">
        <v>1729</v>
      </c>
      <c r="L364" s="36">
        <v>10250</v>
      </c>
      <c r="M364" s="36">
        <v>958</v>
      </c>
    </row>
    <row r="365" spans="1:13" ht="15.75">
      <c r="A365" s="1" t="s">
        <v>266</v>
      </c>
      <c r="B365" s="37">
        <v>1</v>
      </c>
      <c r="C365" s="36">
        <f>(E365+F365)</f>
        <v>18507</v>
      </c>
      <c r="D365" s="33"/>
      <c r="E365" s="36">
        <f>SUM(G365:J365)</f>
        <v>1004</v>
      </c>
      <c r="F365" s="36">
        <f>SUM(K365:M365)</f>
        <v>17503</v>
      </c>
      <c r="G365" s="33">
        <v>17</v>
      </c>
      <c r="H365" s="33">
        <v>120</v>
      </c>
      <c r="I365" s="36">
        <v>318</v>
      </c>
      <c r="J365" s="36">
        <v>549</v>
      </c>
      <c r="K365" s="36">
        <v>2672</v>
      </c>
      <c r="L365" s="36">
        <v>13564</v>
      </c>
      <c r="M365" s="36">
        <v>1267</v>
      </c>
    </row>
    <row r="366" spans="1:14" s="14" customFormat="1" ht="15.75">
      <c r="A366" s="14" t="s">
        <v>268</v>
      </c>
      <c r="B366" s="38"/>
      <c r="C366" s="38">
        <f>ROUND((C365/B362)*10^5,1)</f>
        <v>4091.8</v>
      </c>
      <c r="D366" s="38"/>
      <c r="E366" s="38">
        <f>ROUND((E365/B362)*10^5,1)</f>
        <v>222</v>
      </c>
      <c r="F366" s="38">
        <f>ROUND((F365/B362)*10^5,1)</f>
        <v>3869.9</v>
      </c>
      <c r="G366" s="38">
        <f>ROUND((G365/B362)*10^5,1)</f>
        <v>3.8</v>
      </c>
      <c r="H366" s="38">
        <f>ROUND((H365/B362)*10^5,1)</f>
        <v>26.5</v>
      </c>
      <c r="I366" s="38">
        <f>ROUND((I365/B362)*10^5,1)</f>
        <v>70.3</v>
      </c>
      <c r="J366" s="38">
        <f>ROUND((J365/B362)*10^5,1)</f>
        <v>121.4</v>
      </c>
      <c r="K366" s="38">
        <f>ROUND((K365/B362)*10^5,1)</f>
        <v>590.8</v>
      </c>
      <c r="L366" s="38">
        <f>ROUND((L365/B362)*10^5,1)</f>
        <v>2999</v>
      </c>
      <c r="M366" s="38">
        <f>ROUND((M365/B362)*10^5,1)</f>
        <v>280.1</v>
      </c>
      <c r="N366" s="11"/>
    </row>
    <row r="367" spans="1:13" ht="15.75">
      <c r="A367" s="9" t="s">
        <v>443</v>
      </c>
      <c r="B367" s="42">
        <v>4510292</v>
      </c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</row>
    <row r="368" spans="1:13" ht="15.75">
      <c r="A368" s="1" t="s">
        <v>444</v>
      </c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</row>
    <row r="369" spans="1:13" ht="15.75">
      <c r="A369" s="1" t="s">
        <v>445</v>
      </c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</row>
    <row r="370" spans="1:13" ht="15.75">
      <c r="A370" s="1" t="s">
        <v>446</v>
      </c>
      <c r="B370" s="36">
        <v>972390</v>
      </c>
      <c r="C370" s="36">
        <f aca="true" t="shared" si="1" ref="C370:C375">(E370+F370)</f>
        <v>95761</v>
      </c>
      <c r="D370" s="33"/>
      <c r="E370" s="36">
        <f aca="true" t="shared" si="2" ref="E370:E375">SUM(G370:J370)</f>
        <v>22112</v>
      </c>
      <c r="F370" s="36">
        <f aca="true" t="shared" si="3" ref="F370:F375">SUM(K370:M370)</f>
        <v>73649</v>
      </c>
      <c r="G370" s="33">
        <v>396</v>
      </c>
      <c r="H370" s="33">
        <v>811</v>
      </c>
      <c r="I370" s="36">
        <v>7868</v>
      </c>
      <c r="J370" s="36">
        <v>13037</v>
      </c>
      <c r="K370" s="36">
        <v>15828</v>
      </c>
      <c r="L370" s="36">
        <v>31929</v>
      </c>
      <c r="M370" s="36">
        <v>25892</v>
      </c>
    </row>
    <row r="371" spans="1:13" ht="15.75">
      <c r="A371" s="1" t="s">
        <v>447</v>
      </c>
      <c r="B371" s="36">
        <v>88883</v>
      </c>
      <c r="C371" s="36">
        <f t="shared" si="1"/>
        <v>5835</v>
      </c>
      <c r="D371" s="33"/>
      <c r="E371" s="36">
        <f t="shared" si="2"/>
        <v>770</v>
      </c>
      <c r="F371" s="36">
        <f t="shared" si="3"/>
        <v>5065</v>
      </c>
      <c r="G371" s="33" t="s">
        <v>277</v>
      </c>
      <c r="H371" s="33">
        <v>17</v>
      </c>
      <c r="I371" s="36">
        <v>128</v>
      </c>
      <c r="J371" s="36">
        <v>625</v>
      </c>
      <c r="K371" s="36">
        <v>521</v>
      </c>
      <c r="L371" s="36">
        <v>3558</v>
      </c>
      <c r="M371" s="36">
        <v>986</v>
      </c>
    </row>
    <row r="372" spans="1:13" ht="15.75">
      <c r="A372" s="1" t="s">
        <v>448</v>
      </c>
      <c r="B372" s="36">
        <v>68665</v>
      </c>
      <c r="C372" s="36">
        <f t="shared" si="1"/>
        <v>4634</v>
      </c>
      <c r="D372" s="33"/>
      <c r="E372" s="36">
        <f t="shared" si="2"/>
        <v>1260</v>
      </c>
      <c r="F372" s="36">
        <f t="shared" si="3"/>
        <v>3374</v>
      </c>
      <c r="G372" s="33">
        <v>6</v>
      </c>
      <c r="H372" s="33">
        <v>66</v>
      </c>
      <c r="I372" s="36">
        <v>220</v>
      </c>
      <c r="J372" s="36">
        <v>968</v>
      </c>
      <c r="K372" s="36">
        <v>938</v>
      </c>
      <c r="L372" s="36">
        <v>1837</v>
      </c>
      <c r="M372" s="36">
        <v>599</v>
      </c>
    </row>
    <row r="373" spans="1:13" ht="15.75">
      <c r="A373" s="1" t="s">
        <v>449</v>
      </c>
      <c r="B373" s="36">
        <v>32582</v>
      </c>
      <c r="C373" s="36">
        <f t="shared" si="1"/>
        <v>1385</v>
      </c>
      <c r="D373" s="33"/>
      <c r="E373" s="36">
        <f t="shared" si="2"/>
        <v>142</v>
      </c>
      <c r="F373" s="36">
        <f t="shared" si="3"/>
        <v>1243</v>
      </c>
      <c r="G373" s="33">
        <v>1</v>
      </c>
      <c r="H373" s="33">
        <v>22</v>
      </c>
      <c r="I373" s="36">
        <v>29</v>
      </c>
      <c r="J373" s="36">
        <v>90</v>
      </c>
      <c r="K373" s="36">
        <v>200</v>
      </c>
      <c r="L373" s="36">
        <v>940</v>
      </c>
      <c r="M373" s="36">
        <v>103</v>
      </c>
    </row>
    <row r="374" spans="1:13" ht="15.75">
      <c r="A374" s="1" t="s">
        <v>266</v>
      </c>
      <c r="B374" s="37">
        <v>0.987</v>
      </c>
      <c r="C374" s="36">
        <f t="shared" si="1"/>
        <v>209161</v>
      </c>
      <c r="D374" s="33"/>
      <c r="E374" s="36">
        <f t="shared" si="2"/>
        <v>33782</v>
      </c>
      <c r="F374" s="36">
        <f t="shared" si="3"/>
        <v>175379</v>
      </c>
      <c r="G374" s="33">
        <v>478</v>
      </c>
      <c r="H374" s="36">
        <v>1896</v>
      </c>
      <c r="I374" s="36">
        <v>10263</v>
      </c>
      <c r="J374" s="36">
        <v>21145</v>
      </c>
      <c r="K374" s="36">
        <v>32819</v>
      </c>
      <c r="L374" s="36">
        <v>101380</v>
      </c>
      <c r="M374" s="36">
        <v>41180</v>
      </c>
    </row>
    <row r="375" spans="1:13" ht="15.75">
      <c r="A375" s="1" t="s">
        <v>267</v>
      </c>
      <c r="B375" s="37">
        <v>1</v>
      </c>
      <c r="C375" s="36">
        <f t="shared" si="1"/>
        <v>211376</v>
      </c>
      <c r="D375" s="33"/>
      <c r="E375" s="36">
        <f t="shared" si="2"/>
        <v>33989</v>
      </c>
      <c r="F375" s="36">
        <f t="shared" si="3"/>
        <v>177387</v>
      </c>
      <c r="G375" s="33">
        <v>479</v>
      </c>
      <c r="H375" s="36">
        <v>1917</v>
      </c>
      <c r="I375" s="36">
        <v>10306</v>
      </c>
      <c r="J375" s="36">
        <v>21287</v>
      </c>
      <c r="K375" s="36">
        <v>33135</v>
      </c>
      <c r="L375" s="36">
        <v>102815</v>
      </c>
      <c r="M375" s="36">
        <v>41437</v>
      </c>
    </row>
    <row r="376" spans="1:14" s="14" customFormat="1" ht="15.75">
      <c r="A376" s="14" t="s">
        <v>268</v>
      </c>
      <c r="B376" s="38"/>
      <c r="C376" s="38">
        <f>ROUND((C375/B367)*10^5,1)</f>
        <v>4686.5</v>
      </c>
      <c r="D376" s="38"/>
      <c r="E376" s="38">
        <f>ROUND((E375/B367)*10^5,1)</f>
        <v>753.6</v>
      </c>
      <c r="F376" s="38">
        <f>ROUND((F375/B367)*10^5,1)</f>
        <v>3932.9</v>
      </c>
      <c r="G376" s="38">
        <f>ROUND((G375/B367)*10^5,1)</f>
        <v>10.6</v>
      </c>
      <c r="H376" s="38">
        <f>ROUND((H375/B367)*10^5,1)</f>
        <v>42.5</v>
      </c>
      <c r="I376" s="38">
        <f>ROUND((I375/B367)*10^5,1)</f>
        <v>228.5</v>
      </c>
      <c r="J376" s="38">
        <f>ROUND((J375/B367)*10^5,1)</f>
        <v>472</v>
      </c>
      <c r="K376" s="38">
        <f>ROUND((K375/B367)*10^5,1)</f>
        <v>734.7</v>
      </c>
      <c r="L376" s="38">
        <f>ROUND((L375/B367)*10^5,1)</f>
        <v>2279.6</v>
      </c>
      <c r="M376" s="38">
        <f>ROUND((M375/B367)*10^5,1)</f>
        <v>918.7</v>
      </c>
      <c r="N376" s="11"/>
    </row>
    <row r="377" spans="1:13" ht="15.75">
      <c r="A377" s="9" t="s">
        <v>450</v>
      </c>
      <c r="B377" s="42">
        <v>136601</v>
      </c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</row>
    <row r="378" spans="1:13" ht="15.75">
      <c r="A378" s="1" t="s">
        <v>451</v>
      </c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</row>
    <row r="379" spans="1:14" ht="15.75">
      <c r="A379" s="1" t="s">
        <v>452</v>
      </c>
      <c r="B379" s="36">
        <v>59415</v>
      </c>
      <c r="C379" s="36">
        <f>(E379+F379)</f>
        <v>3144</v>
      </c>
      <c r="D379" s="33"/>
      <c r="E379" s="36">
        <f>SUM(G379:J379)</f>
        <v>310</v>
      </c>
      <c r="F379" s="36">
        <f>SUM(K379:M379)</f>
        <v>2834</v>
      </c>
      <c r="G379" s="33">
        <v>7</v>
      </c>
      <c r="H379" s="33">
        <v>50</v>
      </c>
      <c r="I379" s="36">
        <v>103</v>
      </c>
      <c r="J379" s="36">
        <v>150</v>
      </c>
      <c r="K379" s="36">
        <v>552</v>
      </c>
      <c r="L379" s="36">
        <v>2159</v>
      </c>
      <c r="M379" s="36">
        <v>123</v>
      </c>
      <c r="N379" s="10" t="s">
        <v>274</v>
      </c>
    </row>
    <row r="380" spans="1:13" ht="15.75">
      <c r="A380" s="1" t="s">
        <v>266</v>
      </c>
      <c r="B380" s="37">
        <v>0.962</v>
      </c>
      <c r="C380" s="36">
        <f>(E380+F380)</f>
        <v>4734</v>
      </c>
      <c r="D380" s="33"/>
      <c r="E380" s="36">
        <f>SUM(G380:J380)</f>
        <v>540</v>
      </c>
      <c r="F380" s="36">
        <f>SUM(K380:M380)</f>
        <v>4194</v>
      </c>
      <c r="G380" s="33">
        <v>15</v>
      </c>
      <c r="H380" s="36">
        <v>66</v>
      </c>
      <c r="I380" s="36">
        <v>121</v>
      </c>
      <c r="J380" s="36">
        <v>338</v>
      </c>
      <c r="K380" s="36">
        <v>796</v>
      </c>
      <c r="L380" s="36">
        <v>3197</v>
      </c>
      <c r="M380" s="36">
        <v>201</v>
      </c>
    </row>
    <row r="381" spans="1:13" ht="15.75">
      <c r="A381" s="1" t="s">
        <v>267</v>
      </c>
      <c r="B381" s="37">
        <v>1</v>
      </c>
      <c r="C381" s="36">
        <f>(E381+F381)</f>
        <v>5017</v>
      </c>
      <c r="D381" s="33"/>
      <c r="E381" s="36">
        <f>SUM(G381:J381)</f>
        <v>567</v>
      </c>
      <c r="F381" s="36">
        <f>SUM(K381:M381)</f>
        <v>4450</v>
      </c>
      <c r="G381" s="33">
        <v>15</v>
      </c>
      <c r="H381" s="36">
        <v>68</v>
      </c>
      <c r="I381" s="36">
        <v>128</v>
      </c>
      <c r="J381" s="36">
        <v>356</v>
      </c>
      <c r="K381" s="36">
        <v>846</v>
      </c>
      <c r="L381" s="36">
        <v>3388</v>
      </c>
      <c r="M381" s="36">
        <v>216</v>
      </c>
    </row>
    <row r="382" spans="1:14" s="14" customFormat="1" ht="15.75">
      <c r="A382" s="14" t="s">
        <v>268</v>
      </c>
      <c r="B382" s="38"/>
      <c r="C382" s="38">
        <f>ROUND((C381/B377)*10^5,1)</f>
        <v>3672.7</v>
      </c>
      <c r="D382" s="38"/>
      <c r="E382" s="38">
        <f>ROUND((E381/B377)*10^5,1)</f>
        <v>415.1</v>
      </c>
      <c r="F382" s="38">
        <f>ROUND((F381/B377)*10^5,1)</f>
        <v>3257.7</v>
      </c>
      <c r="G382" s="38">
        <f>ROUND((G381/B377)*10^5,1)</f>
        <v>11</v>
      </c>
      <c r="H382" s="38">
        <f>ROUND((H381/B377)*10^5,1)</f>
        <v>49.8</v>
      </c>
      <c r="I382" s="38">
        <f>ROUND((I381/B377)*10^5,1)</f>
        <v>93.7</v>
      </c>
      <c r="J382" s="38">
        <f>ROUND((J381/B377)*10^5,1)</f>
        <v>260.6</v>
      </c>
      <c r="K382" s="38">
        <f>ROUND((K381/B377)*10^5,1)</f>
        <v>619.3</v>
      </c>
      <c r="L382" s="38">
        <f>ROUND((L381/B377)*10^5,1)</f>
        <v>2480.2</v>
      </c>
      <c r="M382" s="38">
        <f>ROUND((M381/B377)*10^5,1)</f>
        <v>158.1</v>
      </c>
      <c r="N382" s="11"/>
    </row>
    <row r="383" spans="1:13" ht="18.75">
      <c r="A383" s="9" t="s">
        <v>805</v>
      </c>
      <c r="B383" s="42">
        <v>135535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</row>
    <row r="384" spans="1:13" ht="15.75">
      <c r="A384" s="1" t="s">
        <v>453</v>
      </c>
      <c r="B384" s="33"/>
      <c r="C384" s="33"/>
      <c r="D384" s="33"/>
      <c r="E384" s="33"/>
      <c r="F384" s="33"/>
      <c r="G384" s="33" t="s">
        <v>274</v>
      </c>
      <c r="H384" s="33" t="s">
        <v>274</v>
      </c>
      <c r="I384" s="33"/>
      <c r="J384" s="33" t="s">
        <v>274</v>
      </c>
      <c r="K384" s="33" t="s">
        <v>274</v>
      </c>
      <c r="L384" s="33" t="s">
        <v>274</v>
      </c>
      <c r="M384" s="33" t="s">
        <v>274</v>
      </c>
    </row>
    <row r="385" spans="1:13" ht="18.75" customHeight="1">
      <c r="A385" s="1" t="s">
        <v>806</v>
      </c>
      <c r="B385" s="36">
        <v>33380</v>
      </c>
      <c r="C385" s="36"/>
      <c r="D385" s="33"/>
      <c r="E385" s="36"/>
      <c r="F385" s="36">
        <f>SUM(K385:M385)</f>
        <v>2088</v>
      </c>
      <c r="G385" s="33" t="s">
        <v>277</v>
      </c>
      <c r="H385" s="33"/>
      <c r="I385" s="36">
        <v>68</v>
      </c>
      <c r="J385" s="36">
        <v>141</v>
      </c>
      <c r="K385" s="36">
        <v>177</v>
      </c>
      <c r="L385" s="36">
        <v>1751</v>
      </c>
      <c r="M385" s="36">
        <v>160</v>
      </c>
    </row>
    <row r="386" spans="1:13" ht="15.75">
      <c r="A386" s="1" t="s">
        <v>266</v>
      </c>
      <c r="B386" s="37">
        <v>1</v>
      </c>
      <c r="C386" s="36"/>
      <c r="D386" s="33"/>
      <c r="E386" s="36"/>
      <c r="F386" s="36">
        <f>SUM(K386:M386)</f>
        <v>4706</v>
      </c>
      <c r="G386" s="33">
        <v>1</v>
      </c>
      <c r="H386" s="33"/>
      <c r="I386" s="36">
        <v>130</v>
      </c>
      <c r="J386" s="36">
        <v>712</v>
      </c>
      <c r="K386" s="36">
        <v>844</v>
      </c>
      <c r="L386" s="36">
        <v>3585</v>
      </c>
      <c r="M386" s="36">
        <v>277</v>
      </c>
    </row>
    <row r="387" spans="1:14" s="14" customFormat="1" ht="15.75">
      <c r="A387" s="14" t="s">
        <v>268</v>
      </c>
      <c r="B387" s="38"/>
      <c r="C387" s="38"/>
      <c r="D387" s="38"/>
      <c r="E387" s="38"/>
      <c r="F387" s="38">
        <f>ROUND((F386/B383)*10^5,1)</f>
        <v>3472.2</v>
      </c>
      <c r="G387" s="41">
        <f>ROUND((G386/B383)*10^5,1)</f>
        <v>0.7</v>
      </c>
      <c r="H387" s="33"/>
      <c r="I387" s="38">
        <f>ROUND((I386/B383)*10^5,1)</f>
        <v>95.9</v>
      </c>
      <c r="J387" s="38">
        <f>ROUND((J386/B383)*10^5,1)</f>
        <v>525.3</v>
      </c>
      <c r="K387" s="38">
        <f>ROUND((K386/B383)*10^5,1)</f>
        <v>622.7</v>
      </c>
      <c r="L387" s="38">
        <f>ROUND((L386/B383)*10^5,1)</f>
        <v>2645.1</v>
      </c>
      <c r="M387" s="38">
        <f>ROUND((M386/B383)*10^5,1)</f>
        <v>204.4</v>
      </c>
      <c r="N387" s="11"/>
    </row>
    <row r="388" spans="1:13" ht="15.75">
      <c r="A388" s="9" t="s">
        <v>454</v>
      </c>
      <c r="B388" s="42">
        <v>89965</v>
      </c>
      <c r="C388" s="33"/>
      <c r="D388" s="33" t="s">
        <v>274</v>
      </c>
      <c r="E388" s="33"/>
      <c r="F388" s="33"/>
      <c r="G388" s="33"/>
      <c r="H388" s="33"/>
      <c r="I388" s="33"/>
      <c r="J388" s="33"/>
      <c r="K388" s="33"/>
      <c r="L388" s="33"/>
      <c r="M388" s="33"/>
    </row>
    <row r="389" spans="1:13" ht="15.75">
      <c r="A389" s="1" t="s">
        <v>455</v>
      </c>
      <c r="B389" s="33"/>
      <c r="C389" s="33"/>
      <c r="D389" s="33"/>
      <c r="E389" s="33" t="s">
        <v>274</v>
      </c>
      <c r="F389" s="33"/>
      <c r="G389" s="33"/>
      <c r="H389" s="33"/>
      <c r="I389" s="33"/>
      <c r="J389" s="33"/>
      <c r="K389" s="33"/>
      <c r="L389" s="33"/>
      <c r="M389" s="33"/>
    </row>
    <row r="390" spans="1:13" ht="15.75">
      <c r="A390" s="1" t="s">
        <v>456</v>
      </c>
      <c r="B390" s="36">
        <v>57867</v>
      </c>
      <c r="C390" s="36">
        <f>(E390+F390)</f>
        <v>1977</v>
      </c>
      <c r="D390" s="33"/>
      <c r="E390" s="36">
        <f>SUM(G390:J390)</f>
        <v>121</v>
      </c>
      <c r="F390" s="36">
        <f>SUM(K390:M390)</f>
        <v>1856</v>
      </c>
      <c r="G390" s="33">
        <v>1</v>
      </c>
      <c r="H390" s="33">
        <v>29</v>
      </c>
      <c r="I390" s="36">
        <v>4</v>
      </c>
      <c r="J390" s="36">
        <v>87</v>
      </c>
      <c r="K390" s="36">
        <v>308</v>
      </c>
      <c r="L390" s="36">
        <v>1462</v>
      </c>
      <c r="M390" s="36">
        <v>86</v>
      </c>
    </row>
    <row r="391" spans="1:13" ht="15.75">
      <c r="A391" s="1" t="s">
        <v>266</v>
      </c>
      <c r="B391" s="37">
        <v>1</v>
      </c>
      <c r="C391" s="36">
        <f>(E391+F391)</f>
        <v>2299</v>
      </c>
      <c r="D391" s="33"/>
      <c r="E391" s="36">
        <f>SUM(G391:J391)</f>
        <v>147</v>
      </c>
      <c r="F391" s="36">
        <f>SUM(K391:M391)</f>
        <v>2152</v>
      </c>
      <c r="G391" s="33">
        <v>1</v>
      </c>
      <c r="H391" s="33">
        <v>34</v>
      </c>
      <c r="I391" s="36">
        <v>5</v>
      </c>
      <c r="J391" s="36">
        <v>107</v>
      </c>
      <c r="K391" s="36">
        <v>379</v>
      </c>
      <c r="L391" s="36">
        <v>1666</v>
      </c>
      <c r="M391" s="36">
        <v>107</v>
      </c>
    </row>
    <row r="392" spans="1:14" s="14" customFormat="1" ht="15.75">
      <c r="A392" s="14" t="s">
        <v>268</v>
      </c>
      <c r="B392" s="38"/>
      <c r="C392" s="38">
        <f>ROUND((C391/B388)*10^5,1)</f>
        <v>2555.4</v>
      </c>
      <c r="D392" s="38"/>
      <c r="E392" s="38">
        <f>ROUND((E391/B388)*10^5,1)</f>
        <v>163.4</v>
      </c>
      <c r="F392" s="38">
        <f>ROUND((F391/B388)*10^5,1)</f>
        <v>2392</v>
      </c>
      <c r="G392" s="43">
        <f>ROUND((G391/B388)*10^5,1)</f>
        <v>1.1</v>
      </c>
      <c r="H392" s="38">
        <f>ROUND((H391/B388)*10^5,1)</f>
        <v>37.8</v>
      </c>
      <c r="I392" s="38">
        <f>ROUND((I391/B388)*10^5,1)</f>
        <v>5.6</v>
      </c>
      <c r="J392" s="38">
        <f>ROUND((J391/B388)*10^5,1)</f>
        <v>118.9</v>
      </c>
      <c r="K392" s="38">
        <f>ROUND((K391/B388)*10^5,1)</f>
        <v>421.3</v>
      </c>
      <c r="L392" s="38">
        <f>ROUND((L391/B388)*10^5,1)</f>
        <v>1851.8</v>
      </c>
      <c r="M392" s="38">
        <f>ROUND((M391/B388)*10^5,1)</f>
        <v>118.9</v>
      </c>
      <c r="N392" s="11"/>
    </row>
    <row r="393" spans="1:13" ht="15.75">
      <c r="A393" s="9" t="s">
        <v>457</v>
      </c>
      <c r="B393" s="42">
        <v>279733</v>
      </c>
      <c r="C393" s="33"/>
      <c r="D393" s="33"/>
      <c r="E393" s="33"/>
      <c r="F393" s="33"/>
      <c r="G393" s="33"/>
      <c r="H393" s="33"/>
      <c r="I393" s="33"/>
      <c r="J393" s="33"/>
      <c r="K393" s="33" t="s">
        <v>274</v>
      </c>
      <c r="L393" s="33" t="s">
        <v>274</v>
      </c>
      <c r="M393" s="33" t="s">
        <v>274</v>
      </c>
    </row>
    <row r="394" spans="1:13" ht="15.75">
      <c r="A394" s="1" t="s">
        <v>458</v>
      </c>
      <c r="B394" s="33"/>
      <c r="C394" s="33"/>
      <c r="D394" s="33"/>
      <c r="E394" s="33"/>
      <c r="F394" s="33" t="s">
        <v>274</v>
      </c>
      <c r="G394" s="33" t="s">
        <v>274</v>
      </c>
      <c r="H394" s="33" t="s">
        <v>274</v>
      </c>
      <c r="I394" s="33" t="s">
        <v>274</v>
      </c>
      <c r="J394" s="33" t="s">
        <v>274</v>
      </c>
      <c r="K394" s="33" t="s">
        <v>274</v>
      </c>
      <c r="L394" s="33" t="s">
        <v>274</v>
      </c>
      <c r="M394" s="33" t="s">
        <v>274</v>
      </c>
    </row>
    <row r="395" spans="1:13" ht="15.75">
      <c r="A395" s="1" t="s">
        <v>459</v>
      </c>
      <c r="B395" s="44">
        <v>28937</v>
      </c>
      <c r="C395" s="36">
        <f>(E395+F395)</f>
        <v>1346</v>
      </c>
      <c r="D395" s="33"/>
      <c r="E395" s="36">
        <f>SUM(G395:J395)</f>
        <v>191</v>
      </c>
      <c r="F395" s="36">
        <f>SUM(K395:M395)</f>
        <v>1155</v>
      </c>
      <c r="G395" s="33">
        <v>3</v>
      </c>
      <c r="H395" s="33">
        <v>13</v>
      </c>
      <c r="I395" s="33">
        <v>104</v>
      </c>
      <c r="J395" s="33">
        <v>71</v>
      </c>
      <c r="K395" s="33">
        <v>198</v>
      </c>
      <c r="L395" s="33">
        <v>872</v>
      </c>
      <c r="M395" s="33">
        <v>85</v>
      </c>
    </row>
    <row r="396" spans="1:13" ht="15.75">
      <c r="A396" s="1" t="s">
        <v>266</v>
      </c>
      <c r="B396" s="37">
        <v>0.971</v>
      </c>
      <c r="C396" s="36">
        <f>(E396+F396)</f>
        <v>6234</v>
      </c>
      <c r="D396" s="33"/>
      <c r="E396" s="36">
        <f>SUM(G396:J396)</f>
        <v>571</v>
      </c>
      <c r="F396" s="36">
        <f>SUM(K396:M396)</f>
        <v>5663</v>
      </c>
      <c r="G396" s="33">
        <v>6</v>
      </c>
      <c r="H396" s="33">
        <v>41</v>
      </c>
      <c r="I396" s="36">
        <v>166</v>
      </c>
      <c r="J396" s="36">
        <v>358</v>
      </c>
      <c r="K396" s="36">
        <v>847</v>
      </c>
      <c r="L396" s="36">
        <v>4560</v>
      </c>
      <c r="M396" s="36">
        <v>256</v>
      </c>
    </row>
    <row r="397" spans="1:13" ht="15.75">
      <c r="A397" s="1" t="s">
        <v>267</v>
      </c>
      <c r="B397" s="37">
        <v>1</v>
      </c>
      <c r="C397" s="36">
        <f>(E397+F397)</f>
        <v>6450</v>
      </c>
      <c r="D397" s="33"/>
      <c r="E397" s="36">
        <f>SUM(G397:J397)</f>
        <v>588</v>
      </c>
      <c r="F397" s="36">
        <f>SUM(K397:M397)</f>
        <v>5862</v>
      </c>
      <c r="G397" s="33">
        <v>6</v>
      </c>
      <c r="H397" s="33">
        <v>42</v>
      </c>
      <c r="I397" s="36">
        <v>171</v>
      </c>
      <c r="J397" s="36">
        <v>369</v>
      </c>
      <c r="K397" s="36">
        <v>875</v>
      </c>
      <c r="L397" s="36">
        <v>4717</v>
      </c>
      <c r="M397" s="36">
        <v>270</v>
      </c>
    </row>
    <row r="398" spans="1:14" s="14" customFormat="1" ht="15.75">
      <c r="A398" s="14" t="s">
        <v>268</v>
      </c>
      <c r="B398" s="38"/>
      <c r="C398" s="38">
        <f>ROUND((C397/B393)*10^5,1)</f>
        <v>2305.8</v>
      </c>
      <c r="D398" s="38"/>
      <c r="E398" s="38">
        <f>ROUND((E397/B393)*10^5,1)</f>
        <v>210.2</v>
      </c>
      <c r="F398" s="38">
        <f>ROUND((F397/B393)*10^5,1)</f>
        <v>2095.6</v>
      </c>
      <c r="G398" s="38">
        <f>ROUND((G397/B393)*10^5,1)</f>
        <v>2.1</v>
      </c>
      <c r="H398" s="38">
        <f>ROUND((H397/B393)*10^5,1)</f>
        <v>15</v>
      </c>
      <c r="I398" s="38">
        <f>ROUND((I397/B393)*10^5,1)</f>
        <v>61.1</v>
      </c>
      <c r="J398" s="38">
        <f>ROUND((J397/B393)*10^5,1)</f>
        <v>131.9</v>
      </c>
      <c r="K398" s="38">
        <f>ROUND((K397/B393)*10^5,1)</f>
        <v>312.8</v>
      </c>
      <c r="L398" s="38">
        <f>ROUND((L397/B393)*10^5,1)</f>
        <v>1686.3</v>
      </c>
      <c r="M398" s="38">
        <f>ROUND((M397/B393)*10^5,1)</f>
        <v>96.5</v>
      </c>
      <c r="N398" s="11"/>
    </row>
    <row r="399" spans="1:13" ht="15.75">
      <c r="A399" s="9" t="s">
        <v>460</v>
      </c>
      <c r="B399" s="42">
        <v>147578</v>
      </c>
      <c r="C399" s="39"/>
      <c r="D399" s="39" t="s">
        <v>274</v>
      </c>
      <c r="E399" s="39"/>
      <c r="F399" s="39"/>
      <c r="G399" s="39"/>
      <c r="H399" s="39"/>
      <c r="I399" s="39"/>
      <c r="J399" s="39"/>
      <c r="K399" s="39"/>
      <c r="L399" s="39"/>
      <c r="M399" s="39"/>
    </row>
    <row r="400" spans="1:13" ht="15.75">
      <c r="A400" s="1" t="s">
        <v>461</v>
      </c>
      <c r="B400" s="33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</row>
    <row r="401" spans="1:13" ht="15.75">
      <c r="A401" s="1" t="s">
        <v>462</v>
      </c>
      <c r="B401" s="36">
        <v>61522</v>
      </c>
      <c r="C401" s="36">
        <f>(E401+F401)</f>
        <v>2575</v>
      </c>
      <c r="D401" s="33"/>
      <c r="E401" s="36">
        <f>SUM(G401:J401)</f>
        <v>137</v>
      </c>
      <c r="F401" s="36">
        <f>SUM(K401:M401)</f>
        <v>2438</v>
      </c>
      <c r="G401" s="33">
        <v>1</v>
      </c>
      <c r="H401" s="33">
        <v>7</v>
      </c>
      <c r="I401" s="36">
        <v>27</v>
      </c>
      <c r="J401" s="36">
        <v>102</v>
      </c>
      <c r="K401" s="36">
        <v>354</v>
      </c>
      <c r="L401" s="36">
        <v>1977</v>
      </c>
      <c r="M401" s="36">
        <v>107</v>
      </c>
    </row>
    <row r="402" spans="1:13" ht="15.75">
      <c r="A402" s="1" t="s">
        <v>266</v>
      </c>
      <c r="B402" s="37">
        <v>0.99</v>
      </c>
      <c r="C402" s="36">
        <f>(E402+F402)</f>
        <v>4526</v>
      </c>
      <c r="D402" s="33"/>
      <c r="E402" s="36">
        <f>SUM(G402:J402)</f>
        <v>205</v>
      </c>
      <c r="F402" s="36">
        <f>SUM(K402:M402)</f>
        <v>4321</v>
      </c>
      <c r="G402" s="33">
        <v>2</v>
      </c>
      <c r="H402" s="33">
        <v>20</v>
      </c>
      <c r="I402" s="36">
        <v>36</v>
      </c>
      <c r="J402" s="36">
        <v>147</v>
      </c>
      <c r="K402" s="36">
        <v>703</v>
      </c>
      <c r="L402" s="36">
        <v>3411</v>
      </c>
      <c r="M402" s="36">
        <v>207</v>
      </c>
    </row>
    <row r="403" spans="1:13" ht="15.75">
      <c r="A403" s="1" t="s">
        <v>267</v>
      </c>
      <c r="B403" s="37">
        <v>1</v>
      </c>
      <c r="C403" s="36">
        <f>(E403+F403)</f>
        <v>4572</v>
      </c>
      <c r="D403" s="33"/>
      <c r="E403" s="36">
        <f>SUM(G403:J403)</f>
        <v>207</v>
      </c>
      <c r="F403" s="36">
        <f>SUM(K403:M403)</f>
        <v>4365</v>
      </c>
      <c r="G403" s="33">
        <v>2</v>
      </c>
      <c r="H403" s="33">
        <v>20</v>
      </c>
      <c r="I403" s="36">
        <v>37</v>
      </c>
      <c r="J403" s="36">
        <v>148</v>
      </c>
      <c r="K403" s="36">
        <v>708</v>
      </c>
      <c r="L403" s="36">
        <v>3448</v>
      </c>
      <c r="M403" s="36">
        <v>209</v>
      </c>
    </row>
    <row r="404" spans="1:14" s="14" customFormat="1" ht="15.75">
      <c r="A404" s="14" t="s">
        <v>268</v>
      </c>
      <c r="B404" s="38"/>
      <c r="C404" s="38">
        <f>ROUND((C403/B399)*10^5,1)</f>
        <v>3098</v>
      </c>
      <c r="D404" s="38"/>
      <c r="E404" s="38">
        <f>ROUND((E403/B399)*10^5,1)</f>
        <v>140.3</v>
      </c>
      <c r="F404" s="38">
        <f>ROUND((F403/B399)*10^5,1)</f>
        <v>2957.8</v>
      </c>
      <c r="G404" s="38">
        <f>ROUND((G403/B399)*10^5,1)</f>
        <v>1.4</v>
      </c>
      <c r="H404" s="38">
        <f>ROUND((H403/B399)*10^5,1)</f>
        <v>13.6</v>
      </c>
      <c r="I404" s="38">
        <f>ROUND((I403/B399)*10^5,1)</f>
        <v>25.1</v>
      </c>
      <c r="J404" s="38">
        <f>ROUND((J403/B399)*10^5,1)</f>
        <v>100.3</v>
      </c>
      <c r="K404" s="38">
        <f>ROUND((K403/B399)*10^5,1)</f>
        <v>479.7</v>
      </c>
      <c r="L404" s="38">
        <f>ROUND((L403/B399)*10^5,1)</f>
        <v>2336.4</v>
      </c>
      <c r="M404" s="38">
        <f>ROUND((M403/B399)*10^5,1)</f>
        <v>141.6</v>
      </c>
      <c r="N404" s="11"/>
    </row>
    <row r="405" spans="1:14" ht="15.75">
      <c r="A405" s="9" t="s">
        <v>463</v>
      </c>
      <c r="B405" s="42">
        <v>178724</v>
      </c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10" t="s">
        <v>274</v>
      </c>
    </row>
    <row r="406" spans="1:13" ht="15.75">
      <c r="A406" s="1" t="s">
        <v>464</v>
      </c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</row>
    <row r="407" spans="1:13" ht="15.75">
      <c r="A407" s="1" t="s">
        <v>315</v>
      </c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</row>
    <row r="408" spans="1:13" ht="15.75">
      <c r="A408" s="1" t="s">
        <v>465</v>
      </c>
      <c r="B408" s="36">
        <v>44339</v>
      </c>
      <c r="C408" s="36">
        <f>(E408+F408)</f>
        <v>5069</v>
      </c>
      <c r="D408" s="33"/>
      <c r="E408" s="36">
        <f>SUM(G408:J408)</f>
        <v>285</v>
      </c>
      <c r="F408" s="36">
        <f>SUM(K408:M408)</f>
        <v>4784</v>
      </c>
      <c r="G408" s="33">
        <v>4</v>
      </c>
      <c r="H408" s="33">
        <v>31</v>
      </c>
      <c r="I408" s="36">
        <v>201</v>
      </c>
      <c r="J408" s="36">
        <v>49</v>
      </c>
      <c r="K408" s="36">
        <v>915</v>
      </c>
      <c r="L408" s="36">
        <v>3447</v>
      </c>
      <c r="M408" s="36">
        <v>422</v>
      </c>
    </row>
    <row r="409" spans="1:13" ht="15.75">
      <c r="A409" s="1" t="s">
        <v>466</v>
      </c>
      <c r="B409" s="36">
        <v>27007</v>
      </c>
      <c r="C409" s="36">
        <f>(E409+F409)</f>
        <v>1713</v>
      </c>
      <c r="D409" s="33"/>
      <c r="E409" s="36">
        <f>SUM(G409:J409)</f>
        <v>283</v>
      </c>
      <c r="F409" s="36">
        <f>SUM(K409:M409)</f>
        <v>1430</v>
      </c>
      <c r="G409" s="33" t="s">
        <v>277</v>
      </c>
      <c r="H409" s="33">
        <v>5</v>
      </c>
      <c r="I409" s="36">
        <v>7</v>
      </c>
      <c r="J409" s="36">
        <v>271</v>
      </c>
      <c r="K409" s="36">
        <v>144</v>
      </c>
      <c r="L409" s="36">
        <v>1226</v>
      </c>
      <c r="M409" s="36">
        <v>60</v>
      </c>
    </row>
    <row r="410" spans="1:13" ht="15.75">
      <c r="A410" s="1" t="s">
        <v>266</v>
      </c>
      <c r="B410" s="37">
        <v>1</v>
      </c>
      <c r="C410" s="36">
        <f>(E410+F410)</f>
        <v>9724</v>
      </c>
      <c r="D410" s="33"/>
      <c r="E410" s="36">
        <f>SUM(G410:J410)</f>
        <v>747</v>
      </c>
      <c r="F410" s="36">
        <f>SUM(K410:M410)</f>
        <v>8977</v>
      </c>
      <c r="G410" s="34">
        <v>5</v>
      </c>
      <c r="H410" s="33">
        <v>67</v>
      </c>
      <c r="I410" s="36">
        <v>245</v>
      </c>
      <c r="J410" s="36">
        <v>430</v>
      </c>
      <c r="K410" s="36">
        <v>1847</v>
      </c>
      <c r="L410" s="36">
        <v>6353</v>
      </c>
      <c r="M410" s="36">
        <v>777</v>
      </c>
    </row>
    <row r="411" spans="1:14" s="14" customFormat="1" ht="15.75">
      <c r="A411" s="14" t="s">
        <v>268</v>
      </c>
      <c r="B411" s="38" t="s">
        <v>274</v>
      </c>
      <c r="C411" s="38">
        <f>ROUND((C410/B405)*10^5,1)</f>
        <v>5440.8</v>
      </c>
      <c r="D411" s="38" t="s">
        <v>274</v>
      </c>
      <c r="E411" s="38">
        <f>ROUND((E410/B405)*10^5,1)</f>
        <v>418</v>
      </c>
      <c r="F411" s="38">
        <f>ROUND((F410/B405)*10^5,1)</f>
        <v>5022.8</v>
      </c>
      <c r="G411" s="38">
        <f>ROUND((G410/B405)*10^5,1)</f>
        <v>2.8</v>
      </c>
      <c r="H411" s="38">
        <f>ROUND((H410/B405)*10^5,1)</f>
        <v>37.5</v>
      </c>
      <c r="I411" s="38">
        <f>ROUND((I410/B405)*10^5,1)</f>
        <v>137.1</v>
      </c>
      <c r="J411" s="38">
        <f>ROUND((J410/B405)*10^5,1)</f>
        <v>240.6</v>
      </c>
      <c r="K411" s="38">
        <f>ROUND((K410/B405)*10^5,1)</f>
        <v>1033.4</v>
      </c>
      <c r="L411" s="38">
        <f>ROUND((L410/B405)*10^5,1)</f>
        <v>3554.6</v>
      </c>
      <c r="M411" s="38">
        <f>ROUND((M410/B405)*10^5,1)</f>
        <v>434.7</v>
      </c>
      <c r="N411" s="11"/>
    </row>
    <row r="412" spans="1:13" ht="15.75">
      <c r="A412" s="9" t="s">
        <v>467</v>
      </c>
      <c r="B412" s="42">
        <v>730191</v>
      </c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</row>
    <row r="413" spans="1:13" ht="15.75">
      <c r="A413" s="1" t="s">
        <v>407</v>
      </c>
      <c r="B413" s="33"/>
      <c r="C413" s="33"/>
      <c r="D413" s="33"/>
      <c r="E413" s="33"/>
      <c r="F413" s="33" t="s">
        <v>274</v>
      </c>
      <c r="G413" s="33" t="s">
        <v>274</v>
      </c>
      <c r="H413" s="33" t="s">
        <v>274</v>
      </c>
      <c r="I413" s="33" t="s">
        <v>274</v>
      </c>
      <c r="J413" s="33" t="s">
        <v>274</v>
      </c>
      <c r="K413" s="33" t="s">
        <v>274</v>
      </c>
      <c r="L413" s="33" t="s">
        <v>274</v>
      </c>
      <c r="M413" s="33" t="s">
        <v>274</v>
      </c>
    </row>
    <row r="414" spans="1:13" ht="15.75">
      <c r="A414" s="1" t="s">
        <v>468</v>
      </c>
      <c r="B414" s="36">
        <v>637462</v>
      </c>
      <c r="C414" s="36">
        <f>(E414+F414)</f>
        <v>34672</v>
      </c>
      <c r="D414" s="33"/>
      <c r="E414" s="36">
        <f>SUM(G414:J414)</f>
        <v>4396</v>
      </c>
      <c r="F414" s="36">
        <f>SUM(K414:M414)</f>
        <v>30276</v>
      </c>
      <c r="G414" s="33">
        <v>20</v>
      </c>
      <c r="H414" s="33">
        <v>188</v>
      </c>
      <c r="I414" s="36">
        <v>731</v>
      </c>
      <c r="J414" s="36">
        <v>3457</v>
      </c>
      <c r="K414" s="36">
        <v>2228</v>
      </c>
      <c r="L414" s="36">
        <v>25605</v>
      </c>
      <c r="M414" s="36">
        <v>2443</v>
      </c>
    </row>
    <row r="415" spans="1:13" ht="15.75">
      <c r="A415" s="1" t="s">
        <v>266</v>
      </c>
      <c r="B415" s="37">
        <v>1</v>
      </c>
      <c r="C415" s="36">
        <f>(E415+F415)</f>
        <v>37913</v>
      </c>
      <c r="D415" s="33"/>
      <c r="E415" s="36">
        <f>SUM(G415:J415)</f>
        <v>4789</v>
      </c>
      <c r="F415" s="36">
        <f>SUM(K415:M415)</f>
        <v>33124</v>
      </c>
      <c r="G415" s="33">
        <v>26</v>
      </c>
      <c r="H415" s="33">
        <v>233</v>
      </c>
      <c r="I415" s="36">
        <v>766</v>
      </c>
      <c r="J415" s="36">
        <v>3764</v>
      </c>
      <c r="K415" s="36">
        <v>2793</v>
      </c>
      <c r="L415" s="36">
        <v>27660</v>
      </c>
      <c r="M415" s="36">
        <v>2671</v>
      </c>
    </row>
    <row r="416" spans="1:14" s="14" customFormat="1" ht="15.75">
      <c r="A416" s="14" t="s">
        <v>268</v>
      </c>
      <c r="B416" s="38"/>
      <c r="C416" s="38">
        <f>ROUND((C415/B412)*10^5,1)</f>
        <v>5192.2</v>
      </c>
      <c r="D416" s="38"/>
      <c r="E416" s="38">
        <f>ROUND((E415/B412)*10^5,1)</f>
        <v>655.9</v>
      </c>
      <c r="F416" s="38">
        <f>ROUND((F415/B412)*10^5,1)</f>
        <v>4536.3</v>
      </c>
      <c r="G416" s="38">
        <f>ROUND((G415/B412)*10^5,1)</f>
        <v>3.6</v>
      </c>
      <c r="H416" s="38">
        <f>ROUND((H415/B412)*10^5,1)</f>
        <v>31.9</v>
      </c>
      <c r="I416" s="38">
        <f>ROUND((I415/B412)*10^5,1)</f>
        <v>104.9</v>
      </c>
      <c r="J416" s="38">
        <f>ROUND((J415/B412)*10^5,1)</f>
        <v>515.5</v>
      </c>
      <c r="K416" s="38">
        <f>ROUND((K415/B412)*10^5,1)</f>
        <v>382.5</v>
      </c>
      <c r="L416" s="38">
        <f>ROUND((L415/B412)*10^5,1)</f>
        <v>3788</v>
      </c>
      <c r="M416" s="38">
        <f>ROUND((M415/B412)*10^5,1)</f>
        <v>365.8</v>
      </c>
      <c r="N416" s="11"/>
    </row>
    <row r="417" spans="1:13" ht="15.75">
      <c r="A417" s="9" t="s">
        <v>469</v>
      </c>
      <c r="B417" s="42">
        <v>58525</v>
      </c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</row>
    <row r="418" spans="1:13" ht="15.75">
      <c r="A418" s="1" t="s">
        <v>470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</row>
    <row r="419" spans="1:13" ht="15.75">
      <c r="A419" s="1" t="s">
        <v>471</v>
      </c>
      <c r="B419" s="36">
        <v>46442</v>
      </c>
      <c r="C419" s="36">
        <f>(E419+F419)</f>
        <v>2695</v>
      </c>
      <c r="D419" s="33"/>
      <c r="E419" s="36">
        <f>SUM(G419:J419)</f>
        <v>216</v>
      </c>
      <c r="F419" s="36">
        <f>SUM(K419:M419)</f>
        <v>2479</v>
      </c>
      <c r="G419" s="33" t="s">
        <v>277</v>
      </c>
      <c r="H419" s="33">
        <v>24</v>
      </c>
      <c r="I419" s="36">
        <v>27</v>
      </c>
      <c r="J419" s="36">
        <v>165</v>
      </c>
      <c r="K419" s="36">
        <v>544</v>
      </c>
      <c r="L419" s="36">
        <v>1831</v>
      </c>
      <c r="M419" s="36">
        <v>104</v>
      </c>
    </row>
    <row r="420" spans="1:13" ht="15.75">
      <c r="A420" s="1" t="s">
        <v>266</v>
      </c>
      <c r="B420" s="37">
        <v>1</v>
      </c>
      <c r="C420" s="36">
        <f>(E420+F420)</f>
        <v>2925</v>
      </c>
      <c r="D420" s="33"/>
      <c r="E420" s="36">
        <f>SUM(G420:J420)</f>
        <v>226</v>
      </c>
      <c r="F420" s="36">
        <f>SUM(K420:M420)</f>
        <v>2699</v>
      </c>
      <c r="G420" s="33" t="s">
        <v>389</v>
      </c>
      <c r="H420" s="33">
        <v>24</v>
      </c>
      <c r="I420" s="36">
        <v>27</v>
      </c>
      <c r="J420" s="36">
        <v>175</v>
      </c>
      <c r="K420" s="36">
        <v>597</v>
      </c>
      <c r="L420" s="36">
        <v>1995</v>
      </c>
      <c r="M420" s="36">
        <v>107</v>
      </c>
    </row>
    <row r="421" spans="1:14" s="14" customFormat="1" ht="15.75">
      <c r="A421" s="14" t="s">
        <v>268</v>
      </c>
      <c r="B421" s="38"/>
      <c r="C421" s="38">
        <f>ROUND((C420/B417)*10^5,1)</f>
        <v>4997.9</v>
      </c>
      <c r="D421" s="38"/>
      <c r="E421" s="38">
        <f>ROUND((E420/B417)*10^5,1)</f>
        <v>386.2</v>
      </c>
      <c r="F421" s="38">
        <f>ROUND((F420/B417)*10^5,1)</f>
        <v>4611.7</v>
      </c>
      <c r="G421" s="36" t="s">
        <v>277</v>
      </c>
      <c r="H421" s="38">
        <f>ROUND((H420/B417)*10^5,1)</f>
        <v>41</v>
      </c>
      <c r="I421" s="38">
        <f>ROUND((I420/B417)*10^5,1)</f>
        <v>46.1</v>
      </c>
      <c r="J421" s="38">
        <f>ROUND((J420/B417)*10^5,1)</f>
        <v>299</v>
      </c>
      <c r="K421" s="38">
        <f>ROUND((K420/B417)*10^5,1)</f>
        <v>1020.1</v>
      </c>
      <c r="L421" s="38">
        <f>ROUND((L420/B417)*10^5,1)</f>
        <v>3408.8</v>
      </c>
      <c r="M421" s="38">
        <f>ROUND((M420/B417)*10^5,1)</f>
        <v>182.8</v>
      </c>
      <c r="N421" s="11"/>
    </row>
    <row r="422" spans="1:13" ht="15.75">
      <c r="A422" s="9" t="s">
        <v>472</v>
      </c>
      <c r="B422" s="42">
        <v>283622</v>
      </c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</row>
    <row r="423" spans="1:13" ht="15.75">
      <c r="A423" s="1" t="s">
        <v>473</v>
      </c>
      <c r="B423" s="36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</row>
    <row r="424" spans="1:13" ht="15.75">
      <c r="A424" s="1" t="s">
        <v>474</v>
      </c>
      <c r="B424" s="36">
        <v>103902</v>
      </c>
      <c r="C424" s="36">
        <f>(E424+F424)</f>
        <v>3837</v>
      </c>
      <c r="D424" s="33"/>
      <c r="E424" s="36">
        <f>SUM(G424:J424)</f>
        <v>467</v>
      </c>
      <c r="F424" s="36">
        <f>SUM(K424:M424)</f>
        <v>3370</v>
      </c>
      <c r="G424" s="33">
        <v>5</v>
      </c>
      <c r="H424" s="33">
        <v>54</v>
      </c>
      <c r="I424" s="36">
        <v>219</v>
      </c>
      <c r="J424" s="36">
        <v>189</v>
      </c>
      <c r="K424" s="36">
        <v>694</v>
      </c>
      <c r="L424" s="36">
        <v>2453</v>
      </c>
      <c r="M424" s="36">
        <v>223</v>
      </c>
    </row>
    <row r="425" spans="1:13" ht="15.75">
      <c r="A425" s="1" t="s">
        <v>266</v>
      </c>
      <c r="B425" s="37">
        <v>1</v>
      </c>
      <c r="C425" s="36">
        <f>(E425+F425)</f>
        <v>7544</v>
      </c>
      <c r="D425" s="33"/>
      <c r="E425" s="36">
        <f>SUM(G425:J425)</f>
        <v>733</v>
      </c>
      <c r="F425" s="36">
        <f>SUM(K425:M425)</f>
        <v>6811</v>
      </c>
      <c r="G425" s="33">
        <v>6</v>
      </c>
      <c r="H425" s="33">
        <v>100</v>
      </c>
      <c r="I425" s="36">
        <v>268</v>
      </c>
      <c r="J425" s="36">
        <v>359</v>
      </c>
      <c r="K425" s="36">
        <v>1248</v>
      </c>
      <c r="L425" s="36">
        <v>5180</v>
      </c>
      <c r="M425" s="36">
        <v>383</v>
      </c>
    </row>
    <row r="426" spans="1:14" s="14" customFormat="1" ht="15.75">
      <c r="A426" s="14" t="s">
        <v>268</v>
      </c>
      <c r="B426" s="38"/>
      <c r="C426" s="38">
        <f>ROUND((C425/B422)*10^5,1)</f>
        <v>2659.9</v>
      </c>
      <c r="D426" s="38"/>
      <c r="E426" s="38">
        <f>ROUND((E425/B422)*10^5,1)</f>
        <v>258.4</v>
      </c>
      <c r="F426" s="38">
        <f>ROUND((F425/B422)*10^5,1)</f>
        <v>2401.4</v>
      </c>
      <c r="G426" s="38">
        <f>ROUND((G425/B422)*10^5,1)</f>
        <v>2.1</v>
      </c>
      <c r="H426" s="38">
        <f>ROUND((H425/B422)*10^5,1)</f>
        <v>35.3</v>
      </c>
      <c r="I426" s="38">
        <f>ROUND((I425/B422)*10^5,1)</f>
        <v>94.5</v>
      </c>
      <c r="J426" s="38">
        <f>ROUND((J425/B422)*10^5,1)</f>
        <v>126.6</v>
      </c>
      <c r="K426" s="38">
        <f>ROUND((K425/B422)*10^5,1)</f>
        <v>440</v>
      </c>
      <c r="L426" s="38">
        <f>ROUND((L425/B422)*10^5,1)</f>
        <v>1826.4</v>
      </c>
      <c r="M426" s="38">
        <f>ROUND((M425/B422)*10^5,1)</f>
        <v>135</v>
      </c>
      <c r="N426" s="11"/>
    </row>
    <row r="427" spans="1:13" ht="15.75">
      <c r="A427" s="9" t="s">
        <v>475</v>
      </c>
      <c r="B427" s="42">
        <v>324895</v>
      </c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</row>
    <row r="428" spans="1:13" ht="15.75">
      <c r="A428" s="1" t="s">
        <v>476</v>
      </c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</row>
    <row r="429" spans="1:14" ht="15.75">
      <c r="A429" s="1" t="s">
        <v>315</v>
      </c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10" t="s">
        <v>274</v>
      </c>
    </row>
    <row r="430" spans="1:13" ht="15.75">
      <c r="A430" s="1" t="s">
        <v>477</v>
      </c>
      <c r="B430" s="36">
        <v>134643</v>
      </c>
      <c r="C430" s="36">
        <f>(E430+F430)</f>
        <v>9902</v>
      </c>
      <c r="D430" s="33"/>
      <c r="E430" s="36">
        <f>SUM(G430:J430)</f>
        <v>620</v>
      </c>
      <c r="F430" s="36">
        <f>SUM(K430:M430)</f>
        <v>9282</v>
      </c>
      <c r="G430" s="33">
        <v>2</v>
      </c>
      <c r="H430" s="33">
        <v>46</v>
      </c>
      <c r="I430" s="36">
        <v>185</v>
      </c>
      <c r="J430" s="36">
        <v>387</v>
      </c>
      <c r="K430" s="36">
        <v>1381</v>
      </c>
      <c r="L430" s="36">
        <v>7129</v>
      </c>
      <c r="M430" s="36">
        <v>772</v>
      </c>
    </row>
    <row r="431" spans="1:13" ht="15.75">
      <c r="A431" s="1" t="s">
        <v>478</v>
      </c>
      <c r="B431" s="36">
        <v>52354</v>
      </c>
      <c r="C431" s="36">
        <f>(E431+F431)</f>
        <v>4415</v>
      </c>
      <c r="D431" s="33"/>
      <c r="E431" s="36">
        <f>SUM(G431:J431)</f>
        <v>92</v>
      </c>
      <c r="F431" s="36">
        <f>SUM(K431:M431)</f>
        <v>4323</v>
      </c>
      <c r="G431" s="33">
        <v>1</v>
      </c>
      <c r="H431" s="33">
        <v>20</v>
      </c>
      <c r="I431" s="36">
        <v>55</v>
      </c>
      <c r="J431" s="36">
        <v>16</v>
      </c>
      <c r="K431" s="36">
        <v>581</v>
      </c>
      <c r="L431" s="36">
        <v>3341</v>
      </c>
      <c r="M431" s="36">
        <v>401</v>
      </c>
    </row>
    <row r="432" spans="1:13" ht="15.75">
      <c r="A432" s="1" t="s">
        <v>266</v>
      </c>
      <c r="B432" s="37">
        <v>1</v>
      </c>
      <c r="C432" s="36">
        <f>(E432+F432)</f>
        <v>18224</v>
      </c>
      <c r="D432" s="33"/>
      <c r="E432" s="36">
        <f>SUM(G432:J432)</f>
        <v>1014</v>
      </c>
      <c r="F432" s="36">
        <f>SUM(K432:M432)</f>
        <v>17210</v>
      </c>
      <c r="G432" s="33">
        <v>7</v>
      </c>
      <c r="H432" s="33">
        <v>105</v>
      </c>
      <c r="I432" s="36">
        <v>278</v>
      </c>
      <c r="J432" s="36">
        <v>624</v>
      </c>
      <c r="K432" s="36">
        <v>2927</v>
      </c>
      <c r="L432" s="36">
        <v>12767</v>
      </c>
      <c r="M432" s="36">
        <v>1516</v>
      </c>
    </row>
    <row r="433" spans="1:14" s="14" customFormat="1" ht="15.75">
      <c r="A433" s="14" t="s">
        <v>268</v>
      </c>
      <c r="B433" s="38" t="s">
        <v>274</v>
      </c>
      <c r="C433" s="38">
        <f>ROUND((C432/B427)*10^5,1)</f>
        <v>5609.2</v>
      </c>
      <c r="D433" s="38" t="s">
        <v>274</v>
      </c>
      <c r="E433" s="38">
        <f>ROUND((E432/B427)*10^5,1)</f>
        <v>312.1</v>
      </c>
      <c r="F433" s="38">
        <f>ROUND((F432/B427)*10^5,1)</f>
        <v>5297.1</v>
      </c>
      <c r="G433" s="38">
        <f>ROUND((G432/B427)*10^5,1)</f>
        <v>2.2</v>
      </c>
      <c r="H433" s="38">
        <f>ROUND((H432/B427)*10^5,1)</f>
        <v>32.3</v>
      </c>
      <c r="I433" s="38">
        <f>ROUND((I432/B427)*10^5,1)</f>
        <v>85.6</v>
      </c>
      <c r="J433" s="38">
        <f>ROUND((J432/B427)*10^5,1)</f>
        <v>192.1</v>
      </c>
      <c r="K433" s="38">
        <f>ROUND((K432/B427)*10^5,1)</f>
        <v>900.9</v>
      </c>
      <c r="L433" s="38">
        <f>ROUND((L432/B427)*10^5,1)</f>
        <v>3929.6</v>
      </c>
      <c r="M433" s="38">
        <f>ROUND((M432/B427)*10^5,1)</f>
        <v>466.6</v>
      </c>
      <c r="N433" s="11"/>
    </row>
    <row r="434" spans="1:13" ht="18.75">
      <c r="A434" s="9" t="s">
        <v>807</v>
      </c>
      <c r="B434" s="42">
        <v>173276</v>
      </c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</row>
    <row r="435" spans="1:13" ht="15.75">
      <c r="A435" s="1" t="s">
        <v>897</v>
      </c>
      <c r="B435" s="33"/>
      <c r="C435" s="33"/>
      <c r="D435" s="33"/>
      <c r="E435" s="33"/>
      <c r="F435" s="33" t="s">
        <v>274</v>
      </c>
      <c r="G435" s="33" t="s">
        <v>274</v>
      </c>
      <c r="H435" s="33" t="s">
        <v>274</v>
      </c>
      <c r="I435" s="33" t="s">
        <v>274</v>
      </c>
      <c r="J435" s="33" t="s">
        <v>274</v>
      </c>
      <c r="K435" s="33" t="s">
        <v>274</v>
      </c>
      <c r="L435" s="33" t="s">
        <v>274</v>
      </c>
      <c r="M435" s="33" t="s">
        <v>274</v>
      </c>
    </row>
    <row r="436" spans="1:13" ht="15.75">
      <c r="A436" s="1" t="s">
        <v>315</v>
      </c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</row>
    <row r="437" spans="1:14" ht="15.75">
      <c r="A437" s="1" t="s">
        <v>479</v>
      </c>
      <c r="B437" s="36">
        <v>89315</v>
      </c>
      <c r="C437" s="36">
        <f>(E437+F437)</f>
        <v>2879</v>
      </c>
      <c r="D437" s="33"/>
      <c r="E437" s="36">
        <f>SUM(G437:J437)</f>
        <v>108</v>
      </c>
      <c r="F437" s="36">
        <f>SUM(K437:M437)</f>
        <v>2771</v>
      </c>
      <c r="G437" s="34">
        <v>1</v>
      </c>
      <c r="H437" s="33">
        <v>41</v>
      </c>
      <c r="I437" s="36">
        <v>19</v>
      </c>
      <c r="J437" s="36">
        <v>47</v>
      </c>
      <c r="K437" s="36">
        <v>318</v>
      </c>
      <c r="L437" s="36">
        <v>2247</v>
      </c>
      <c r="M437" s="36">
        <v>206</v>
      </c>
      <c r="N437" s="10" t="s">
        <v>274</v>
      </c>
    </row>
    <row r="438" spans="1:13" ht="18.75" customHeight="1">
      <c r="A438" s="1" t="s">
        <v>808</v>
      </c>
      <c r="B438" s="36">
        <v>34402</v>
      </c>
      <c r="C438" s="36">
        <f>(E438+F438)</f>
        <v>902</v>
      </c>
      <c r="D438" s="33"/>
      <c r="E438" s="36">
        <f>SUM(G438:J438)</f>
        <v>68</v>
      </c>
      <c r="F438" s="36">
        <f>SUM(K438:M438)</f>
        <v>834</v>
      </c>
      <c r="G438" s="33">
        <v>1</v>
      </c>
      <c r="H438" s="33">
        <v>14</v>
      </c>
      <c r="I438" s="36">
        <v>6</v>
      </c>
      <c r="J438" s="36">
        <v>47</v>
      </c>
      <c r="K438" s="36">
        <v>81</v>
      </c>
      <c r="L438" s="36">
        <v>683</v>
      </c>
      <c r="M438" s="36">
        <v>70</v>
      </c>
    </row>
    <row r="439" spans="1:13" ht="15.75">
      <c r="A439" s="1" t="s">
        <v>266</v>
      </c>
      <c r="B439" s="37">
        <v>1</v>
      </c>
      <c r="C439" s="36">
        <f>(E439+F439)</f>
        <v>4696</v>
      </c>
      <c r="D439" s="33"/>
      <c r="E439" s="36">
        <f>SUM(G439:J439)</f>
        <v>205</v>
      </c>
      <c r="F439" s="36">
        <f>SUM(K439:M439)</f>
        <v>4491</v>
      </c>
      <c r="G439" s="34">
        <v>2</v>
      </c>
      <c r="H439" s="33">
        <v>66</v>
      </c>
      <c r="I439" s="36">
        <v>28</v>
      </c>
      <c r="J439" s="36">
        <v>109</v>
      </c>
      <c r="K439" s="36">
        <v>548</v>
      </c>
      <c r="L439" s="36">
        <v>3604</v>
      </c>
      <c r="M439" s="36">
        <v>339</v>
      </c>
    </row>
    <row r="440" spans="1:14" s="14" customFormat="1" ht="15.75">
      <c r="A440" s="14" t="s">
        <v>268</v>
      </c>
      <c r="B440" s="38"/>
      <c r="C440" s="38">
        <f>ROUND((C439/B434)*10^5,1)</f>
        <v>2710.1</v>
      </c>
      <c r="D440" s="38"/>
      <c r="E440" s="38">
        <f>ROUND((E439/B434)*10^5,1)</f>
        <v>118.3</v>
      </c>
      <c r="F440" s="38">
        <f>ROUND((F439/B434)*10^5,1)</f>
        <v>2591.8</v>
      </c>
      <c r="G440" s="38">
        <f>ROUND((G439/B434)*10^5,1)</f>
        <v>1.2</v>
      </c>
      <c r="H440" s="38">
        <f>ROUND((H439/B434)*10^5,1)</f>
        <v>38.1</v>
      </c>
      <c r="I440" s="38">
        <f>ROUND((I439/B434)*10^5,1)</f>
        <v>16.2</v>
      </c>
      <c r="J440" s="38">
        <f>ROUND((J439/B434)*10^5,1)</f>
        <v>62.9</v>
      </c>
      <c r="K440" s="38">
        <f>ROUND((K439/B434)*10^5,1)</f>
        <v>316.3</v>
      </c>
      <c r="L440" s="38">
        <f>ROUND((L439/B434)*10^5,1)</f>
        <v>2079.9</v>
      </c>
      <c r="M440" s="38">
        <f>ROUND((M439/B434)*10^5,1)</f>
        <v>195.6</v>
      </c>
      <c r="N440" s="11"/>
    </row>
    <row r="441" spans="1:13" ht="15.75">
      <c r="A441" s="9" t="s">
        <v>480</v>
      </c>
      <c r="B441" s="42">
        <v>298425</v>
      </c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</row>
    <row r="442" spans="1:13" ht="15.75">
      <c r="A442" s="1" t="s">
        <v>481</v>
      </c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</row>
    <row r="443" spans="1:13" ht="15.75">
      <c r="A443" s="1" t="s">
        <v>482</v>
      </c>
      <c r="B443" s="36">
        <v>112542</v>
      </c>
      <c r="C443" s="36">
        <f>(E443+F443)</f>
        <v>9197</v>
      </c>
      <c r="D443" s="33"/>
      <c r="E443" s="36">
        <f>SUM(G443:J443)</f>
        <v>743</v>
      </c>
      <c r="F443" s="36">
        <f>SUM(K443:M443)</f>
        <v>8454</v>
      </c>
      <c r="G443" s="33">
        <v>21</v>
      </c>
      <c r="H443" s="33">
        <v>64</v>
      </c>
      <c r="I443" s="36">
        <v>470</v>
      </c>
      <c r="J443" s="36">
        <v>188</v>
      </c>
      <c r="K443" s="36">
        <v>2424</v>
      </c>
      <c r="L443" s="36">
        <v>5320</v>
      </c>
      <c r="M443" s="36">
        <v>710</v>
      </c>
    </row>
    <row r="444" spans="1:13" ht="15.75">
      <c r="A444" s="1" t="s">
        <v>266</v>
      </c>
      <c r="B444" s="37">
        <v>1</v>
      </c>
      <c r="C444" s="36">
        <f>(E444+F444)</f>
        <v>18375</v>
      </c>
      <c r="D444" s="33"/>
      <c r="E444" s="36">
        <f>SUM(G444:J444)</f>
        <v>1649</v>
      </c>
      <c r="F444" s="36">
        <f>SUM(K444:M444)</f>
        <v>16726</v>
      </c>
      <c r="G444" s="33">
        <v>31</v>
      </c>
      <c r="H444" s="33">
        <v>88</v>
      </c>
      <c r="I444" s="36">
        <v>659</v>
      </c>
      <c r="J444" s="36">
        <v>871</v>
      </c>
      <c r="K444" s="36">
        <v>5001</v>
      </c>
      <c r="L444" s="36">
        <v>10719</v>
      </c>
      <c r="M444" s="36">
        <v>1006</v>
      </c>
    </row>
    <row r="445" spans="1:14" s="14" customFormat="1" ht="15.75">
      <c r="A445" s="14" t="s">
        <v>268</v>
      </c>
      <c r="B445" s="38"/>
      <c r="C445" s="38">
        <f>ROUND((C444/B441)*10^5,1)</f>
        <v>6157.3</v>
      </c>
      <c r="D445" s="38" t="s">
        <v>274</v>
      </c>
      <c r="E445" s="38">
        <f>ROUND((E444/B441)*10^5,1)</f>
        <v>552.6</v>
      </c>
      <c r="F445" s="38">
        <f>ROUND((F444/B441)*10^5,1)</f>
        <v>5604.8</v>
      </c>
      <c r="G445" s="38">
        <f>ROUND((G444/B441)*10^5,1)</f>
        <v>10.4</v>
      </c>
      <c r="H445" s="38">
        <f>ROUND((H444/B441)*10^5,1)</f>
        <v>29.5</v>
      </c>
      <c r="I445" s="38">
        <f>ROUND((I444/B441)*10^5,1)</f>
        <v>220.8</v>
      </c>
      <c r="J445" s="38">
        <f>ROUND((J444/B441)*10^5,1)</f>
        <v>291.9</v>
      </c>
      <c r="K445" s="38">
        <f>ROUND((K444/B441)*10^5,1)</f>
        <v>1675.8</v>
      </c>
      <c r="L445" s="38">
        <f>ROUND((L444/B441)*10^5,1)</f>
        <v>3591.9</v>
      </c>
      <c r="M445" s="38">
        <f>ROUND((M444/B441)*10^5,1)</f>
        <v>337.1</v>
      </c>
      <c r="N445" s="11"/>
    </row>
    <row r="446" spans="1:13" ht="15.75">
      <c r="A446" s="9" t="s">
        <v>483</v>
      </c>
      <c r="B446" s="42">
        <v>298649</v>
      </c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</row>
    <row r="447" spans="1:13" ht="15.75">
      <c r="A447" s="1" t="s">
        <v>484</v>
      </c>
      <c r="B447" s="33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</row>
    <row r="448" spans="1:13" ht="15.75">
      <c r="A448" s="1" t="s">
        <v>315</v>
      </c>
      <c r="B448" s="33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</row>
    <row r="449" spans="1:13" ht="15.75">
      <c r="A449" s="1" t="s">
        <v>485</v>
      </c>
      <c r="B449" s="36">
        <v>60945</v>
      </c>
      <c r="C449" s="36">
        <f>(E449+F449)</f>
        <v>2893</v>
      </c>
      <c r="D449" s="33"/>
      <c r="E449" s="36">
        <f>SUM(G449:J449)</f>
        <v>201</v>
      </c>
      <c r="F449" s="36">
        <f>SUM(K449:M449)</f>
        <v>2692</v>
      </c>
      <c r="G449" s="33">
        <v>6</v>
      </c>
      <c r="H449" s="33">
        <v>35</v>
      </c>
      <c r="I449" s="36">
        <v>37</v>
      </c>
      <c r="J449" s="36">
        <v>123</v>
      </c>
      <c r="K449" s="36">
        <v>347</v>
      </c>
      <c r="L449" s="36">
        <v>2215</v>
      </c>
      <c r="M449" s="36">
        <v>130</v>
      </c>
    </row>
    <row r="450" spans="1:13" ht="15.75">
      <c r="A450" s="1" t="s">
        <v>486</v>
      </c>
      <c r="B450" s="36">
        <v>44364</v>
      </c>
      <c r="C450" s="36">
        <f>(E450+F450)</f>
        <v>1624</v>
      </c>
      <c r="D450" s="33"/>
      <c r="E450" s="36">
        <f>SUM(G450:J450)</f>
        <v>106</v>
      </c>
      <c r="F450" s="36">
        <f>SUM(K450:M450)</f>
        <v>1518</v>
      </c>
      <c r="G450" s="33" t="s">
        <v>277</v>
      </c>
      <c r="H450" s="33">
        <v>18</v>
      </c>
      <c r="I450" s="36">
        <v>15</v>
      </c>
      <c r="J450" s="36">
        <v>73</v>
      </c>
      <c r="K450" s="36">
        <v>266</v>
      </c>
      <c r="L450" s="36">
        <v>1146</v>
      </c>
      <c r="M450" s="36">
        <v>106</v>
      </c>
    </row>
    <row r="451" spans="1:13" ht="15.75">
      <c r="A451" s="1" t="s">
        <v>487</v>
      </c>
      <c r="B451" s="36">
        <v>41002</v>
      </c>
      <c r="C451" s="36">
        <f>(E451+F451)</f>
        <v>1450</v>
      </c>
      <c r="D451" s="33"/>
      <c r="E451" s="36">
        <f>SUM(G451:J451)</f>
        <v>79</v>
      </c>
      <c r="F451" s="36">
        <f>SUM(K451:M451)</f>
        <v>1371</v>
      </c>
      <c r="G451" s="33">
        <v>1</v>
      </c>
      <c r="H451" s="33">
        <v>15</v>
      </c>
      <c r="I451" s="36">
        <v>12</v>
      </c>
      <c r="J451" s="36">
        <v>51</v>
      </c>
      <c r="K451" s="36">
        <v>109</v>
      </c>
      <c r="L451" s="36">
        <v>1215</v>
      </c>
      <c r="M451" s="36">
        <v>47</v>
      </c>
    </row>
    <row r="452" spans="1:13" ht="15.75">
      <c r="A452" s="1" t="s">
        <v>266</v>
      </c>
      <c r="B452" s="37">
        <v>1</v>
      </c>
      <c r="C452" s="36">
        <f>(E452+F452)</f>
        <v>9098</v>
      </c>
      <c r="D452" s="33"/>
      <c r="E452" s="36">
        <f>SUM(G452:J452)</f>
        <v>703</v>
      </c>
      <c r="F452" s="36">
        <f>SUM(K452:M452)</f>
        <v>8395</v>
      </c>
      <c r="G452" s="33">
        <v>13</v>
      </c>
      <c r="H452" s="33">
        <v>92</v>
      </c>
      <c r="I452" s="36">
        <v>67</v>
      </c>
      <c r="J452" s="36">
        <v>531</v>
      </c>
      <c r="K452" s="36">
        <v>1393</v>
      </c>
      <c r="L452" s="36">
        <v>6596</v>
      </c>
      <c r="M452" s="36">
        <v>406</v>
      </c>
    </row>
    <row r="453" spans="1:14" s="14" customFormat="1" ht="15.75">
      <c r="A453" s="14" t="s">
        <v>268</v>
      </c>
      <c r="B453" s="38"/>
      <c r="C453" s="38">
        <f>ROUND((C452/B446)*10^5,1)</f>
        <v>3046.4</v>
      </c>
      <c r="D453" s="38" t="s">
        <v>274</v>
      </c>
      <c r="E453" s="38">
        <f>ROUND((E452/B446)*10^5,1)</f>
        <v>235.4</v>
      </c>
      <c r="F453" s="38">
        <f>ROUND((F452/B446)*10^5,1)</f>
        <v>2811</v>
      </c>
      <c r="G453" s="38">
        <f>ROUND((G452/B446)*10^5,1)</f>
        <v>4.4</v>
      </c>
      <c r="H453" s="38">
        <f>ROUND((H452/B446)*10^5,1)</f>
        <v>30.8</v>
      </c>
      <c r="I453" s="38">
        <f>ROUND((I452/B446)*10^5,1)</f>
        <v>22.4</v>
      </c>
      <c r="J453" s="38">
        <f>ROUND((J452/B446)*10^5,1)</f>
        <v>177.8</v>
      </c>
      <c r="K453" s="38">
        <f>ROUND((K452/B446)*10^5,1)</f>
        <v>466.4</v>
      </c>
      <c r="L453" s="38">
        <f>ROUND((L452/B446)*10^5,1)</f>
        <v>2208.6</v>
      </c>
      <c r="M453" s="38">
        <f>ROUND((M452/B446)*10^5,1)</f>
        <v>135.9</v>
      </c>
      <c r="N453" s="11"/>
    </row>
    <row r="454" spans="1:14" ht="15.75">
      <c r="A454" s="9" t="s">
        <v>488</v>
      </c>
      <c r="B454" s="42">
        <v>146637</v>
      </c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10" t="s">
        <v>274</v>
      </c>
    </row>
    <row r="455" spans="1:13" ht="15.75">
      <c r="A455" s="1" t="s">
        <v>489</v>
      </c>
      <c r="B455" s="33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</row>
    <row r="456" spans="1:13" ht="15.75">
      <c r="A456" s="1" t="s">
        <v>315</v>
      </c>
      <c r="B456" s="33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</row>
    <row r="457" spans="1:13" ht="15.75">
      <c r="A457" s="1" t="s">
        <v>490</v>
      </c>
      <c r="B457" s="36">
        <v>41545</v>
      </c>
      <c r="C457" s="36">
        <f>(E457+F457)</f>
        <v>2123</v>
      </c>
      <c r="D457" s="33"/>
      <c r="E457" s="36">
        <f>SUM(G457:J457)</f>
        <v>431</v>
      </c>
      <c r="F457" s="36">
        <f>SUM(K457:M457)</f>
        <v>1692</v>
      </c>
      <c r="G457" s="33">
        <v>1</v>
      </c>
      <c r="H457" s="33">
        <v>31</v>
      </c>
      <c r="I457" s="36">
        <v>79</v>
      </c>
      <c r="J457" s="36">
        <v>320</v>
      </c>
      <c r="K457" s="36">
        <v>465</v>
      </c>
      <c r="L457" s="36">
        <v>1026</v>
      </c>
      <c r="M457" s="36">
        <v>201</v>
      </c>
    </row>
    <row r="458" spans="1:13" ht="15.75">
      <c r="A458" s="1" t="s">
        <v>491</v>
      </c>
      <c r="B458" s="36">
        <v>41495</v>
      </c>
      <c r="C458" s="36">
        <f>(E458+F458)</f>
        <v>1453</v>
      </c>
      <c r="D458" s="33"/>
      <c r="E458" s="36">
        <f>SUM(G458:J458)</f>
        <v>86</v>
      </c>
      <c r="F458" s="36">
        <f>SUM(K458:M458)</f>
        <v>1367</v>
      </c>
      <c r="G458" s="33" t="s">
        <v>277</v>
      </c>
      <c r="H458" s="33">
        <v>8</v>
      </c>
      <c r="I458" s="36">
        <v>16</v>
      </c>
      <c r="J458" s="36">
        <v>62</v>
      </c>
      <c r="K458" s="36">
        <v>242</v>
      </c>
      <c r="L458" s="36">
        <v>1009</v>
      </c>
      <c r="M458" s="36">
        <v>116</v>
      </c>
    </row>
    <row r="459" spans="1:13" ht="15.75">
      <c r="A459" s="1" t="s">
        <v>266</v>
      </c>
      <c r="B459" s="37">
        <v>1</v>
      </c>
      <c r="C459" s="36">
        <f>(E459+F459)</f>
        <v>4808</v>
      </c>
      <c r="D459" s="33"/>
      <c r="E459" s="36">
        <f>SUM(G459:J459)</f>
        <v>808</v>
      </c>
      <c r="F459" s="36">
        <f>SUM(K459:M459)</f>
        <v>4000</v>
      </c>
      <c r="G459" s="33">
        <v>1</v>
      </c>
      <c r="H459" s="33">
        <v>59</v>
      </c>
      <c r="I459" s="36">
        <v>101</v>
      </c>
      <c r="J459" s="36">
        <v>647</v>
      </c>
      <c r="K459" s="36">
        <v>938</v>
      </c>
      <c r="L459" s="36">
        <v>2663</v>
      </c>
      <c r="M459" s="36">
        <v>399</v>
      </c>
    </row>
    <row r="460" spans="1:14" s="14" customFormat="1" ht="15.75">
      <c r="A460" s="14" t="s">
        <v>268</v>
      </c>
      <c r="B460" s="38"/>
      <c r="C460" s="38">
        <f>ROUND((C459/B454)*10^5,1)</f>
        <v>3278.8</v>
      </c>
      <c r="D460" s="38" t="s">
        <v>274</v>
      </c>
      <c r="E460" s="38">
        <f>ROUND((E459/B454)*10^5,1)</f>
        <v>551</v>
      </c>
      <c r="F460" s="38">
        <f>ROUND((F459/B454)*10^5,1)</f>
        <v>2727.8</v>
      </c>
      <c r="G460" s="38">
        <f>ROUND((G459/B454)*10^5,1)</f>
        <v>0.7</v>
      </c>
      <c r="H460" s="38">
        <f>ROUND((H459/B454)*10^5,1)</f>
        <v>40.2</v>
      </c>
      <c r="I460" s="38">
        <f>ROUND((I459/B454)*10^5,1)</f>
        <v>68.9</v>
      </c>
      <c r="J460" s="38">
        <f>ROUND((J459/B454)*10^5,1)</f>
        <v>441.2</v>
      </c>
      <c r="K460" s="38">
        <f>ROUND((K459/B454)*10^5,1)</f>
        <v>639.7</v>
      </c>
      <c r="L460" s="38">
        <f>ROUND((L459/B454)*10^5,1)</f>
        <v>1816</v>
      </c>
      <c r="M460" s="38">
        <f>ROUND((M459/B454)*10^5,1)</f>
        <v>272.1</v>
      </c>
      <c r="N460" s="11"/>
    </row>
    <row r="461" spans="1:13" ht="15.75">
      <c r="A461" s="9" t="s">
        <v>492</v>
      </c>
      <c r="B461" s="42">
        <v>126205</v>
      </c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</row>
    <row r="462" spans="1:13" ht="15.75">
      <c r="A462" s="1" t="s">
        <v>898</v>
      </c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</row>
    <row r="463" spans="1:13" ht="15.75">
      <c r="A463" s="1" t="s">
        <v>493</v>
      </c>
      <c r="B463" s="36">
        <v>61286</v>
      </c>
      <c r="C463" s="36">
        <f>(E463+F463)</f>
        <v>4844</v>
      </c>
      <c r="D463" s="33"/>
      <c r="E463" s="36">
        <f>SUM(G463:J463)</f>
        <v>320</v>
      </c>
      <c r="F463" s="36">
        <f>SUM(K463:M463)</f>
        <v>4524</v>
      </c>
      <c r="G463" s="33">
        <v>2</v>
      </c>
      <c r="H463" s="33">
        <v>24</v>
      </c>
      <c r="I463" s="36">
        <v>61</v>
      </c>
      <c r="J463" s="36">
        <v>233</v>
      </c>
      <c r="K463" s="36">
        <v>424</v>
      </c>
      <c r="L463" s="36">
        <v>3909</v>
      </c>
      <c r="M463" s="36">
        <v>191</v>
      </c>
    </row>
    <row r="464" spans="1:13" ht="15.75">
      <c r="A464" s="1" t="s">
        <v>266</v>
      </c>
      <c r="B464" s="37">
        <v>0.958</v>
      </c>
      <c r="C464" s="36">
        <f>(E464+F464)</f>
        <v>6592</v>
      </c>
      <c r="D464" s="33"/>
      <c r="E464" s="36">
        <f>SUM(G464:J464)</f>
        <v>486</v>
      </c>
      <c r="F464" s="36">
        <f>SUM(K464:M464)</f>
        <v>6106</v>
      </c>
      <c r="G464" s="33">
        <v>2</v>
      </c>
      <c r="H464" s="33">
        <v>54</v>
      </c>
      <c r="I464" s="36">
        <v>70</v>
      </c>
      <c r="J464" s="36">
        <v>360</v>
      </c>
      <c r="K464" s="36">
        <v>811</v>
      </c>
      <c r="L464" s="36">
        <v>5052</v>
      </c>
      <c r="M464" s="36">
        <v>243</v>
      </c>
    </row>
    <row r="465" spans="1:13" ht="15.75">
      <c r="A465" s="1" t="s">
        <v>267</v>
      </c>
      <c r="B465" s="37">
        <v>1</v>
      </c>
      <c r="C465" s="36">
        <f>(E465+F465)</f>
        <v>6876</v>
      </c>
      <c r="D465" s="33"/>
      <c r="E465" s="36">
        <f>SUM(G465:J465)</f>
        <v>505</v>
      </c>
      <c r="F465" s="36">
        <f>SUM(K465:M465)</f>
        <v>6371</v>
      </c>
      <c r="G465" s="33">
        <v>2</v>
      </c>
      <c r="H465" s="33">
        <v>56</v>
      </c>
      <c r="I465" s="36">
        <v>74</v>
      </c>
      <c r="J465" s="36">
        <v>373</v>
      </c>
      <c r="K465" s="36">
        <v>862</v>
      </c>
      <c r="L465" s="36">
        <v>5238</v>
      </c>
      <c r="M465" s="36">
        <v>271</v>
      </c>
    </row>
    <row r="466" spans="1:14" s="14" customFormat="1" ht="15.75">
      <c r="A466" s="14" t="s">
        <v>268</v>
      </c>
      <c r="B466" s="38"/>
      <c r="C466" s="38">
        <f>ROUND((C465/B461)*10^5,1)</f>
        <v>5448.3</v>
      </c>
      <c r="D466" s="38" t="s">
        <v>274</v>
      </c>
      <c r="E466" s="38">
        <f>ROUND((E465/B461)*10^5,1)</f>
        <v>400.1</v>
      </c>
      <c r="F466" s="38">
        <f>ROUND((F465/B461)*10^5,1)</f>
        <v>5048.1</v>
      </c>
      <c r="G466" s="38">
        <f>ROUND((G465/B461)*10^5,1)</f>
        <v>1.6</v>
      </c>
      <c r="H466" s="38">
        <f>ROUND((H465/B461)*10^5,1)</f>
        <v>44.4</v>
      </c>
      <c r="I466" s="38">
        <f>ROUND((I465/B461)*10^5,1)</f>
        <v>58.6</v>
      </c>
      <c r="J466" s="38">
        <f>ROUND((J465/B461)*10^5,1)</f>
        <v>295.6</v>
      </c>
      <c r="K466" s="38">
        <f>ROUND((K465/B461)*10^5,1)</f>
        <v>683</v>
      </c>
      <c r="L466" s="38">
        <f>ROUND((L465/B461)*10^5,1)</f>
        <v>4150.4</v>
      </c>
      <c r="M466" s="38">
        <f>ROUND((M465/B461)*10^5,1)</f>
        <v>214.7</v>
      </c>
      <c r="N466" s="11"/>
    </row>
    <row r="467" spans="1:13" ht="15.75">
      <c r="A467" s="9" t="s">
        <v>494</v>
      </c>
      <c r="B467" s="42">
        <v>440593</v>
      </c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</row>
    <row r="468" spans="1:13" ht="15.75">
      <c r="A468" s="1" t="s">
        <v>495</v>
      </c>
      <c r="B468" s="33"/>
      <c r="C468" s="33"/>
      <c r="D468" s="33"/>
      <c r="E468" s="33"/>
      <c r="F468" s="33" t="s">
        <v>274</v>
      </c>
      <c r="G468" s="33" t="s">
        <v>274</v>
      </c>
      <c r="H468" s="33" t="s">
        <v>274</v>
      </c>
      <c r="I468" s="33" t="s">
        <v>274</v>
      </c>
      <c r="J468" s="33" t="s">
        <v>274</v>
      </c>
      <c r="K468" s="33" t="s">
        <v>274</v>
      </c>
      <c r="L468" s="33" t="s">
        <v>274</v>
      </c>
      <c r="M468" s="33" t="s">
        <v>274</v>
      </c>
    </row>
    <row r="469" spans="1:13" ht="15.75">
      <c r="A469" s="1" t="s">
        <v>496</v>
      </c>
      <c r="B469" s="36">
        <v>131844</v>
      </c>
      <c r="C469" s="36">
        <f>(E469+F469)</f>
        <v>11003</v>
      </c>
      <c r="D469" s="33"/>
      <c r="E469" s="36">
        <f>SUM(G469:J469)</f>
        <v>1828</v>
      </c>
      <c r="F469" s="36">
        <f>SUM(K469:M469)</f>
        <v>9175</v>
      </c>
      <c r="G469" s="33">
        <v>36</v>
      </c>
      <c r="H469" s="33">
        <v>106</v>
      </c>
      <c r="I469" s="36">
        <v>492</v>
      </c>
      <c r="J469" s="36">
        <v>1194</v>
      </c>
      <c r="K469" s="36">
        <v>2424</v>
      </c>
      <c r="L469" s="36">
        <v>4624</v>
      </c>
      <c r="M469" s="36">
        <v>2127</v>
      </c>
    </row>
    <row r="470" spans="1:13" ht="15.75">
      <c r="A470" s="1" t="s">
        <v>266</v>
      </c>
      <c r="B470" s="37">
        <v>0.984</v>
      </c>
      <c r="C470" s="36">
        <f>(E470+F470)</f>
        <v>24140</v>
      </c>
      <c r="D470" s="33"/>
      <c r="E470" s="36">
        <f>SUM(G470:J470)</f>
        <v>2869</v>
      </c>
      <c r="F470" s="36">
        <f>SUM(K470:M470)</f>
        <v>21271</v>
      </c>
      <c r="G470" s="33">
        <v>47</v>
      </c>
      <c r="H470" s="33">
        <v>232</v>
      </c>
      <c r="I470" s="36">
        <v>741</v>
      </c>
      <c r="J470" s="36">
        <v>1849</v>
      </c>
      <c r="K470" s="36">
        <v>4681</v>
      </c>
      <c r="L470" s="36">
        <v>12893</v>
      </c>
      <c r="M470" s="36">
        <v>3697</v>
      </c>
    </row>
    <row r="471" spans="1:13" ht="15.75">
      <c r="A471" s="1" t="s">
        <v>267</v>
      </c>
      <c r="B471" s="37">
        <v>1</v>
      </c>
      <c r="C471" s="36">
        <f>(E471+F471)</f>
        <v>24404</v>
      </c>
      <c r="D471" s="33"/>
      <c r="E471" s="36">
        <f>SUM(G471:J471)</f>
        <v>2893</v>
      </c>
      <c r="F471" s="36">
        <f>SUM(K471:M471)</f>
        <v>21511</v>
      </c>
      <c r="G471" s="33">
        <v>47</v>
      </c>
      <c r="H471" s="33">
        <v>234</v>
      </c>
      <c r="I471" s="36">
        <v>746</v>
      </c>
      <c r="J471" s="36">
        <v>1866</v>
      </c>
      <c r="K471" s="36">
        <v>4719</v>
      </c>
      <c r="L471" s="36">
        <v>13064</v>
      </c>
      <c r="M471" s="36">
        <v>3728</v>
      </c>
    </row>
    <row r="472" spans="1:14" s="14" customFormat="1" ht="15.75">
      <c r="A472" s="14" t="s">
        <v>268</v>
      </c>
      <c r="B472" s="38"/>
      <c r="C472" s="38">
        <f>ROUND((C471/B467)*10^5,1)</f>
        <v>5538.9</v>
      </c>
      <c r="D472" s="38"/>
      <c r="E472" s="38">
        <f>ROUND((E471/B467)*10^5,1)</f>
        <v>656.6</v>
      </c>
      <c r="F472" s="38">
        <f>ROUND((F471/B467)*10^5,1)</f>
        <v>4882.3</v>
      </c>
      <c r="G472" s="38">
        <f>ROUND((G471/B467)*10^5,1)</f>
        <v>10.7</v>
      </c>
      <c r="H472" s="38">
        <f>ROUND((H471/B467)*10^5,1)</f>
        <v>53.1</v>
      </c>
      <c r="I472" s="38">
        <f>ROUND((I471/B467)*10^5,1)</f>
        <v>169.3</v>
      </c>
      <c r="J472" s="38">
        <f>ROUND((J471/B467)*10^5,1)</f>
        <v>423.5</v>
      </c>
      <c r="K472" s="38">
        <f>ROUND((K471/B467)*10^5,1)</f>
        <v>1071.1</v>
      </c>
      <c r="L472" s="38">
        <f>ROUND((L471/B467)*10^5,1)</f>
        <v>2965.1</v>
      </c>
      <c r="M472" s="38">
        <f>ROUND((M471/B467)*10^5,1)</f>
        <v>846.1</v>
      </c>
      <c r="N472" s="11"/>
    </row>
    <row r="473" spans="1:13" ht="15.75">
      <c r="A473" s="9" t="s">
        <v>497</v>
      </c>
      <c r="B473" s="42">
        <v>139298</v>
      </c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</row>
    <row r="474" spans="1:13" ht="15.75">
      <c r="A474" s="1" t="s">
        <v>498</v>
      </c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</row>
    <row r="475" spans="1:14" ht="15.75">
      <c r="A475" s="1" t="s">
        <v>499</v>
      </c>
      <c r="B475" s="36">
        <v>39718</v>
      </c>
      <c r="C475" s="36">
        <f>(E475+F475)</f>
        <v>1811</v>
      </c>
      <c r="D475" s="33"/>
      <c r="E475" s="36">
        <f>SUM(G475:J475)</f>
        <v>137</v>
      </c>
      <c r="F475" s="36">
        <f>SUM(K475:M475)</f>
        <v>1674</v>
      </c>
      <c r="G475" s="33" t="s">
        <v>277</v>
      </c>
      <c r="H475" s="33">
        <v>7</v>
      </c>
      <c r="I475" s="36">
        <v>26</v>
      </c>
      <c r="J475" s="36">
        <v>104</v>
      </c>
      <c r="K475" s="36">
        <v>295</v>
      </c>
      <c r="L475" s="36">
        <v>1348</v>
      </c>
      <c r="M475" s="36">
        <v>31</v>
      </c>
      <c r="N475" s="10" t="s">
        <v>274</v>
      </c>
    </row>
    <row r="476" spans="1:13" ht="15.75">
      <c r="A476" s="1" t="s">
        <v>266</v>
      </c>
      <c r="B476" s="37">
        <v>0.972</v>
      </c>
      <c r="C476" s="36">
        <f>(E476+F476)</f>
        <v>3757</v>
      </c>
      <c r="D476" s="33"/>
      <c r="E476" s="36">
        <f>SUM(G476:J476)</f>
        <v>245</v>
      </c>
      <c r="F476" s="36">
        <f>SUM(K476:M476)</f>
        <v>3512</v>
      </c>
      <c r="G476" s="33">
        <v>2</v>
      </c>
      <c r="H476" s="33">
        <v>19</v>
      </c>
      <c r="I476" s="36">
        <v>44</v>
      </c>
      <c r="J476" s="36">
        <v>180</v>
      </c>
      <c r="K476" s="36">
        <v>669</v>
      </c>
      <c r="L476" s="36">
        <v>2747</v>
      </c>
      <c r="M476" s="36">
        <v>96</v>
      </c>
    </row>
    <row r="477" spans="1:13" ht="15.75">
      <c r="A477" s="1" t="s">
        <v>267</v>
      </c>
      <c r="B477" s="37">
        <v>1</v>
      </c>
      <c r="C477" s="36">
        <f>(E477+F477)</f>
        <v>3968</v>
      </c>
      <c r="D477" s="33"/>
      <c r="E477" s="36">
        <f>SUM(G477:J477)</f>
        <v>265</v>
      </c>
      <c r="F477" s="36">
        <f>SUM(K477:M477)</f>
        <v>3703</v>
      </c>
      <c r="G477" s="33">
        <v>2</v>
      </c>
      <c r="H477" s="33">
        <v>20</v>
      </c>
      <c r="I477" s="36">
        <v>50</v>
      </c>
      <c r="J477" s="36">
        <v>193</v>
      </c>
      <c r="K477" s="36">
        <v>706</v>
      </c>
      <c r="L477" s="36">
        <v>2890</v>
      </c>
      <c r="M477" s="36">
        <v>107</v>
      </c>
    </row>
    <row r="478" spans="1:14" s="14" customFormat="1" ht="15.75">
      <c r="A478" s="14" t="s">
        <v>268</v>
      </c>
      <c r="B478" s="38"/>
      <c r="C478" s="38">
        <f>ROUND((C477/B473)*10^5,1)</f>
        <v>2848.6</v>
      </c>
      <c r="D478" s="38"/>
      <c r="E478" s="38">
        <f>ROUND((E477/B473)*10^5,1)</f>
        <v>190.2</v>
      </c>
      <c r="F478" s="38">
        <f>ROUND((F477/B473)*10^5,1)</f>
        <v>2658.3</v>
      </c>
      <c r="G478" s="38">
        <f>ROUND((G477/B473)*10^5,1)</f>
        <v>1.4</v>
      </c>
      <c r="H478" s="38">
        <f>ROUND((H477/B473)*10^5,1)</f>
        <v>14.4</v>
      </c>
      <c r="I478" s="38">
        <f>ROUND((I477/B473)*10^5,1)</f>
        <v>35.9</v>
      </c>
      <c r="J478" s="38">
        <f>ROUND((J477/B473)*10^5,1)</f>
        <v>138.6</v>
      </c>
      <c r="K478" s="38">
        <f>ROUND((K477/B473)*10^5,1)</f>
        <v>506.8</v>
      </c>
      <c r="L478" s="38">
        <f>ROUND((L477/B473)*10^5,1)</f>
        <v>2074.7</v>
      </c>
      <c r="M478" s="38">
        <f>ROUND((M477/B473)*10^5,1)</f>
        <v>76.8</v>
      </c>
      <c r="N478" s="11"/>
    </row>
    <row r="479" spans="1:13" ht="15.75">
      <c r="A479" s="9" t="s">
        <v>500</v>
      </c>
      <c r="B479" s="42">
        <v>129299</v>
      </c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</row>
    <row r="480" spans="1:13" ht="15.75">
      <c r="A480" s="1" t="s">
        <v>501</v>
      </c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</row>
    <row r="481" spans="1:13" ht="15.75">
      <c r="A481" s="1" t="s">
        <v>499</v>
      </c>
      <c r="B481" s="36">
        <v>31030</v>
      </c>
      <c r="C481" s="36">
        <f>(E481+F481)</f>
        <v>4231</v>
      </c>
      <c r="D481" s="33"/>
      <c r="E481" s="36">
        <f>SUM(G481:J481)</f>
        <v>605</v>
      </c>
      <c r="F481" s="36">
        <f>SUM(K481:M481)</f>
        <v>3626</v>
      </c>
      <c r="G481" s="33">
        <v>1</v>
      </c>
      <c r="H481" s="33">
        <v>12</v>
      </c>
      <c r="I481" s="36">
        <v>94</v>
      </c>
      <c r="J481" s="36">
        <v>498</v>
      </c>
      <c r="K481" s="36">
        <v>576</v>
      </c>
      <c r="L481" s="36">
        <v>2852</v>
      </c>
      <c r="M481" s="36">
        <v>198</v>
      </c>
    </row>
    <row r="482" spans="1:13" ht="15.75">
      <c r="A482" s="1" t="s">
        <v>266</v>
      </c>
      <c r="B482" s="37">
        <v>0.978</v>
      </c>
      <c r="C482" s="36">
        <f>(E482+F482)</f>
        <v>8505</v>
      </c>
      <c r="D482" s="33"/>
      <c r="E482" s="36">
        <f>SUM(G482:J482)</f>
        <v>1179</v>
      </c>
      <c r="F482" s="36">
        <f>SUM(K482:M482)</f>
        <v>7326</v>
      </c>
      <c r="G482" s="33">
        <v>9</v>
      </c>
      <c r="H482" s="33">
        <v>48</v>
      </c>
      <c r="I482" s="36">
        <v>201</v>
      </c>
      <c r="J482" s="36">
        <v>921</v>
      </c>
      <c r="K482" s="36">
        <v>1671</v>
      </c>
      <c r="L482" s="36">
        <v>5226</v>
      </c>
      <c r="M482" s="36">
        <v>429</v>
      </c>
    </row>
    <row r="483" spans="1:14" ht="15.75">
      <c r="A483" s="1" t="s">
        <v>267</v>
      </c>
      <c r="B483" s="37">
        <v>1</v>
      </c>
      <c r="C483" s="36">
        <f>(E483+F483)</f>
        <v>8658</v>
      </c>
      <c r="D483" s="33"/>
      <c r="E483" s="36">
        <f>SUM(G483:J483)</f>
        <v>1196</v>
      </c>
      <c r="F483" s="36">
        <f>SUM(K483:M483)</f>
        <v>7462</v>
      </c>
      <c r="G483" s="33">
        <v>9</v>
      </c>
      <c r="H483" s="33">
        <v>49</v>
      </c>
      <c r="I483" s="36">
        <v>204</v>
      </c>
      <c r="J483" s="36">
        <v>934</v>
      </c>
      <c r="K483" s="36">
        <v>1692</v>
      </c>
      <c r="L483" s="36">
        <v>5332</v>
      </c>
      <c r="M483" s="36">
        <v>438</v>
      </c>
      <c r="N483" s="10" t="s">
        <v>274</v>
      </c>
    </row>
    <row r="484" spans="1:14" s="14" customFormat="1" ht="15.75">
      <c r="A484" s="14" t="s">
        <v>268</v>
      </c>
      <c r="B484" s="38"/>
      <c r="C484" s="38">
        <f>ROUND((C483/B479)*10^5,1)</f>
        <v>6696.1</v>
      </c>
      <c r="D484" s="38"/>
      <c r="E484" s="38">
        <f>ROUND((E483/B479)*10^5,1)</f>
        <v>925</v>
      </c>
      <c r="F484" s="38">
        <f>ROUND((F483/B479)*10^5,1)</f>
        <v>5771.1</v>
      </c>
      <c r="G484" s="38">
        <f>ROUND((G483/B479)*10^5,1)</f>
        <v>7</v>
      </c>
      <c r="H484" s="38">
        <f>ROUND((H483/B479)*10^5,1)</f>
        <v>37.9</v>
      </c>
      <c r="I484" s="38">
        <f>ROUND((I483/B479)*10^5,1)</f>
        <v>157.8</v>
      </c>
      <c r="J484" s="38">
        <f>ROUND((J483/B479)*10^5,1)</f>
        <v>722.4</v>
      </c>
      <c r="K484" s="38">
        <f>ROUND((K483/B479)*10^5,1)</f>
        <v>1308.6</v>
      </c>
      <c r="L484" s="38">
        <f>ROUND((L483/B479)*10^5,1)</f>
        <v>4123.8</v>
      </c>
      <c r="M484" s="38">
        <f>ROUND((M483/B479)*10^5,1)</f>
        <v>338.7</v>
      </c>
      <c r="N484" s="11"/>
    </row>
    <row r="485" spans="1:14" s="14" customFormat="1" ht="15.75">
      <c r="A485" s="17" t="s">
        <v>502</v>
      </c>
      <c r="B485" s="42">
        <v>251163</v>
      </c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11"/>
    </row>
    <row r="486" spans="1:14" s="14" customFormat="1" ht="15.75">
      <c r="A486" s="1" t="s">
        <v>503</v>
      </c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11"/>
    </row>
    <row r="487" spans="1:14" s="14" customFormat="1" ht="15.75">
      <c r="A487" s="1" t="s">
        <v>338</v>
      </c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11"/>
    </row>
    <row r="488" spans="1:14" s="14" customFormat="1" ht="15.75">
      <c r="A488" s="1" t="s">
        <v>504</v>
      </c>
      <c r="B488" s="36">
        <v>120287</v>
      </c>
      <c r="C488" s="36">
        <f>(E488+F488)</f>
        <v>4876</v>
      </c>
      <c r="D488" s="38"/>
      <c r="E488" s="36">
        <f>SUM(G488:J488)</f>
        <v>367</v>
      </c>
      <c r="F488" s="36">
        <f>SUM(K488:M488)</f>
        <v>4509</v>
      </c>
      <c r="G488" s="38" t="s">
        <v>277</v>
      </c>
      <c r="H488" s="36">
        <v>67</v>
      </c>
      <c r="I488" s="36">
        <v>37</v>
      </c>
      <c r="J488" s="36">
        <v>263</v>
      </c>
      <c r="K488" s="36">
        <v>679</v>
      </c>
      <c r="L488" s="36">
        <v>3619</v>
      </c>
      <c r="M488" s="36">
        <v>211</v>
      </c>
      <c r="N488" s="11"/>
    </row>
    <row r="489" spans="1:14" s="14" customFormat="1" ht="15.75">
      <c r="A489" s="1" t="s">
        <v>505</v>
      </c>
      <c r="B489" s="36">
        <v>51309</v>
      </c>
      <c r="C489" s="36">
        <f>(E489+F489)</f>
        <v>1746</v>
      </c>
      <c r="D489" s="38"/>
      <c r="E489" s="36">
        <f>SUM(G489:J489)</f>
        <v>106</v>
      </c>
      <c r="F489" s="36">
        <f>SUM(K489:M489)</f>
        <v>1640</v>
      </c>
      <c r="G489" s="38" t="s">
        <v>277</v>
      </c>
      <c r="H489" s="36">
        <v>18</v>
      </c>
      <c r="I489" s="36">
        <v>12</v>
      </c>
      <c r="J489" s="36">
        <v>76</v>
      </c>
      <c r="K489" s="36">
        <v>218</v>
      </c>
      <c r="L489" s="36">
        <v>1362</v>
      </c>
      <c r="M489" s="36">
        <v>60</v>
      </c>
      <c r="N489" s="11"/>
    </row>
    <row r="490" spans="1:14" s="14" customFormat="1" ht="15.75">
      <c r="A490" s="1" t="s">
        <v>266</v>
      </c>
      <c r="B490" s="37">
        <v>1</v>
      </c>
      <c r="C490" s="36">
        <f>(E490+F490)</f>
        <v>9005</v>
      </c>
      <c r="D490" s="38"/>
      <c r="E490" s="36">
        <f>SUM(G490:J490)</f>
        <v>586</v>
      </c>
      <c r="F490" s="36">
        <f>SUM(K490:M490)</f>
        <v>8419</v>
      </c>
      <c r="G490" s="36">
        <v>4</v>
      </c>
      <c r="H490" s="36">
        <v>113</v>
      </c>
      <c r="I490" s="36">
        <v>59</v>
      </c>
      <c r="J490" s="36">
        <v>410</v>
      </c>
      <c r="K490" s="36">
        <v>1285</v>
      </c>
      <c r="L490" s="36">
        <v>6759</v>
      </c>
      <c r="M490" s="36">
        <v>375</v>
      </c>
      <c r="N490" s="11"/>
    </row>
    <row r="491" spans="1:14" s="14" customFormat="1" ht="15.75">
      <c r="A491" s="14" t="s">
        <v>268</v>
      </c>
      <c r="B491" s="38"/>
      <c r="C491" s="38">
        <f>ROUND((C490/B485)*10^5,1)</f>
        <v>3585.3</v>
      </c>
      <c r="D491" s="38"/>
      <c r="E491" s="38">
        <f>ROUND((E490/B485)*10^5,1)</f>
        <v>233.3</v>
      </c>
      <c r="F491" s="38">
        <f>ROUND((F490/B485)*10^5,1)</f>
        <v>3352</v>
      </c>
      <c r="G491" s="38">
        <f>ROUND((G490/B485)*10^5,1)</f>
        <v>1.6</v>
      </c>
      <c r="H491" s="38">
        <f>ROUND((H490/B485)*10^5,1)</f>
        <v>45</v>
      </c>
      <c r="I491" s="38">
        <f>ROUND((I490/B485)*10^5,1)</f>
        <v>23.5</v>
      </c>
      <c r="J491" s="38">
        <f>ROUND((J490/B485)*10^5,1)</f>
        <v>163.2</v>
      </c>
      <c r="K491" s="38">
        <f>ROUND((K490/B485)*10^5,1)</f>
        <v>511.6</v>
      </c>
      <c r="L491" s="38">
        <f>ROUND((L490/B485)*10^5,1)</f>
        <v>2691.1</v>
      </c>
      <c r="M491" s="38">
        <f>ROUND((M490/B485)*10^5,1)</f>
        <v>149.3</v>
      </c>
      <c r="N491" s="11"/>
    </row>
    <row r="492" spans="1:13" ht="15.75">
      <c r="A492" s="9" t="s">
        <v>506</v>
      </c>
      <c r="B492" s="42">
        <v>1623985</v>
      </c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</row>
    <row r="493" spans="1:13" ht="15.75">
      <c r="A493" s="1" t="s">
        <v>507</v>
      </c>
      <c r="B493" s="33"/>
      <c r="C493" s="33"/>
      <c r="D493" s="33"/>
      <c r="E493" s="33"/>
      <c r="F493" s="33" t="s">
        <v>274</v>
      </c>
      <c r="G493" s="33" t="s">
        <v>274</v>
      </c>
      <c r="H493" s="33" t="s">
        <v>274</v>
      </c>
      <c r="I493" s="33" t="s">
        <v>274</v>
      </c>
      <c r="J493" s="33" t="s">
        <v>274</v>
      </c>
      <c r="K493" s="33" t="s">
        <v>274</v>
      </c>
      <c r="L493" s="33" t="s">
        <v>274</v>
      </c>
      <c r="M493" s="33" t="s">
        <v>274</v>
      </c>
    </row>
    <row r="494" spans="1:13" ht="15.75">
      <c r="A494" s="1" t="s">
        <v>508</v>
      </c>
      <c r="B494" s="36">
        <v>162900</v>
      </c>
      <c r="C494" s="36">
        <f>(E494+F494)</f>
        <v>12782</v>
      </c>
      <c r="D494" s="33"/>
      <c r="E494" s="36">
        <f>SUM(G494:J494)</f>
        <v>1762</v>
      </c>
      <c r="F494" s="36">
        <f>SUM(K494:M494)</f>
        <v>11020</v>
      </c>
      <c r="G494" s="33">
        <v>13</v>
      </c>
      <c r="H494" s="33">
        <v>66</v>
      </c>
      <c r="I494" s="36">
        <v>760</v>
      </c>
      <c r="J494" s="36">
        <v>923</v>
      </c>
      <c r="K494" s="36">
        <v>2259</v>
      </c>
      <c r="L494" s="36">
        <v>7363</v>
      </c>
      <c r="M494" s="36">
        <v>1398</v>
      </c>
    </row>
    <row r="495" spans="1:14" ht="15.75">
      <c r="A495" s="1" t="s">
        <v>266</v>
      </c>
      <c r="B495" s="37">
        <v>1</v>
      </c>
      <c r="C495" s="36">
        <f>(E495+F495)</f>
        <v>77242</v>
      </c>
      <c r="D495" s="33"/>
      <c r="E495" s="36">
        <f>SUM(G495:J495)</f>
        <v>9793</v>
      </c>
      <c r="F495" s="36">
        <f>SUM(K495:M495)</f>
        <v>67449</v>
      </c>
      <c r="G495" s="33">
        <v>63</v>
      </c>
      <c r="H495" s="33">
        <v>524</v>
      </c>
      <c r="I495" s="36">
        <v>2873</v>
      </c>
      <c r="J495" s="36">
        <v>6333</v>
      </c>
      <c r="K495" s="36">
        <v>12631</v>
      </c>
      <c r="L495" s="36">
        <v>45604</v>
      </c>
      <c r="M495" s="36">
        <v>9214</v>
      </c>
      <c r="N495" s="10" t="s">
        <v>274</v>
      </c>
    </row>
    <row r="496" spans="1:14" s="14" customFormat="1" ht="15.75">
      <c r="A496" s="14" t="s">
        <v>268</v>
      </c>
      <c r="B496" s="38"/>
      <c r="C496" s="38">
        <f>ROUND((C495/B492)*10^5,1)</f>
        <v>4756.3</v>
      </c>
      <c r="D496" s="38" t="s">
        <v>274</v>
      </c>
      <c r="E496" s="38">
        <f>ROUND((E495/B492)*10^5,1)</f>
        <v>603</v>
      </c>
      <c r="F496" s="38">
        <f>ROUND((F495/B492)*10^5,1)</f>
        <v>4153.3</v>
      </c>
      <c r="G496" s="38">
        <f>ROUND((G495/B492)*10^5,1)</f>
        <v>3.9</v>
      </c>
      <c r="H496" s="38">
        <f>ROUND((H495/B492)*10^5,1)</f>
        <v>32.3</v>
      </c>
      <c r="I496" s="38">
        <f>ROUND((I495/B492)*10^5,1)</f>
        <v>176.9</v>
      </c>
      <c r="J496" s="38">
        <f>ROUND((J495/B492)*10^5,1)</f>
        <v>390</v>
      </c>
      <c r="K496" s="38">
        <f>ROUND((K495/B492)*10^5,1)</f>
        <v>777.8</v>
      </c>
      <c r="L496" s="38">
        <f>ROUND((L495/B492)*10^5,1)</f>
        <v>2808.2</v>
      </c>
      <c r="M496" s="38">
        <f>ROUND((M495/B492)*10^5,1)</f>
        <v>567.4</v>
      </c>
      <c r="N496" s="11"/>
    </row>
    <row r="497" spans="1:13" ht="15.75">
      <c r="A497" s="9" t="s">
        <v>509</v>
      </c>
      <c r="B497" s="42">
        <v>423632</v>
      </c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</row>
    <row r="498" spans="1:13" ht="15.75">
      <c r="A498" s="1" t="s">
        <v>348</v>
      </c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</row>
    <row r="499" spans="1:13" ht="15.75">
      <c r="A499" s="1" t="s">
        <v>315</v>
      </c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</row>
    <row r="500" spans="1:13" ht="15.75">
      <c r="A500" s="1" t="s">
        <v>510</v>
      </c>
      <c r="B500" s="36">
        <v>48920</v>
      </c>
      <c r="C500" s="36">
        <f>(E500+F500)</f>
        <v>6050</v>
      </c>
      <c r="D500" s="33"/>
      <c r="E500" s="36">
        <f>SUM(G500:J500)</f>
        <v>1127</v>
      </c>
      <c r="F500" s="36">
        <f>SUM(K500:M500)</f>
        <v>4923</v>
      </c>
      <c r="G500" s="33">
        <v>3</v>
      </c>
      <c r="H500" s="33">
        <v>39</v>
      </c>
      <c r="I500" s="36">
        <v>444</v>
      </c>
      <c r="J500" s="36">
        <v>641</v>
      </c>
      <c r="K500" s="36">
        <v>1064</v>
      </c>
      <c r="L500" s="36">
        <v>2688</v>
      </c>
      <c r="M500" s="36">
        <v>1171</v>
      </c>
    </row>
    <row r="501" spans="1:13" ht="15.75">
      <c r="A501" s="1" t="s">
        <v>511</v>
      </c>
      <c r="B501" s="36">
        <v>98909</v>
      </c>
      <c r="C501" s="36">
        <f>(E501+F501)</f>
        <v>3630</v>
      </c>
      <c r="D501" s="33"/>
      <c r="E501" s="36">
        <f>SUM(G501:J501)</f>
        <v>213</v>
      </c>
      <c r="F501" s="36">
        <f>SUM(K501:M501)</f>
        <v>3417</v>
      </c>
      <c r="G501" s="33" t="s">
        <v>277</v>
      </c>
      <c r="H501" s="33">
        <v>16</v>
      </c>
      <c r="I501" s="36">
        <v>32</v>
      </c>
      <c r="J501" s="36">
        <v>165</v>
      </c>
      <c r="K501" s="36">
        <v>736</v>
      </c>
      <c r="L501" s="36">
        <v>2460</v>
      </c>
      <c r="M501" s="36">
        <v>221</v>
      </c>
    </row>
    <row r="502" spans="1:13" ht="15.75">
      <c r="A502" s="1" t="s">
        <v>266</v>
      </c>
      <c r="B502" s="37">
        <v>1</v>
      </c>
      <c r="C502" s="36">
        <f>(E502+F502)</f>
        <v>21300</v>
      </c>
      <c r="D502" s="33"/>
      <c r="E502" s="36">
        <f>SUM(G502:J502)</f>
        <v>2598</v>
      </c>
      <c r="F502" s="36">
        <f>SUM(K502:M502)</f>
        <v>18702</v>
      </c>
      <c r="G502" s="33">
        <v>16</v>
      </c>
      <c r="H502" s="33">
        <v>162</v>
      </c>
      <c r="I502" s="36">
        <v>821</v>
      </c>
      <c r="J502" s="36">
        <v>1599</v>
      </c>
      <c r="K502" s="36">
        <v>4280</v>
      </c>
      <c r="L502" s="36">
        <v>11542</v>
      </c>
      <c r="M502" s="36">
        <v>2880</v>
      </c>
    </row>
    <row r="503" spans="1:14" s="14" customFormat="1" ht="15.75">
      <c r="A503" s="14" t="s">
        <v>268</v>
      </c>
      <c r="B503" s="38"/>
      <c r="C503" s="38">
        <f>ROUND((C502/B497)*10^5,1)</f>
        <v>5027.9</v>
      </c>
      <c r="D503" s="38"/>
      <c r="E503" s="38">
        <f>ROUND((E502/B497)*10^5,1)</f>
        <v>613.3</v>
      </c>
      <c r="F503" s="38">
        <f>ROUND((F502/B497)*10^5,1)</f>
        <v>4414.7</v>
      </c>
      <c r="G503" s="38">
        <f>ROUND((G502/B497)*10^5,1)</f>
        <v>3.8</v>
      </c>
      <c r="H503" s="38">
        <f>ROUND((H502/B497)*10^5,1)</f>
        <v>38.2</v>
      </c>
      <c r="I503" s="38">
        <f>ROUND((I502/B497)*10^5,1)</f>
        <v>193.8</v>
      </c>
      <c r="J503" s="38">
        <f>ROUND((J502/B497)*10^5,1)</f>
        <v>377.5</v>
      </c>
      <c r="K503" s="38">
        <f>ROUND((K502/B497)*10^5,1)</f>
        <v>1010.3</v>
      </c>
      <c r="L503" s="38">
        <f>ROUND((L502/B497)*10^5,1)</f>
        <v>2724.5</v>
      </c>
      <c r="M503" s="38">
        <f>ROUND((M502/B497)*10^5,1)</f>
        <v>679.8</v>
      </c>
      <c r="N503" s="11"/>
    </row>
    <row r="504" spans="1:13" ht="15.75">
      <c r="A504" s="9" t="s">
        <v>512</v>
      </c>
      <c r="B504" s="42">
        <v>317259</v>
      </c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</row>
    <row r="505" spans="1:13" ht="15.75">
      <c r="A505" s="1" t="s">
        <v>513</v>
      </c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</row>
    <row r="506" spans="1:13" ht="15.75">
      <c r="A506" s="1" t="s">
        <v>315</v>
      </c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</row>
    <row r="507" spans="1:13" ht="15.75">
      <c r="A507" s="1" t="s">
        <v>514</v>
      </c>
      <c r="B507" s="36">
        <v>39213</v>
      </c>
      <c r="C507" s="36">
        <f>(E507+F507)</f>
        <v>4129</v>
      </c>
      <c r="D507" s="33"/>
      <c r="E507" s="36">
        <f>SUM(G507:J507)</f>
        <v>797</v>
      </c>
      <c r="F507" s="36">
        <f>SUM(K507:M507)</f>
        <v>3332</v>
      </c>
      <c r="G507" s="33">
        <v>16</v>
      </c>
      <c r="H507" s="33">
        <v>35</v>
      </c>
      <c r="I507" s="36">
        <v>214</v>
      </c>
      <c r="J507" s="36">
        <v>532</v>
      </c>
      <c r="K507" s="36">
        <v>885</v>
      </c>
      <c r="L507" s="36">
        <v>2099</v>
      </c>
      <c r="M507" s="36">
        <v>348</v>
      </c>
    </row>
    <row r="508" spans="1:13" ht="15.75">
      <c r="A508" s="1" t="s">
        <v>515</v>
      </c>
      <c r="B508" s="36">
        <v>86563</v>
      </c>
      <c r="C508" s="36">
        <f>(E508+F508)</f>
        <v>2422</v>
      </c>
      <c r="D508" s="33"/>
      <c r="E508" s="36">
        <f>SUM(G508:J508)</f>
        <v>217</v>
      </c>
      <c r="F508" s="36">
        <f>SUM(K508:M508)</f>
        <v>2205</v>
      </c>
      <c r="G508" s="33">
        <v>3</v>
      </c>
      <c r="H508" s="33">
        <v>12</v>
      </c>
      <c r="I508" s="36">
        <v>20</v>
      </c>
      <c r="J508" s="36">
        <v>182</v>
      </c>
      <c r="K508" s="36">
        <v>523</v>
      </c>
      <c r="L508" s="36">
        <v>1599</v>
      </c>
      <c r="M508" s="36">
        <v>83</v>
      </c>
    </row>
    <row r="509" spans="1:13" ht="15.75">
      <c r="A509" s="1" t="s">
        <v>266</v>
      </c>
      <c r="B509" s="37">
        <v>1</v>
      </c>
      <c r="C509" s="36">
        <f>(E509+F509)</f>
        <v>13231</v>
      </c>
      <c r="D509" s="33"/>
      <c r="E509" s="36">
        <f>SUM(G509:J509)</f>
        <v>1930</v>
      </c>
      <c r="F509" s="36">
        <f>SUM(K509:M509)</f>
        <v>11301</v>
      </c>
      <c r="G509" s="33">
        <v>27</v>
      </c>
      <c r="H509" s="33">
        <v>82</v>
      </c>
      <c r="I509" s="36">
        <v>363</v>
      </c>
      <c r="J509" s="36">
        <v>1458</v>
      </c>
      <c r="K509" s="36">
        <v>2814</v>
      </c>
      <c r="L509" s="36">
        <v>7692</v>
      </c>
      <c r="M509" s="36">
        <v>795</v>
      </c>
    </row>
    <row r="510" spans="1:14" s="14" customFormat="1" ht="15.75">
      <c r="A510" s="14" t="s">
        <v>268</v>
      </c>
      <c r="B510" s="38"/>
      <c r="C510" s="38">
        <f>ROUND((C509/B504)*10^5,1)</f>
        <v>4170.4</v>
      </c>
      <c r="D510" s="38" t="s">
        <v>274</v>
      </c>
      <c r="E510" s="38">
        <f>ROUND((E509/B504)*10^5,1)</f>
        <v>608.3</v>
      </c>
      <c r="F510" s="38">
        <f>ROUND((F509/B504)*10^5,1)</f>
        <v>3562.1</v>
      </c>
      <c r="G510" s="38">
        <f>ROUND((G509/B504)*10^5,1)</f>
        <v>8.5</v>
      </c>
      <c r="H510" s="38">
        <f>ROUND((H509/B504)*10^5,1)</f>
        <v>25.8</v>
      </c>
      <c r="I510" s="38">
        <f>ROUND((I509/B504)*10^5,1)</f>
        <v>114.4</v>
      </c>
      <c r="J510" s="38">
        <f>ROUND((J509/B504)*10^5,1)</f>
        <v>459.6</v>
      </c>
      <c r="K510" s="38">
        <f>ROUND((K509/B504)*10^5,1)</f>
        <v>887</v>
      </c>
      <c r="L510" s="38">
        <f>ROUND((L509/B504)*10^5,1)</f>
        <v>2424.5</v>
      </c>
      <c r="M510" s="38">
        <f>ROUND((M509/B504)*10^5,1)</f>
        <v>250.6</v>
      </c>
      <c r="N510" s="11"/>
    </row>
    <row r="511" spans="1:13" ht="15.75">
      <c r="A511" s="9" t="s">
        <v>516</v>
      </c>
      <c r="B511" s="42">
        <v>179852</v>
      </c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</row>
    <row r="512" spans="1:13" ht="15.75">
      <c r="A512" s="1" t="s">
        <v>517</v>
      </c>
      <c r="B512" s="33"/>
      <c r="C512" s="33"/>
      <c r="D512" s="33"/>
      <c r="E512" s="33" t="s">
        <v>274</v>
      </c>
      <c r="F512" s="33" t="s">
        <v>274</v>
      </c>
      <c r="G512" s="33" t="s">
        <v>274</v>
      </c>
      <c r="H512" s="33" t="s">
        <v>274</v>
      </c>
      <c r="I512" s="33" t="s">
        <v>274</v>
      </c>
      <c r="J512" s="33" t="s">
        <v>274</v>
      </c>
      <c r="K512" s="33" t="s">
        <v>274</v>
      </c>
      <c r="L512" s="33" t="s">
        <v>274</v>
      </c>
      <c r="M512" s="33" t="s">
        <v>274</v>
      </c>
    </row>
    <row r="513" spans="1:13" ht="15.75">
      <c r="A513" s="1" t="s">
        <v>518</v>
      </c>
      <c r="B513" s="36">
        <v>22130</v>
      </c>
      <c r="C513" s="36">
        <f>(E513+F513)</f>
        <v>857</v>
      </c>
      <c r="D513" s="33"/>
      <c r="E513" s="36">
        <f>SUM(G513:J513)</f>
        <v>88</v>
      </c>
      <c r="F513" s="36">
        <f>SUM(K513:M513)</f>
        <v>769</v>
      </c>
      <c r="G513" s="33" t="s">
        <v>277</v>
      </c>
      <c r="H513" s="33">
        <v>6</v>
      </c>
      <c r="I513" s="36">
        <v>30</v>
      </c>
      <c r="J513" s="36">
        <v>52</v>
      </c>
      <c r="K513" s="36">
        <v>136</v>
      </c>
      <c r="L513" s="36">
        <v>589</v>
      </c>
      <c r="M513" s="36">
        <v>44</v>
      </c>
    </row>
    <row r="514" spans="1:13" ht="15.75">
      <c r="A514" s="1" t="s">
        <v>266</v>
      </c>
      <c r="B514" s="37">
        <v>0.926</v>
      </c>
      <c r="C514" s="36">
        <f>(E514+F514)</f>
        <v>4774</v>
      </c>
      <c r="D514" s="33"/>
      <c r="E514" s="36">
        <f>SUM(G514:J514)</f>
        <v>572</v>
      </c>
      <c r="F514" s="36">
        <f>SUM(K514:M514)</f>
        <v>4202</v>
      </c>
      <c r="G514" s="33">
        <v>5</v>
      </c>
      <c r="H514" s="33">
        <v>78</v>
      </c>
      <c r="I514" s="36">
        <v>111</v>
      </c>
      <c r="J514" s="36">
        <v>378</v>
      </c>
      <c r="K514" s="36">
        <v>849</v>
      </c>
      <c r="L514" s="36">
        <v>3085</v>
      </c>
      <c r="M514" s="36">
        <v>268</v>
      </c>
    </row>
    <row r="515" spans="1:13" ht="15.75">
      <c r="A515" s="1" t="s">
        <v>267</v>
      </c>
      <c r="B515" s="37">
        <v>1</v>
      </c>
      <c r="C515" s="36">
        <f>(E515+F515)</f>
        <v>5547</v>
      </c>
      <c r="D515" s="33"/>
      <c r="E515" s="36">
        <f>SUM(G515:J515)</f>
        <v>660</v>
      </c>
      <c r="F515" s="36">
        <f>SUM(K515:M515)</f>
        <v>4887</v>
      </c>
      <c r="G515" s="33">
        <v>5</v>
      </c>
      <c r="H515" s="33">
        <v>82</v>
      </c>
      <c r="I515" s="36">
        <v>135</v>
      </c>
      <c r="J515" s="36">
        <v>438</v>
      </c>
      <c r="K515" s="36">
        <v>988</v>
      </c>
      <c r="L515" s="36">
        <v>3556</v>
      </c>
      <c r="M515" s="36">
        <v>343</v>
      </c>
    </row>
    <row r="516" spans="1:14" s="14" customFormat="1" ht="15.75">
      <c r="A516" s="14" t="s">
        <v>268</v>
      </c>
      <c r="B516" s="38"/>
      <c r="C516" s="38">
        <f>ROUND((C515/B511)*10^5,1)</f>
        <v>3084.2</v>
      </c>
      <c r="D516" s="38" t="s">
        <v>274</v>
      </c>
      <c r="E516" s="38">
        <f>ROUND((E515/B511)*10^5,1)</f>
        <v>367</v>
      </c>
      <c r="F516" s="38">
        <f>ROUND((F515/B511)*10^5,1)</f>
        <v>2717.2</v>
      </c>
      <c r="G516" s="38">
        <f>ROUND((G515/B511)*10^5,1)</f>
        <v>2.8</v>
      </c>
      <c r="H516" s="38">
        <f>ROUND((H515/B511)*10^5,1)</f>
        <v>45.6</v>
      </c>
      <c r="I516" s="38">
        <f>ROUND((I515/B511)*10^5,1)</f>
        <v>75.1</v>
      </c>
      <c r="J516" s="38">
        <f>ROUND((J515/B511)*10^5,1)</f>
        <v>243.5</v>
      </c>
      <c r="K516" s="38">
        <f>ROUND((K515/B511)*10^5,1)</f>
        <v>549.3</v>
      </c>
      <c r="L516" s="38">
        <f>ROUND((L515/B511)*10^5,1)</f>
        <v>1977.2</v>
      </c>
      <c r="M516" s="38">
        <f>ROUND((M515/B511)*10^5,1)</f>
        <v>190.7</v>
      </c>
      <c r="N516" s="11" t="s">
        <v>274</v>
      </c>
    </row>
    <row r="517" spans="1:13" ht="15.75">
      <c r="A517" s="9" t="s">
        <v>519</v>
      </c>
      <c r="B517" s="42">
        <v>495533</v>
      </c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</row>
    <row r="518" spans="1:13" ht="15.75">
      <c r="A518" s="1" t="s">
        <v>520</v>
      </c>
      <c r="B518" s="33"/>
      <c r="C518" s="33"/>
      <c r="D518" s="33"/>
      <c r="E518" s="33"/>
      <c r="F518" s="33" t="s">
        <v>274</v>
      </c>
      <c r="G518" s="33" t="s">
        <v>274</v>
      </c>
      <c r="H518" s="33" t="s">
        <v>274</v>
      </c>
      <c r="I518" s="33" t="s">
        <v>274</v>
      </c>
      <c r="J518" s="33" t="s">
        <v>274</v>
      </c>
      <c r="K518" s="33" t="s">
        <v>274</v>
      </c>
      <c r="L518" s="33" t="s">
        <v>274</v>
      </c>
      <c r="M518" s="33" t="s">
        <v>274</v>
      </c>
    </row>
    <row r="519" spans="1:13" ht="15.75">
      <c r="A519" s="1" t="s">
        <v>521</v>
      </c>
      <c r="B519" s="36">
        <v>201262</v>
      </c>
      <c r="C519" s="36">
        <f>(E519+F519)</f>
        <v>12115</v>
      </c>
      <c r="D519" s="33"/>
      <c r="E519" s="36">
        <f>SUM(G519:J519)</f>
        <v>820</v>
      </c>
      <c r="F519" s="36">
        <f>SUM(K519:M519)</f>
        <v>11295</v>
      </c>
      <c r="G519" s="33">
        <v>20</v>
      </c>
      <c r="H519" s="33">
        <v>90</v>
      </c>
      <c r="I519" s="36">
        <v>420</v>
      </c>
      <c r="J519" s="36">
        <v>290</v>
      </c>
      <c r="K519" s="36">
        <v>1819</v>
      </c>
      <c r="L519" s="36">
        <v>8220</v>
      </c>
      <c r="M519" s="36">
        <v>1256</v>
      </c>
    </row>
    <row r="520" spans="1:13" ht="15.75">
      <c r="A520" s="1" t="s">
        <v>266</v>
      </c>
      <c r="B520" s="37">
        <v>0.819</v>
      </c>
      <c r="C520" s="36">
        <f>(E520+F520)</f>
        <v>16018</v>
      </c>
      <c r="D520" s="33"/>
      <c r="E520" s="36">
        <f>SUM(G520:J520)</f>
        <v>1038</v>
      </c>
      <c r="F520" s="36">
        <f>SUM(K520:M520)</f>
        <v>14980</v>
      </c>
      <c r="G520" s="33">
        <v>23</v>
      </c>
      <c r="H520" s="33">
        <v>119</v>
      </c>
      <c r="I520" s="36">
        <v>470</v>
      </c>
      <c r="J520" s="36">
        <v>426</v>
      </c>
      <c r="K520" s="36">
        <v>2494</v>
      </c>
      <c r="L520" s="36">
        <v>10959</v>
      </c>
      <c r="M520" s="36">
        <v>1527</v>
      </c>
    </row>
    <row r="521" spans="1:13" ht="15.75">
      <c r="A521" s="1" t="s">
        <v>267</v>
      </c>
      <c r="B521" s="37">
        <v>1</v>
      </c>
      <c r="C521" s="36">
        <f>(E521+F521)</f>
        <v>18314</v>
      </c>
      <c r="D521" s="33"/>
      <c r="E521" s="36">
        <f>SUM(G521:J521)</f>
        <v>1189</v>
      </c>
      <c r="F521" s="36">
        <f>SUM(K521:M521)</f>
        <v>17125</v>
      </c>
      <c r="G521" s="33">
        <v>25</v>
      </c>
      <c r="H521" s="33">
        <v>133</v>
      </c>
      <c r="I521" s="36">
        <v>497</v>
      </c>
      <c r="J521" s="36">
        <v>534</v>
      </c>
      <c r="K521" s="36">
        <v>2872</v>
      </c>
      <c r="L521" s="36">
        <v>12552</v>
      </c>
      <c r="M521" s="36">
        <v>1701</v>
      </c>
    </row>
    <row r="522" spans="1:14" s="14" customFormat="1" ht="15.75">
      <c r="A522" s="14" t="s">
        <v>268</v>
      </c>
      <c r="B522" s="38"/>
      <c r="C522" s="38">
        <f>ROUND((C521/B517)*10^5,1)</f>
        <v>3695.8</v>
      </c>
      <c r="D522" s="38"/>
      <c r="E522" s="38">
        <f>ROUND((E521/B517)*10^5,1)</f>
        <v>239.9</v>
      </c>
      <c r="F522" s="38">
        <f>ROUND((F521/B517)*10^5,1)</f>
        <v>3455.9</v>
      </c>
      <c r="G522" s="38">
        <f>ROUND((G521/B517)*10^5,1)</f>
        <v>5</v>
      </c>
      <c r="H522" s="38">
        <f>ROUND((H521/B517)*10^5,1)</f>
        <v>26.8</v>
      </c>
      <c r="I522" s="38">
        <f>ROUND((I521/B517)*10^5,1)</f>
        <v>100.3</v>
      </c>
      <c r="J522" s="38">
        <f>ROUND((J521/B517)*10^5,1)</f>
        <v>107.8</v>
      </c>
      <c r="K522" s="38">
        <f>ROUND((K521/B517)*10^5,1)</f>
        <v>579.6</v>
      </c>
      <c r="L522" s="38">
        <f>ROUND((L521/B517)*10^5,1)</f>
        <v>2533</v>
      </c>
      <c r="M522" s="38">
        <f>ROUND((M521/B517)*10^5,1)</f>
        <v>343.3</v>
      </c>
      <c r="N522" s="11"/>
    </row>
    <row r="523" spans="1:13" ht="15.75">
      <c r="A523" s="9" t="s">
        <v>522</v>
      </c>
      <c r="B523" s="42">
        <v>1694349</v>
      </c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</row>
    <row r="524" spans="1:13" ht="15.75">
      <c r="A524" s="1" t="s">
        <v>523</v>
      </c>
      <c r="B524" s="33"/>
      <c r="C524" s="33"/>
      <c r="D524" s="33"/>
      <c r="E524" s="33" t="s">
        <v>274</v>
      </c>
      <c r="F524" s="33"/>
      <c r="G524" s="33"/>
      <c r="H524" s="33"/>
      <c r="I524" s="33"/>
      <c r="J524" s="33"/>
      <c r="K524" s="33"/>
      <c r="L524" s="33"/>
      <c r="M524" s="33"/>
    </row>
    <row r="525" spans="1:13" ht="15.75">
      <c r="A525" s="1" t="s">
        <v>315</v>
      </c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</row>
    <row r="526" spans="1:13" ht="15.75">
      <c r="A526" s="1" t="s">
        <v>524</v>
      </c>
      <c r="B526" s="36">
        <v>522612</v>
      </c>
      <c r="C526" s="36">
        <f>(E526+F526)</f>
        <v>38143</v>
      </c>
      <c r="D526" s="33"/>
      <c r="E526" s="36">
        <f>SUM(G526:J526)</f>
        <v>3816</v>
      </c>
      <c r="F526" s="36">
        <f>SUM(K526:M526)</f>
        <v>34327</v>
      </c>
      <c r="G526" s="33">
        <v>61</v>
      </c>
      <c r="H526" s="33">
        <v>325</v>
      </c>
      <c r="I526" s="36">
        <v>1314</v>
      </c>
      <c r="J526" s="36">
        <v>2116</v>
      </c>
      <c r="K526" s="36">
        <v>7251</v>
      </c>
      <c r="L526" s="36">
        <v>22991</v>
      </c>
      <c r="M526" s="36">
        <v>4085</v>
      </c>
    </row>
    <row r="527" spans="1:13" ht="15.75">
      <c r="A527" s="1" t="s">
        <v>525</v>
      </c>
      <c r="B527" s="36">
        <v>324533</v>
      </c>
      <c r="C527" s="36">
        <f>(E527+F527)</f>
        <v>21480</v>
      </c>
      <c r="D527" s="33"/>
      <c r="E527" s="36">
        <f>SUM(G527:J527)</f>
        <v>2157</v>
      </c>
      <c r="F527" s="36">
        <f>SUM(K527:M527)</f>
        <v>19323</v>
      </c>
      <c r="G527" s="33">
        <v>14</v>
      </c>
      <c r="H527" s="33">
        <v>96</v>
      </c>
      <c r="I527" s="36">
        <v>595</v>
      </c>
      <c r="J527" s="36">
        <v>1452</v>
      </c>
      <c r="K527" s="36">
        <v>3141</v>
      </c>
      <c r="L527" s="36">
        <v>14106</v>
      </c>
      <c r="M527" s="36">
        <v>2076</v>
      </c>
    </row>
    <row r="528" spans="1:13" ht="15.75">
      <c r="A528" s="1" t="s">
        <v>266</v>
      </c>
      <c r="B528" s="37">
        <v>1</v>
      </c>
      <c r="C528" s="36">
        <f>(E528+F528)</f>
        <v>87809</v>
      </c>
      <c r="D528" s="33"/>
      <c r="E528" s="36">
        <f>SUM(G528:J528)</f>
        <v>7944</v>
      </c>
      <c r="F528" s="36">
        <f>SUM(K528:M528)</f>
        <v>79865</v>
      </c>
      <c r="G528" s="33">
        <v>99</v>
      </c>
      <c r="H528" s="33">
        <v>657</v>
      </c>
      <c r="I528" s="36">
        <v>2238</v>
      </c>
      <c r="J528" s="36">
        <v>4950</v>
      </c>
      <c r="K528" s="36">
        <v>15532</v>
      </c>
      <c r="L528" s="36">
        <v>56091</v>
      </c>
      <c r="M528" s="36">
        <v>8242</v>
      </c>
    </row>
    <row r="529" spans="1:14" s="14" customFormat="1" ht="15.75">
      <c r="A529" s="14" t="s">
        <v>268</v>
      </c>
      <c r="B529" s="38" t="s">
        <v>274</v>
      </c>
      <c r="C529" s="38">
        <f>ROUND((C528/B523)*10^5,1)</f>
        <v>5182.5</v>
      </c>
      <c r="D529" s="38"/>
      <c r="E529" s="38">
        <f>ROUND((E528/B523)*10^5,1)</f>
        <v>468.9</v>
      </c>
      <c r="F529" s="38">
        <f>ROUND((F528/B523)*10^5,1)</f>
        <v>4713.6</v>
      </c>
      <c r="G529" s="38">
        <f>ROUND((G528/B523)*10^5,1)</f>
        <v>5.8</v>
      </c>
      <c r="H529" s="38">
        <f>ROUND((H528/B523)*10^5,1)</f>
        <v>38.8</v>
      </c>
      <c r="I529" s="38">
        <f>ROUND((I528/B523)*10^5,1)</f>
        <v>132.1</v>
      </c>
      <c r="J529" s="38">
        <f>ROUND((J528/B523)*10^5,1)</f>
        <v>292.1</v>
      </c>
      <c r="K529" s="38">
        <f>ROUND((K528/B523)*10^5,1)</f>
        <v>916.7</v>
      </c>
      <c r="L529" s="38">
        <f>ROUND((L528/B523)*10^5,1)</f>
        <v>3310.5</v>
      </c>
      <c r="M529" s="38">
        <f>ROUND((M528/B523)*10^5,1)</f>
        <v>486.4</v>
      </c>
      <c r="N529" s="11"/>
    </row>
    <row r="530" spans="1:13" ht="15.75">
      <c r="A530" s="9" t="s">
        <v>526</v>
      </c>
      <c r="B530" s="42">
        <v>899114</v>
      </c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</row>
    <row r="531" spans="1:14" ht="15.75">
      <c r="A531" s="1" t="s">
        <v>527</v>
      </c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10" t="s">
        <v>274</v>
      </c>
    </row>
    <row r="532" spans="1:13" ht="15.75">
      <c r="A532" s="1" t="s">
        <v>445</v>
      </c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</row>
    <row r="533" spans="1:13" ht="15.75">
      <c r="A533" s="1" t="s">
        <v>528</v>
      </c>
      <c r="B533" s="36">
        <v>413000</v>
      </c>
      <c r="C533" s="36">
        <f>(E533+F533)</f>
        <v>32868</v>
      </c>
      <c r="D533" s="33"/>
      <c r="E533" s="36">
        <f>SUM(G533:J533)</f>
        <v>3843</v>
      </c>
      <c r="F533" s="36">
        <f>SUM(K533:M533)</f>
        <v>29025</v>
      </c>
      <c r="G533" s="33">
        <v>24</v>
      </c>
      <c r="H533" s="33">
        <v>161</v>
      </c>
      <c r="I533" s="36">
        <v>1304</v>
      </c>
      <c r="J533" s="36">
        <v>2354</v>
      </c>
      <c r="K533" s="36">
        <v>4514</v>
      </c>
      <c r="L533" s="36">
        <v>18732</v>
      </c>
      <c r="M533" s="36">
        <v>5779</v>
      </c>
    </row>
    <row r="534" spans="1:13" ht="15.75">
      <c r="A534" s="1" t="s">
        <v>529</v>
      </c>
      <c r="B534" s="36">
        <v>38203</v>
      </c>
      <c r="C534" s="36">
        <f>(E534+F534)</f>
        <v>2444</v>
      </c>
      <c r="D534" s="33"/>
      <c r="E534" s="36">
        <f>SUM(G534:J534)</f>
        <v>607</v>
      </c>
      <c r="F534" s="36">
        <f>SUM(K534:M534)</f>
        <v>1837</v>
      </c>
      <c r="G534" s="33">
        <v>5</v>
      </c>
      <c r="H534" s="33">
        <v>21</v>
      </c>
      <c r="I534" s="36">
        <v>122</v>
      </c>
      <c r="J534" s="36">
        <v>459</v>
      </c>
      <c r="K534" s="36">
        <v>438</v>
      </c>
      <c r="L534" s="36">
        <v>1040</v>
      </c>
      <c r="M534" s="36">
        <v>359</v>
      </c>
    </row>
    <row r="535" spans="1:13" ht="15.75">
      <c r="A535" s="1" t="s">
        <v>266</v>
      </c>
      <c r="B535" s="37">
        <v>1</v>
      </c>
      <c r="C535" s="36">
        <f>(E535+F535)</f>
        <v>52847</v>
      </c>
      <c r="D535" s="33"/>
      <c r="E535" s="36">
        <f>SUM(G535:J535)</f>
        <v>6845</v>
      </c>
      <c r="F535" s="36">
        <f>SUM(K535:M535)</f>
        <v>46002</v>
      </c>
      <c r="G535" s="33">
        <v>48</v>
      </c>
      <c r="H535" s="33">
        <v>316</v>
      </c>
      <c r="I535" s="36">
        <v>1752</v>
      </c>
      <c r="J535" s="36">
        <v>4729</v>
      </c>
      <c r="K535" s="36">
        <v>8496</v>
      </c>
      <c r="L535" s="36">
        <v>29230</v>
      </c>
      <c r="M535" s="36">
        <v>8276</v>
      </c>
    </row>
    <row r="536" spans="1:14" s="14" customFormat="1" ht="15.75">
      <c r="A536" s="14" t="s">
        <v>268</v>
      </c>
      <c r="B536" s="38"/>
      <c r="C536" s="38">
        <f>ROUND((C535/B530)*10^5,1)</f>
        <v>5877.7</v>
      </c>
      <c r="D536" s="38"/>
      <c r="E536" s="38">
        <f>ROUND((E535/B530)*10^5,1)</f>
        <v>761.3</v>
      </c>
      <c r="F536" s="38">
        <f>ROUND((F535/B530)*10^5,1)</f>
        <v>5116.4</v>
      </c>
      <c r="G536" s="38">
        <f>ROUND((G535/B530)*10^5,1)</f>
        <v>5.3</v>
      </c>
      <c r="H536" s="38">
        <f>ROUND((H535/B530)*10^5,1)</f>
        <v>35.1</v>
      </c>
      <c r="I536" s="38">
        <f>ROUND((I535/B530)*10^5,1)</f>
        <v>194.9</v>
      </c>
      <c r="J536" s="38">
        <f>ROUND((J535/B530)*10^5,1)</f>
        <v>526</v>
      </c>
      <c r="K536" s="38">
        <f>ROUND((K535/B530)*10^5,1)</f>
        <v>944.9</v>
      </c>
      <c r="L536" s="38">
        <f>ROUND((L535/B530)*10^5,1)</f>
        <v>3251</v>
      </c>
      <c r="M536" s="38">
        <f>ROUND((M535/B530)*10^5,1)</f>
        <v>920.5</v>
      </c>
      <c r="N536" s="11"/>
    </row>
    <row r="537" spans="1:13" ht="15.75">
      <c r="A537" s="9" t="s">
        <v>530</v>
      </c>
      <c r="B537" s="42">
        <v>209926</v>
      </c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</row>
    <row r="538" spans="1:13" ht="15.75">
      <c r="A538" s="1" t="s">
        <v>531</v>
      </c>
      <c r="B538" s="33"/>
      <c r="C538" s="33"/>
      <c r="D538" s="33"/>
      <c r="E538" s="33"/>
      <c r="F538" s="33" t="s">
        <v>274</v>
      </c>
      <c r="G538" s="33" t="s">
        <v>274</v>
      </c>
      <c r="H538" s="33" t="s">
        <v>274</v>
      </c>
      <c r="I538" s="33" t="s">
        <v>274</v>
      </c>
      <c r="J538" s="33" t="s">
        <v>274</v>
      </c>
      <c r="K538" s="33" t="s">
        <v>274</v>
      </c>
      <c r="L538" s="33" t="s">
        <v>274</v>
      </c>
      <c r="M538" s="33" t="s">
        <v>274</v>
      </c>
    </row>
    <row r="539" spans="1:13" ht="15.75">
      <c r="A539" s="1" t="s">
        <v>532</v>
      </c>
      <c r="B539" s="36">
        <v>97611</v>
      </c>
      <c r="C539" s="36">
        <f>(E539+F539)</f>
        <v>6771</v>
      </c>
      <c r="D539" s="33"/>
      <c r="E539" s="36">
        <f>SUM(G539:J539)</f>
        <v>983</v>
      </c>
      <c r="F539" s="36">
        <f>SUM(K539:M539)</f>
        <v>5788</v>
      </c>
      <c r="G539" s="33">
        <v>6</v>
      </c>
      <c r="H539" s="33">
        <v>74</v>
      </c>
      <c r="I539" s="36">
        <v>271</v>
      </c>
      <c r="J539" s="36">
        <v>632</v>
      </c>
      <c r="K539" s="36">
        <v>1269</v>
      </c>
      <c r="L539" s="36">
        <v>4048</v>
      </c>
      <c r="M539" s="36">
        <v>471</v>
      </c>
    </row>
    <row r="540" spans="1:14" ht="15.75">
      <c r="A540" s="1" t="s">
        <v>266</v>
      </c>
      <c r="B540" s="37">
        <v>1</v>
      </c>
      <c r="C540" s="36">
        <f>(E540+F540)</f>
        <v>14741</v>
      </c>
      <c r="D540" s="33"/>
      <c r="E540" s="36">
        <f>SUM(G540:J540)</f>
        <v>2095</v>
      </c>
      <c r="F540" s="36">
        <f>SUM(K540:M540)</f>
        <v>12646</v>
      </c>
      <c r="G540" s="33">
        <v>9</v>
      </c>
      <c r="H540" s="33">
        <v>144</v>
      </c>
      <c r="I540" s="36">
        <v>423</v>
      </c>
      <c r="J540" s="36">
        <v>1519</v>
      </c>
      <c r="K540" s="36">
        <v>2814</v>
      </c>
      <c r="L540" s="36">
        <v>8876</v>
      </c>
      <c r="M540" s="36">
        <v>956</v>
      </c>
      <c r="N540" s="10" t="s">
        <v>274</v>
      </c>
    </row>
    <row r="541" spans="1:14" s="14" customFormat="1" ht="15.75">
      <c r="A541" s="14" t="s">
        <v>268</v>
      </c>
      <c r="B541" s="38"/>
      <c r="C541" s="38">
        <f>ROUND((C540/B537)*10^5,1)</f>
        <v>7022</v>
      </c>
      <c r="D541" s="38"/>
      <c r="E541" s="38">
        <f>ROUND((E540/B537)*10^5,1)</f>
        <v>998</v>
      </c>
      <c r="F541" s="38">
        <f>ROUND((F540/B537)*10^5,1)</f>
        <v>6024</v>
      </c>
      <c r="G541" s="38">
        <f>ROUND((G540/B537)*10^5,1)</f>
        <v>4.3</v>
      </c>
      <c r="H541" s="38">
        <f>ROUND((H540/B537)*10^5,1)</f>
        <v>68.6</v>
      </c>
      <c r="I541" s="38">
        <f>ROUND((I540/B537)*10^5,1)</f>
        <v>201.5</v>
      </c>
      <c r="J541" s="38">
        <f>ROUND((J540/B537)*10^5,1)</f>
        <v>723.6</v>
      </c>
      <c r="K541" s="38">
        <f>ROUND((K540/B537)*10^5,1)</f>
        <v>1340.5</v>
      </c>
      <c r="L541" s="38">
        <f>ROUND((L540/B537)*10^5,1)</f>
        <v>4228.2</v>
      </c>
      <c r="M541" s="38">
        <f>ROUND((M540/B537)*10^5,1)</f>
        <v>455.4</v>
      </c>
      <c r="N541" s="11"/>
    </row>
    <row r="542" spans="1:13" ht="15.75">
      <c r="A542" s="9" t="s">
        <v>533</v>
      </c>
      <c r="B542" s="42">
        <v>126792</v>
      </c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</row>
    <row r="543" spans="1:13" ht="15.75">
      <c r="A543" s="1" t="s">
        <v>534</v>
      </c>
      <c r="B543" s="33"/>
      <c r="C543" s="33"/>
      <c r="D543" s="33"/>
      <c r="E543" s="33"/>
      <c r="F543" s="33" t="s">
        <v>274</v>
      </c>
      <c r="G543" s="33" t="s">
        <v>274</v>
      </c>
      <c r="H543" s="33" t="s">
        <v>274</v>
      </c>
      <c r="I543" s="33" t="s">
        <v>274</v>
      </c>
      <c r="J543" s="33" t="s">
        <v>274</v>
      </c>
      <c r="K543" s="33" t="s">
        <v>274</v>
      </c>
      <c r="L543" s="33" t="s">
        <v>274</v>
      </c>
      <c r="M543" s="33" t="s">
        <v>274</v>
      </c>
    </row>
    <row r="544" spans="1:13" ht="15.75">
      <c r="A544" s="1" t="s">
        <v>535</v>
      </c>
      <c r="B544" s="36">
        <v>15022</v>
      </c>
      <c r="C544" s="36">
        <f>(E544+F544)</f>
        <v>600</v>
      </c>
      <c r="D544" s="33"/>
      <c r="E544" s="36">
        <f>SUM(G544:J544)</f>
        <v>40</v>
      </c>
      <c r="F544" s="36">
        <f>SUM(K544:M544)</f>
        <v>560</v>
      </c>
      <c r="G544" s="33" t="s">
        <v>277</v>
      </c>
      <c r="H544" s="33">
        <v>3</v>
      </c>
      <c r="I544" s="36">
        <v>2</v>
      </c>
      <c r="J544" s="36">
        <v>35</v>
      </c>
      <c r="K544" s="36">
        <v>93</v>
      </c>
      <c r="L544" s="36">
        <v>459</v>
      </c>
      <c r="M544" s="36">
        <v>8</v>
      </c>
    </row>
    <row r="545" spans="1:13" ht="15.75">
      <c r="A545" s="1" t="s">
        <v>266</v>
      </c>
      <c r="B545" s="37">
        <v>0.943</v>
      </c>
      <c r="C545" s="36">
        <f>(E545+F545)</f>
        <v>2826</v>
      </c>
      <c r="D545" s="33"/>
      <c r="E545" s="36">
        <f>SUM(G545:J545)</f>
        <v>313</v>
      </c>
      <c r="F545" s="36">
        <f>SUM(K545:M545)</f>
        <v>2513</v>
      </c>
      <c r="G545" s="33" t="s">
        <v>277</v>
      </c>
      <c r="H545" s="33">
        <v>24</v>
      </c>
      <c r="I545" s="36">
        <v>10</v>
      </c>
      <c r="J545" s="36">
        <v>279</v>
      </c>
      <c r="K545" s="36">
        <v>521</v>
      </c>
      <c r="L545" s="36">
        <v>1918</v>
      </c>
      <c r="M545" s="36">
        <v>74</v>
      </c>
    </row>
    <row r="546" spans="1:13" ht="15.75">
      <c r="A546" s="1" t="s">
        <v>267</v>
      </c>
      <c r="B546" s="37">
        <v>1</v>
      </c>
      <c r="C546" s="36">
        <f>(E546+F546)</f>
        <v>3018</v>
      </c>
      <c r="D546" s="33"/>
      <c r="E546" s="36">
        <f>SUM(G546:J546)</f>
        <v>328</v>
      </c>
      <c r="F546" s="36">
        <f>SUM(K546:M546)</f>
        <v>2690</v>
      </c>
      <c r="G546" s="33" t="s">
        <v>277</v>
      </c>
      <c r="H546" s="33">
        <v>25</v>
      </c>
      <c r="I546" s="36">
        <v>15</v>
      </c>
      <c r="J546" s="36">
        <v>288</v>
      </c>
      <c r="K546" s="36">
        <v>546</v>
      </c>
      <c r="L546" s="36">
        <v>2058</v>
      </c>
      <c r="M546" s="36">
        <v>86</v>
      </c>
    </row>
    <row r="547" spans="1:14" s="14" customFormat="1" ht="15.75">
      <c r="A547" s="14" t="s">
        <v>268</v>
      </c>
      <c r="B547" s="38"/>
      <c r="C547" s="38">
        <f>ROUND((C546/B542)*10^5,1)</f>
        <v>2380.3</v>
      </c>
      <c r="D547" s="38"/>
      <c r="E547" s="38">
        <f>ROUND((E546/B542)*10^5,1)</f>
        <v>258.7</v>
      </c>
      <c r="F547" s="38">
        <f>ROUND((F546/B542)*10^5,1)</f>
        <v>2121.6</v>
      </c>
      <c r="G547" s="43" t="s">
        <v>277</v>
      </c>
      <c r="H547" s="38">
        <f>ROUND((H546/B542)*10^5,1)</f>
        <v>19.7</v>
      </c>
      <c r="I547" s="38">
        <f>ROUND((I546/B542)*10^5,1)</f>
        <v>11.8</v>
      </c>
      <c r="J547" s="38">
        <f>ROUND((J546/B542)*10^5,1)</f>
        <v>227.1</v>
      </c>
      <c r="K547" s="38">
        <f>ROUND((K546/B542)*10^5,1)</f>
        <v>430.6</v>
      </c>
      <c r="L547" s="38">
        <f>ROUND((L546/B542)*10^5,1)</f>
        <v>1623.1</v>
      </c>
      <c r="M547" s="38">
        <f>ROUND((M546/B542)*10^5,1)</f>
        <v>67.8</v>
      </c>
      <c r="N547" s="11"/>
    </row>
    <row r="548" spans="1:14" ht="15.75">
      <c r="A548" s="9" t="s">
        <v>536</v>
      </c>
      <c r="B548" s="42">
        <v>117530</v>
      </c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10" t="s">
        <v>274</v>
      </c>
    </row>
    <row r="549" spans="1:13" ht="15.75">
      <c r="A549" s="1" t="s">
        <v>913</v>
      </c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</row>
    <row r="550" spans="1:13" ht="15.75">
      <c r="A550" s="1" t="s">
        <v>537</v>
      </c>
      <c r="B550" s="36">
        <v>46902</v>
      </c>
      <c r="C550" s="36">
        <f>(E550+F550)</f>
        <v>3568</v>
      </c>
      <c r="D550" s="33"/>
      <c r="E550" s="36">
        <f>SUM(G550:J550)</f>
        <v>442</v>
      </c>
      <c r="F550" s="36">
        <f>SUM(K550:M550)</f>
        <v>3126</v>
      </c>
      <c r="G550" s="33">
        <v>4</v>
      </c>
      <c r="H550" s="33">
        <v>5</v>
      </c>
      <c r="I550" s="36">
        <v>135</v>
      </c>
      <c r="J550" s="36">
        <v>298</v>
      </c>
      <c r="K550" s="36">
        <v>660</v>
      </c>
      <c r="L550" s="36">
        <v>2226</v>
      </c>
      <c r="M550" s="36">
        <v>240</v>
      </c>
    </row>
    <row r="551" spans="1:13" ht="15.75">
      <c r="A551" s="1" t="s">
        <v>266</v>
      </c>
      <c r="B551" s="37">
        <v>1</v>
      </c>
      <c r="C551" s="36">
        <f>(E551+F551)</f>
        <v>5851</v>
      </c>
      <c r="D551" s="33"/>
      <c r="E551" s="36">
        <f>SUM(G551:J551)</f>
        <v>672</v>
      </c>
      <c r="F551" s="36">
        <f>SUM(K551:M551)</f>
        <v>5179</v>
      </c>
      <c r="G551" s="33">
        <v>6</v>
      </c>
      <c r="H551" s="33">
        <v>14</v>
      </c>
      <c r="I551" s="36">
        <v>174</v>
      </c>
      <c r="J551" s="36">
        <v>478</v>
      </c>
      <c r="K551" s="36">
        <v>1410</v>
      </c>
      <c r="L551" s="36">
        <v>3383</v>
      </c>
      <c r="M551" s="36">
        <v>386</v>
      </c>
    </row>
    <row r="552" spans="1:14" s="14" customFormat="1" ht="15.75">
      <c r="A552" s="14" t="s">
        <v>268</v>
      </c>
      <c r="B552" s="38"/>
      <c r="C552" s="38">
        <f>ROUND((C551/B548)*10^5,1)</f>
        <v>4978.3</v>
      </c>
      <c r="D552" s="38"/>
      <c r="E552" s="38">
        <f>ROUND((E551/B548)*10^5,1)</f>
        <v>571.8</v>
      </c>
      <c r="F552" s="38">
        <f>ROUND((F551/B548)*10^5,1)</f>
        <v>4406.5</v>
      </c>
      <c r="G552" s="38">
        <f>ROUND((G551/B548)*10^5,1)</f>
        <v>5.1</v>
      </c>
      <c r="H552" s="38">
        <f>ROUND((H551/B548)*10^5,1)</f>
        <v>11.9</v>
      </c>
      <c r="I552" s="38">
        <f>ROUND((I551/B548)*10^5,1)</f>
        <v>148</v>
      </c>
      <c r="J552" s="38">
        <f>ROUND((J551/B548)*10^5,1)</f>
        <v>406.7</v>
      </c>
      <c r="K552" s="38">
        <f>ROUND((K551/B548)*10^5,1)</f>
        <v>1199.7</v>
      </c>
      <c r="L552" s="38">
        <f>ROUND((L551/B548)*10^5,1)</f>
        <v>2878.4</v>
      </c>
      <c r="M552" s="38">
        <f>ROUND((M551/B548)*10^5,1)</f>
        <v>328.4</v>
      </c>
      <c r="N552" s="11"/>
    </row>
    <row r="553" spans="1:13" ht="18.75">
      <c r="A553" s="9" t="s">
        <v>662</v>
      </c>
      <c r="B553" s="42">
        <v>97260</v>
      </c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</row>
    <row r="554" spans="1:13" ht="15.75">
      <c r="A554" s="1" t="s">
        <v>899</v>
      </c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</row>
    <row r="555" spans="1:13" ht="15.75">
      <c r="A555" s="1" t="s">
        <v>538</v>
      </c>
      <c r="B555" s="36">
        <v>46586</v>
      </c>
      <c r="C555" s="36">
        <f>(E555+F555)</f>
        <v>2160</v>
      </c>
      <c r="D555" s="33"/>
      <c r="E555" s="36">
        <f>SUM(G555:J555)</f>
        <v>85</v>
      </c>
      <c r="F555" s="36">
        <f>SUM(K555:M555)</f>
        <v>2075</v>
      </c>
      <c r="G555" s="34">
        <v>1</v>
      </c>
      <c r="H555" s="33">
        <v>28</v>
      </c>
      <c r="I555" s="36">
        <v>10</v>
      </c>
      <c r="J555" s="36">
        <v>46</v>
      </c>
      <c r="K555" s="36">
        <v>262</v>
      </c>
      <c r="L555" s="36">
        <v>1630</v>
      </c>
      <c r="M555" s="36">
        <v>183</v>
      </c>
    </row>
    <row r="556" spans="1:14" ht="15.75">
      <c r="A556" s="1" t="s">
        <v>266</v>
      </c>
      <c r="B556" s="37">
        <v>0.973</v>
      </c>
      <c r="C556" s="36">
        <f>(E556+F556)</f>
        <v>3338</v>
      </c>
      <c r="D556" s="33"/>
      <c r="E556" s="36">
        <f>SUM(G556:J556)</f>
        <v>168</v>
      </c>
      <c r="F556" s="36">
        <f>SUM(K556:M556)</f>
        <v>3170</v>
      </c>
      <c r="G556" s="33">
        <v>2</v>
      </c>
      <c r="H556" s="33">
        <v>62</v>
      </c>
      <c r="I556" s="36">
        <v>16</v>
      </c>
      <c r="J556" s="36">
        <v>88</v>
      </c>
      <c r="K556" s="36">
        <v>512</v>
      </c>
      <c r="L556" s="36">
        <v>2380</v>
      </c>
      <c r="M556" s="36">
        <v>278</v>
      </c>
      <c r="N556" s="10" t="s">
        <v>274</v>
      </c>
    </row>
    <row r="557" spans="1:13" ht="15.75">
      <c r="A557" s="1" t="s">
        <v>267</v>
      </c>
      <c r="B557" s="37">
        <v>1</v>
      </c>
      <c r="C557" s="36">
        <f>(E557+F557)</f>
        <v>3435</v>
      </c>
      <c r="D557" s="33"/>
      <c r="E557" s="36">
        <f>SUM(G557:J557)</f>
        <v>170</v>
      </c>
      <c r="F557" s="36">
        <f>SUM(K557:M557)</f>
        <v>3265</v>
      </c>
      <c r="G557" s="33">
        <v>2</v>
      </c>
      <c r="H557" s="33">
        <v>63</v>
      </c>
      <c r="I557" s="36">
        <v>16</v>
      </c>
      <c r="J557" s="36">
        <v>89</v>
      </c>
      <c r="K557" s="36">
        <v>521</v>
      </c>
      <c r="L557" s="36">
        <v>2461</v>
      </c>
      <c r="M557" s="36">
        <v>283</v>
      </c>
    </row>
    <row r="558" spans="1:14" s="14" customFormat="1" ht="15.75">
      <c r="A558" s="14" t="s">
        <v>268</v>
      </c>
      <c r="B558" s="38"/>
      <c r="C558" s="38">
        <f>ROUND((C557/B553)*10^5,1)</f>
        <v>3531.8</v>
      </c>
      <c r="D558" s="38"/>
      <c r="E558" s="38">
        <f>ROUND((E557/B553)*10^5,1)</f>
        <v>174.8</v>
      </c>
      <c r="F558" s="38">
        <f>ROUND((F557/B553)*10^5,1)</f>
        <v>3357</v>
      </c>
      <c r="G558" s="38">
        <f>ROUND((G557/B553)*10^5,1)</f>
        <v>2.1</v>
      </c>
      <c r="H558" s="38">
        <f>ROUND((H557/B553)*10^5,1)</f>
        <v>64.8</v>
      </c>
      <c r="I558" s="38">
        <f>ROUND((I557/B553)*10^5,1)</f>
        <v>16.5</v>
      </c>
      <c r="J558" s="38">
        <f>ROUND((J557/B553)*10^5,1)</f>
        <v>91.5</v>
      </c>
      <c r="K558" s="38">
        <f>ROUND((K557/B553)*10^5,1)</f>
        <v>535.7</v>
      </c>
      <c r="L558" s="38">
        <f>ROUND((L557/B553)*10^5,1)</f>
        <v>2530.3</v>
      </c>
      <c r="M558" s="38">
        <f>ROUND((M557/B553)*10^5,1)</f>
        <v>291</v>
      </c>
      <c r="N558" s="11"/>
    </row>
    <row r="559" spans="1:13" ht="15.75">
      <c r="A559" s="9" t="s">
        <v>539</v>
      </c>
      <c r="B559" s="42">
        <v>122106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</row>
    <row r="560" spans="1:13" ht="15.75">
      <c r="A560" s="1" t="s">
        <v>540</v>
      </c>
      <c r="B560" s="33"/>
      <c r="C560" s="33"/>
      <c r="D560" s="33"/>
      <c r="E560" s="33" t="s">
        <v>274</v>
      </c>
      <c r="F560" s="33"/>
      <c r="G560" s="33"/>
      <c r="H560" s="33"/>
      <c r="I560" s="33"/>
      <c r="J560" s="33"/>
      <c r="K560" s="33"/>
      <c r="L560" s="33"/>
      <c r="M560" s="33"/>
    </row>
    <row r="561" spans="1:13" ht="15.75">
      <c r="A561" s="1" t="s">
        <v>541</v>
      </c>
      <c r="B561" s="36">
        <v>43346</v>
      </c>
      <c r="C561" s="36">
        <f>(E561+F561)</f>
        <v>3028</v>
      </c>
      <c r="D561" s="33"/>
      <c r="E561" s="36">
        <f>SUM(G561:J561)</f>
        <v>151</v>
      </c>
      <c r="F561" s="36">
        <f>SUM(K561:M561)</f>
        <v>2877</v>
      </c>
      <c r="G561" s="33">
        <v>6</v>
      </c>
      <c r="H561" s="33">
        <v>17</v>
      </c>
      <c r="I561" s="36">
        <v>14</v>
      </c>
      <c r="J561" s="36">
        <v>114</v>
      </c>
      <c r="K561" s="36">
        <v>411</v>
      </c>
      <c r="L561" s="36">
        <v>2364</v>
      </c>
      <c r="M561" s="36">
        <v>102</v>
      </c>
    </row>
    <row r="562" spans="1:13" ht="15.75">
      <c r="A562" s="1" t="s">
        <v>266</v>
      </c>
      <c r="B562" s="37">
        <v>0.995</v>
      </c>
      <c r="C562" s="36">
        <f>(E562+F562)</f>
        <v>4747</v>
      </c>
      <c r="D562" s="33"/>
      <c r="E562" s="36">
        <f>SUM(G562:J562)</f>
        <v>244</v>
      </c>
      <c r="F562" s="36">
        <f>SUM(K562:M562)</f>
        <v>4503</v>
      </c>
      <c r="G562" s="33">
        <v>6</v>
      </c>
      <c r="H562" s="33">
        <v>30</v>
      </c>
      <c r="I562" s="36">
        <v>20</v>
      </c>
      <c r="J562" s="36">
        <v>188</v>
      </c>
      <c r="K562" s="36">
        <v>714</v>
      </c>
      <c r="L562" s="36">
        <v>3623</v>
      </c>
      <c r="M562" s="36">
        <v>166</v>
      </c>
    </row>
    <row r="563" spans="1:13" ht="15.75">
      <c r="A563" s="1" t="s">
        <v>267</v>
      </c>
      <c r="B563" s="37">
        <v>1</v>
      </c>
      <c r="C563" s="36">
        <f>(E563+F563)</f>
        <v>4774</v>
      </c>
      <c r="D563" s="33"/>
      <c r="E563" s="36">
        <f>SUM(G563:J563)</f>
        <v>245</v>
      </c>
      <c r="F563" s="36">
        <f>SUM(K563:M563)</f>
        <v>4529</v>
      </c>
      <c r="G563" s="33">
        <v>6</v>
      </c>
      <c r="H563" s="33">
        <v>30</v>
      </c>
      <c r="I563" s="36">
        <v>20</v>
      </c>
      <c r="J563" s="36">
        <v>189</v>
      </c>
      <c r="K563" s="36">
        <v>718</v>
      </c>
      <c r="L563" s="36">
        <v>3642</v>
      </c>
      <c r="M563" s="36">
        <v>169</v>
      </c>
    </row>
    <row r="564" spans="1:14" s="14" customFormat="1" ht="15.75">
      <c r="A564" s="14" t="s">
        <v>268</v>
      </c>
      <c r="B564" s="38" t="s">
        <v>274</v>
      </c>
      <c r="C564" s="38">
        <f>ROUND((C563/B559)*10^5,1)</f>
        <v>3909.7</v>
      </c>
      <c r="D564" s="38"/>
      <c r="E564" s="38">
        <f>ROUND((E563/B559)*10^5,1)</f>
        <v>200.6</v>
      </c>
      <c r="F564" s="38">
        <f>ROUND((F563/B559)*10^5,1)</f>
        <v>3709.1</v>
      </c>
      <c r="G564" s="38">
        <f>ROUND((G562/B559)*10^5,1)</f>
        <v>4.9</v>
      </c>
      <c r="H564" s="38">
        <f>ROUND((H562/B559)*10^5,1)</f>
        <v>24.6</v>
      </c>
      <c r="I564" s="38">
        <f>ROUND((I562/B559)*10^5,1)</f>
        <v>16.4</v>
      </c>
      <c r="J564" s="38">
        <f>ROUND((J563/B559)*10^5,1)</f>
        <v>154.8</v>
      </c>
      <c r="K564" s="38">
        <f>ROUND((K563/B559)*10^5,1)</f>
        <v>588</v>
      </c>
      <c r="L564" s="38">
        <f>ROUND((L563/B559)*10^5,1)</f>
        <v>2982.7</v>
      </c>
      <c r="M564" s="38">
        <f>ROUND((M563/B559)*10^5,1)</f>
        <v>138.4</v>
      </c>
      <c r="N564" s="11" t="s">
        <v>274</v>
      </c>
    </row>
    <row r="565" spans="1:13" ht="15.75">
      <c r="A565" s="9" t="s">
        <v>542</v>
      </c>
      <c r="B565" s="42">
        <v>1060056</v>
      </c>
      <c r="C565" s="33"/>
      <c r="D565" s="36" t="s">
        <v>274</v>
      </c>
      <c r="E565" s="33"/>
      <c r="F565" s="33"/>
      <c r="G565" s="33"/>
      <c r="H565" s="33"/>
      <c r="I565" s="33"/>
      <c r="J565" s="33"/>
      <c r="K565" s="33"/>
      <c r="L565" s="33"/>
      <c r="M565" s="33"/>
    </row>
    <row r="566" spans="1:13" ht="15.75">
      <c r="A566" s="1" t="s">
        <v>936</v>
      </c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</row>
    <row r="567" spans="1:13" ht="15.75">
      <c r="A567" s="1" t="s">
        <v>445</v>
      </c>
      <c r="B567" s="36"/>
      <c r="C567" s="36"/>
      <c r="D567" s="33"/>
      <c r="E567" s="36"/>
      <c r="F567" s="36"/>
      <c r="G567" s="33"/>
      <c r="H567" s="33"/>
      <c r="I567" s="36"/>
      <c r="J567" s="36"/>
      <c r="K567" s="36"/>
      <c r="L567" s="36"/>
      <c r="M567" s="36"/>
    </row>
    <row r="568" spans="1:13" ht="15.75">
      <c r="A568" s="1" t="s">
        <v>543</v>
      </c>
      <c r="B568" s="36">
        <v>186410</v>
      </c>
      <c r="C568" s="36">
        <f>(E568+F568)</f>
        <v>12945</v>
      </c>
      <c r="D568" s="33"/>
      <c r="E568" s="36">
        <f>SUM(G568:J568)</f>
        <v>2114</v>
      </c>
      <c r="F568" s="36">
        <f>SUM(K568:M568)</f>
        <v>10831</v>
      </c>
      <c r="G568" s="33">
        <v>17</v>
      </c>
      <c r="H568" s="33">
        <v>57</v>
      </c>
      <c r="I568" s="36">
        <v>594</v>
      </c>
      <c r="J568" s="36">
        <v>1446</v>
      </c>
      <c r="K568" s="36">
        <v>2612</v>
      </c>
      <c r="L568" s="36">
        <v>7359</v>
      </c>
      <c r="M568" s="36">
        <v>860</v>
      </c>
    </row>
    <row r="569" spans="1:13" ht="15.75">
      <c r="A569" s="1" t="s">
        <v>544</v>
      </c>
      <c r="B569" s="36">
        <v>39699</v>
      </c>
      <c r="C569" s="36">
        <f>(E569+F569)</f>
        <v>3521</v>
      </c>
      <c r="D569" s="33"/>
      <c r="E569" s="36">
        <f>SUM(G569:J569)</f>
        <v>381</v>
      </c>
      <c r="F569" s="36">
        <f>SUM(K569:M569)</f>
        <v>3140</v>
      </c>
      <c r="G569" s="33">
        <v>1</v>
      </c>
      <c r="H569" s="33">
        <v>28</v>
      </c>
      <c r="I569" s="36">
        <v>82</v>
      </c>
      <c r="J569" s="36">
        <v>270</v>
      </c>
      <c r="K569" s="36">
        <v>634</v>
      </c>
      <c r="L569" s="36">
        <v>2078</v>
      </c>
      <c r="M569" s="36">
        <v>428</v>
      </c>
    </row>
    <row r="570" spans="1:14" s="14" customFormat="1" ht="15.75">
      <c r="A570" s="14" t="s">
        <v>545</v>
      </c>
      <c r="B570" s="36">
        <v>33907</v>
      </c>
      <c r="C570" s="36">
        <f>(E570+F570)</f>
        <v>1478</v>
      </c>
      <c r="D570" s="38"/>
      <c r="E570" s="36">
        <f>SUM(G570:J570)</f>
        <v>113</v>
      </c>
      <c r="F570" s="36">
        <f>SUM(K570:M570)</f>
        <v>1365</v>
      </c>
      <c r="G570" s="38" t="s">
        <v>277</v>
      </c>
      <c r="H570" s="36">
        <v>24</v>
      </c>
      <c r="I570" s="36">
        <v>8</v>
      </c>
      <c r="J570" s="36">
        <v>81</v>
      </c>
      <c r="K570" s="36">
        <v>145</v>
      </c>
      <c r="L570" s="36">
        <v>1163</v>
      </c>
      <c r="M570" s="36">
        <v>57</v>
      </c>
      <c r="N570" s="11"/>
    </row>
    <row r="571" spans="1:13" ht="15.75">
      <c r="A571" s="1" t="s">
        <v>266</v>
      </c>
      <c r="B571" s="37">
        <v>0.999</v>
      </c>
      <c r="C571" s="36">
        <f>(E571+F571)</f>
        <v>41344</v>
      </c>
      <c r="D571" s="39"/>
      <c r="E571" s="36">
        <f>SUM(G571:J571)</f>
        <v>4539</v>
      </c>
      <c r="F571" s="36">
        <f>SUM(K571:M571)</f>
        <v>36805</v>
      </c>
      <c r="G571" s="36">
        <v>25</v>
      </c>
      <c r="H571" s="36">
        <v>513</v>
      </c>
      <c r="I571" s="36">
        <v>938</v>
      </c>
      <c r="J571" s="36">
        <v>3063</v>
      </c>
      <c r="K571" s="36">
        <v>7306</v>
      </c>
      <c r="L571" s="36">
        <v>26670</v>
      </c>
      <c r="M571" s="36">
        <v>2829</v>
      </c>
    </row>
    <row r="572" spans="1:13" ht="15.75">
      <c r="A572" s="1" t="s">
        <v>267</v>
      </c>
      <c r="B572" s="37">
        <v>1</v>
      </c>
      <c r="C572" s="36">
        <f>(E572+F572)</f>
        <v>41366</v>
      </c>
      <c r="D572" s="39"/>
      <c r="E572" s="36">
        <f>SUM(G572:J572)</f>
        <v>4540</v>
      </c>
      <c r="F572" s="36">
        <f>SUM(K572:M572)</f>
        <v>36826</v>
      </c>
      <c r="G572" s="36">
        <v>25</v>
      </c>
      <c r="H572" s="36">
        <v>513</v>
      </c>
      <c r="I572" s="36">
        <v>938</v>
      </c>
      <c r="J572" s="36">
        <v>3064</v>
      </c>
      <c r="K572" s="36">
        <v>7309</v>
      </c>
      <c r="L572" s="36">
        <v>26685</v>
      </c>
      <c r="M572" s="36">
        <v>2832</v>
      </c>
    </row>
    <row r="573" spans="1:13" ht="15.75">
      <c r="A573" s="14" t="s">
        <v>268</v>
      </c>
      <c r="B573" s="33"/>
      <c r="C573" s="38">
        <f>ROUND((C572/B565)*10^5,1)</f>
        <v>3902.2</v>
      </c>
      <c r="D573" s="33"/>
      <c r="E573" s="38">
        <f>ROUND((E572/B565)*10^5,1)</f>
        <v>428.3</v>
      </c>
      <c r="F573" s="38">
        <f>ROUND((F572/B565)*10^5,1)</f>
        <v>3474</v>
      </c>
      <c r="G573" s="38">
        <f>ROUND((G571/B565)*10^5,1)</f>
        <v>2.4</v>
      </c>
      <c r="H573" s="38">
        <f>ROUND((H571/B565)*10^5,1)</f>
        <v>48.4</v>
      </c>
      <c r="I573" s="38">
        <f>ROUND((I571/B565)*10^5,1)</f>
        <v>88.5</v>
      </c>
      <c r="J573" s="38">
        <f>ROUND((J572/B565)*10^5,1)</f>
        <v>289</v>
      </c>
      <c r="K573" s="38">
        <f>ROUND((K572/B565)*10^5,1)</f>
        <v>689.5</v>
      </c>
      <c r="L573" s="38">
        <f>ROUND((L572/B565)*10^5,1)</f>
        <v>2517.3</v>
      </c>
      <c r="M573" s="38">
        <f>ROUND((M572/B565)*10^5,1)</f>
        <v>267.2</v>
      </c>
    </row>
    <row r="574" spans="1:14" ht="18.75">
      <c r="A574" s="9" t="s">
        <v>811</v>
      </c>
      <c r="B574" s="42">
        <v>80004</v>
      </c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18"/>
    </row>
    <row r="575" spans="1:14" ht="15.75">
      <c r="A575" s="1" t="s">
        <v>546</v>
      </c>
      <c r="B575" s="33"/>
      <c r="C575" s="33"/>
      <c r="D575" s="33"/>
      <c r="E575" s="33"/>
      <c r="F575" s="33" t="s">
        <v>274</v>
      </c>
      <c r="G575" s="33" t="s">
        <v>274</v>
      </c>
      <c r="H575" s="33" t="s">
        <v>274</v>
      </c>
      <c r="I575" s="33" t="s">
        <v>274</v>
      </c>
      <c r="J575" s="33" t="s">
        <v>274</v>
      </c>
      <c r="K575" s="33" t="s">
        <v>274</v>
      </c>
      <c r="L575" s="33" t="s">
        <v>274</v>
      </c>
      <c r="M575" s="33" t="s">
        <v>274</v>
      </c>
      <c r="N575" s="18"/>
    </row>
    <row r="576" spans="1:14" ht="15.75">
      <c r="A576" s="1" t="s">
        <v>547</v>
      </c>
      <c r="B576" s="36">
        <v>57579</v>
      </c>
      <c r="C576" s="36">
        <f>(E576+F576)</f>
        <v>4158</v>
      </c>
      <c r="D576" s="33"/>
      <c r="E576" s="36">
        <f>SUM(G576:J576)</f>
        <v>316</v>
      </c>
      <c r="F576" s="36">
        <f>SUM(K576:M576)</f>
        <v>3842</v>
      </c>
      <c r="G576" s="33">
        <v>1</v>
      </c>
      <c r="H576" s="33">
        <v>14</v>
      </c>
      <c r="I576" s="36">
        <v>33</v>
      </c>
      <c r="J576" s="36">
        <v>268</v>
      </c>
      <c r="K576" s="36">
        <v>340</v>
      </c>
      <c r="L576" s="36">
        <v>3376</v>
      </c>
      <c r="M576" s="36">
        <v>126</v>
      </c>
      <c r="N576" s="18"/>
    </row>
    <row r="577" spans="1:14" ht="15.75">
      <c r="A577" s="1" t="s">
        <v>266</v>
      </c>
      <c r="B577" s="37">
        <v>1</v>
      </c>
      <c r="C577" s="36"/>
      <c r="D577" s="33"/>
      <c r="E577" s="36"/>
      <c r="F577" s="36">
        <f>SUM(K577:M577)</f>
        <v>4284</v>
      </c>
      <c r="G577" s="33">
        <v>2</v>
      </c>
      <c r="H577" s="33">
        <v>16</v>
      </c>
      <c r="I577" s="36">
        <v>36</v>
      </c>
      <c r="J577" s="36"/>
      <c r="K577" s="36">
        <v>408</v>
      </c>
      <c r="L577" s="36">
        <v>3717</v>
      </c>
      <c r="M577" s="36">
        <v>159</v>
      </c>
      <c r="N577" s="18"/>
    </row>
    <row r="578" spans="1:14" ht="15.75">
      <c r="A578" s="14" t="s">
        <v>268</v>
      </c>
      <c r="B578" s="38"/>
      <c r="C578" s="38"/>
      <c r="D578" s="38"/>
      <c r="E578" s="38"/>
      <c r="F578" s="38">
        <f>ROUND((F577/B574)*10^5,1)</f>
        <v>5354.7</v>
      </c>
      <c r="G578" s="38">
        <f>ROUND((G577/B574)*10^5,1)</f>
        <v>2.5</v>
      </c>
      <c r="H578" s="38">
        <f>ROUND((H577/B574)*10^5,1)</f>
        <v>20</v>
      </c>
      <c r="I578" s="38">
        <f>ROUND((I577/B574)*10^5,1)</f>
        <v>45</v>
      </c>
      <c r="J578" s="38"/>
      <c r="K578" s="38">
        <f>ROUND((K577/B574)*10^5,1)</f>
        <v>510</v>
      </c>
      <c r="L578" s="38">
        <f>ROUND((L577/B574)*10^5,1)</f>
        <v>4646</v>
      </c>
      <c r="M578" s="38">
        <f>ROUND((M577/B574)*10^5,1)</f>
        <v>198.7</v>
      </c>
      <c r="N578" s="18"/>
    </row>
    <row r="579" spans="1:13" ht="15.75">
      <c r="A579" s="9" t="s">
        <v>548</v>
      </c>
      <c r="B579" s="42">
        <v>176188</v>
      </c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</row>
    <row r="580" spans="1:13" ht="15.75">
      <c r="A580" s="1" t="s">
        <v>549</v>
      </c>
      <c r="B580" s="33"/>
      <c r="C580" s="33"/>
      <c r="D580" s="33"/>
      <c r="E580" s="33"/>
      <c r="F580" s="33" t="s">
        <v>274</v>
      </c>
      <c r="G580" s="33" t="s">
        <v>274</v>
      </c>
      <c r="H580" s="33" t="s">
        <v>274</v>
      </c>
      <c r="I580" s="33" t="s">
        <v>274</v>
      </c>
      <c r="J580" s="33" t="s">
        <v>274</v>
      </c>
      <c r="K580" s="33" t="s">
        <v>274</v>
      </c>
      <c r="L580" s="33" t="s">
        <v>274</v>
      </c>
      <c r="M580" s="33" t="s">
        <v>274</v>
      </c>
    </row>
    <row r="581" spans="1:13" ht="15.75">
      <c r="A581" s="1" t="s">
        <v>550</v>
      </c>
      <c r="B581" s="36">
        <v>77176</v>
      </c>
      <c r="C581" s="36">
        <f>(E581+F581)</f>
        <v>4162</v>
      </c>
      <c r="D581" s="33"/>
      <c r="E581" s="36">
        <f>SUM(G581:J581)</f>
        <v>270</v>
      </c>
      <c r="F581" s="36">
        <f>SUM(K581:M581)</f>
        <v>3892</v>
      </c>
      <c r="G581" s="33">
        <v>1</v>
      </c>
      <c r="H581" s="33">
        <v>43</v>
      </c>
      <c r="I581" s="36">
        <v>39</v>
      </c>
      <c r="J581" s="36">
        <v>187</v>
      </c>
      <c r="K581" s="36">
        <v>620</v>
      </c>
      <c r="L581" s="36">
        <v>3097</v>
      </c>
      <c r="M581" s="36">
        <v>175</v>
      </c>
    </row>
    <row r="582" spans="1:13" ht="15.75">
      <c r="A582" s="1" t="s">
        <v>266</v>
      </c>
      <c r="B582" s="37">
        <v>0.903</v>
      </c>
      <c r="C582" s="36">
        <f>(E582+F582)</f>
        <v>7049</v>
      </c>
      <c r="D582" s="33"/>
      <c r="E582" s="36">
        <f>SUM(G582:J582)</f>
        <v>555</v>
      </c>
      <c r="F582" s="36">
        <f>SUM(K582:M582)</f>
        <v>6494</v>
      </c>
      <c r="G582" s="33">
        <v>3</v>
      </c>
      <c r="H582" s="33">
        <v>64</v>
      </c>
      <c r="I582" s="36">
        <v>59</v>
      </c>
      <c r="J582" s="36">
        <v>429</v>
      </c>
      <c r="K582" s="36">
        <v>1281</v>
      </c>
      <c r="L582" s="36">
        <v>4828</v>
      </c>
      <c r="M582" s="36">
        <v>385</v>
      </c>
    </row>
    <row r="583" spans="1:14" ht="15.75">
      <c r="A583" s="1" t="s">
        <v>267</v>
      </c>
      <c r="B583" s="37">
        <v>1</v>
      </c>
      <c r="C583" s="36">
        <f>(E583+F583)</f>
        <v>7896</v>
      </c>
      <c r="D583" s="33"/>
      <c r="E583" s="36">
        <f>SUM(G583:J583)</f>
        <v>617</v>
      </c>
      <c r="F583" s="36">
        <f>SUM(K583:M583)</f>
        <v>7279</v>
      </c>
      <c r="G583" s="33">
        <v>4</v>
      </c>
      <c r="H583" s="33">
        <v>71</v>
      </c>
      <c r="I583" s="36">
        <v>74</v>
      </c>
      <c r="J583" s="36">
        <v>468</v>
      </c>
      <c r="K583" s="36">
        <v>1389</v>
      </c>
      <c r="L583" s="36">
        <v>5411</v>
      </c>
      <c r="M583" s="36">
        <v>479</v>
      </c>
      <c r="N583" s="10" t="s">
        <v>274</v>
      </c>
    </row>
    <row r="584" spans="1:14" s="14" customFormat="1" ht="15.75">
      <c r="A584" s="14" t="s">
        <v>268</v>
      </c>
      <c r="B584" s="38"/>
      <c r="C584" s="38">
        <f>ROUND((C583/B579)*10^5,1)</f>
        <v>4481.6</v>
      </c>
      <c r="D584" s="38"/>
      <c r="E584" s="38">
        <f>ROUND((E583/B579)*10^5,1)</f>
        <v>350.2</v>
      </c>
      <c r="F584" s="38">
        <f>ROUND((F583/B579)*10^5,1)</f>
        <v>4131.4</v>
      </c>
      <c r="G584" s="38">
        <f>ROUND((G583/B579)*10^5,1)</f>
        <v>2.3</v>
      </c>
      <c r="H584" s="38">
        <f>ROUND((H583/B579)*10^5,1)</f>
        <v>40.3</v>
      </c>
      <c r="I584" s="38">
        <f>ROUND((I583/B579)*10^5,1)</f>
        <v>42</v>
      </c>
      <c r="J584" s="38">
        <f>ROUND((J583/B579)*10^5,1)</f>
        <v>265.6</v>
      </c>
      <c r="K584" s="38">
        <f>ROUND((K583/B579)*10^5,1)</f>
        <v>788.4</v>
      </c>
      <c r="L584" s="38">
        <f>ROUND((L583/B579)*10^5,1)</f>
        <v>3071.2</v>
      </c>
      <c r="M584" s="38">
        <f>ROUND((M583/B579)*10^5,1)</f>
        <v>271.9</v>
      </c>
      <c r="N584" s="11"/>
    </row>
    <row r="585" spans="1:13" ht="15.75">
      <c r="A585" s="9" t="s">
        <v>551</v>
      </c>
      <c r="B585" s="45">
        <v>216379</v>
      </c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</row>
    <row r="586" spans="1:13" ht="15.75">
      <c r="A586" s="1" t="s">
        <v>552</v>
      </c>
      <c r="B586" s="33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</row>
    <row r="587" spans="1:13" ht="15.75">
      <c r="A587" s="1" t="s">
        <v>553</v>
      </c>
      <c r="B587" s="44">
        <v>100483</v>
      </c>
      <c r="C587" s="36">
        <f>(E587+F587)</f>
        <v>3478</v>
      </c>
      <c r="D587" s="33"/>
      <c r="E587" s="36">
        <f>SUM(G587:J587)</f>
        <v>312</v>
      </c>
      <c r="F587" s="36">
        <f>SUM(K587:M587)</f>
        <v>3166</v>
      </c>
      <c r="G587" s="36">
        <v>1</v>
      </c>
      <c r="H587" s="36">
        <v>36</v>
      </c>
      <c r="I587" s="36">
        <v>64</v>
      </c>
      <c r="J587" s="36">
        <v>211</v>
      </c>
      <c r="K587" s="36">
        <v>658</v>
      </c>
      <c r="L587" s="36">
        <v>2321</v>
      </c>
      <c r="M587" s="36">
        <v>187</v>
      </c>
    </row>
    <row r="588" spans="1:13" ht="15.75">
      <c r="A588" s="1" t="s">
        <v>266</v>
      </c>
      <c r="B588" s="37">
        <v>1</v>
      </c>
      <c r="C588" s="36">
        <f>(E588+F588)</f>
        <v>6179</v>
      </c>
      <c r="D588" s="33"/>
      <c r="E588" s="36">
        <f>SUM(G588:J588)</f>
        <v>372</v>
      </c>
      <c r="F588" s="36">
        <f>SUM(K588:M588)</f>
        <v>5807</v>
      </c>
      <c r="G588" s="33">
        <v>2</v>
      </c>
      <c r="H588" s="33">
        <v>61</v>
      </c>
      <c r="I588" s="36">
        <v>74</v>
      </c>
      <c r="J588" s="36">
        <v>235</v>
      </c>
      <c r="K588" s="36">
        <v>970</v>
      </c>
      <c r="L588" s="36">
        <v>4562</v>
      </c>
      <c r="M588" s="36">
        <v>275</v>
      </c>
    </row>
    <row r="589" spans="1:14" s="14" customFormat="1" ht="15.75">
      <c r="A589" s="14" t="s">
        <v>268</v>
      </c>
      <c r="B589" s="38"/>
      <c r="C589" s="38">
        <f>ROUND((C588/B585)*10^5,1)</f>
        <v>2855.6</v>
      </c>
      <c r="D589" s="38"/>
      <c r="E589" s="38">
        <f>ROUND((E588/B585)*10^5,1)</f>
        <v>171.9</v>
      </c>
      <c r="F589" s="38">
        <f>ROUND((F588/B585)*10^5,1)</f>
        <v>2683.7</v>
      </c>
      <c r="G589" s="38">
        <f>ROUND((G588/B585)*10^5,1)</f>
        <v>0.9</v>
      </c>
      <c r="H589" s="38">
        <f>ROUND((H588/B585)*10^5,1)</f>
        <v>28.2</v>
      </c>
      <c r="I589" s="38">
        <f>ROUND((I588/B585)*10^5,1)</f>
        <v>34.2</v>
      </c>
      <c r="J589" s="38">
        <f>ROUND((J588/B585)*10^5,1)</f>
        <v>108.6</v>
      </c>
      <c r="K589" s="38">
        <f>ROUND((K588/B585)*10^5,1)</f>
        <v>448.3</v>
      </c>
      <c r="L589" s="38">
        <f>ROUND((L588/B585)*10^5,1)</f>
        <v>2108.3</v>
      </c>
      <c r="M589" s="38">
        <f>ROUND((M588/B585)*10^5,1)</f>
        <v>127.1</v>
      </c>
      <c r="N589" s="11"/>
    </row>
    <row r="590" spans="1:13" ht="15.75">
      <c r="A590" s="9" t="s">
        <v>554</v>
      </c>
      <c r="B590" s="42">
        <v>1241582</v>
      </c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</row>
    <row r="591" spans="1:13" ht="15.75">
      <c r="A591" s="1" t="s">
        <v>555</v>
      </c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</row>
    <row r="592" spans="1:13" ht="15.75">
      <c r="A592" s="1" t="s">
        <v>315</v>
      </c>
      <c r="B592" s="33"/>
      <c r="C592" s="33" t="s">
        <v>274</v>
      </c>
      <c r="D592" s="33"/>
      <c r="E592" s="33"/>
      <c r="F592" s="33"/>
      <c r="G592" s="33"/>
      <c r="H592" s="33"/>
      <c r="I592" s="33"/>
      <c r="J592" s="33"/>
      <c r="K592" s="33"/>
      <c r="L592" s="33"/>
      <c r="M592" s="33"/>
    </row>
    <row r="593" spans="1:14" ht="15.75">
      <c r="A593" s="1" t="s">
        <v>556</v>
      </c>
      <c r="B593" s="36">
        <v>209957</v>
      </c>
      <c r="C593" s="36">
        <f aca="true" t="shared" si="4" ref="C593:C598">(E593+F593)</f>
        <v>14973</v>
      </c>
      <c r="D593" s="33"/>
      <c r="E593" s="36">
        <f aca="true" t="shared" si="5" ref="E593:E598">SUM(G593:J593)</f>
        <v>1892</v>
      </c>
      <c r="F593" s="36">
        <f aca="true" t="shared" si="6" ref="F593:F598">SUM(K593:M593)</f>
        <v>13081</v>
      </c>
      <c r="G593" s="33">
        <v>21</v>
      </c>
      <c r="H593" s="33">
        <v>89</v>
      </c>
      <c r="I593" s="36">
        <v>895</v>
      </c>
      <c r="J593" s="36">
        <v>887</v>
      </c>
      <c r="K593" s="36">
        <v>2964</v>
      </c>
      <c r="L593" s="36">
        <v>9008</v>
      </c>
      <c r="M593" s="36">
        <v>1109</v>
      </c>
      <c r="N593" s="10" t="s">
        <v>274</v>
      </c>
    </row>
    <row r="594" spans="1:13" ht="15.75">
      <c r="A594" s="1" t="s">
        <v>557</v>
      </c>
      <c r="B594" s="36">
        <v>176841</v>
      </c>
      <c r="C594" s="36">
        <f t="shared" si="4"/>
        <v>16754</v>
      </c>
      <c r="D594" s="33"/>
      <c r="E594" s="36">
        <f t="shared" si="5"/>
        <v>2406</v>
      </c>
      <c r="F594" s="36">
        <f t="shared" si="6"/>
        <v>14348</v>
      </c>
      <c r="G594" s="33">
        <v>20</v>
      </c>
      <c r="H594" s="33">
        <v>117</v>
      </c>
      <c r="I594" s="36">
        <v>851</v>
      </c>
      <c r="J594" s="36">
        <v>1418</v>
      </c>
      <c r="K594" s="36">
        <v>3375</v>
      </c>
      <c r="L594" s="36">
        <v>9624</v>
      </c>
      <c r="M594" s="36">
        <v>1349</v>
      </c>
    </row>
    <row r="595" spans="1:13" ht="15.75">
      <c r="A595" s="1" t="s">
        <v>558</v>
      </c>
      <c r="B595" s="36">
        <v>80964</v>
      </c>
      <c r="C595" s="36">
        <f t="shared" si="4"/>
        <v>6621</v>
      </c>
      <c r="D595" s="33"/>
      <c r="E595" s="36">
        <f t="shared" si="5"/>
        <v>739</v>
      </c>
      <c r="F595" s="36">
        <f t="shared" si="6"/>
        <v>5882</v>
      </c>
      <c r="G595" s="33">
        <v>9</v>
      </c>
      <c r="H595" s="33">
        <v>33</v>
      </c>
      <c r="I595" s="36">
        <v>271</v>
      </c>
      <c r="J595" s="36">
        <v>426</v>
      </c>
      <c r="K595" s="36">
        <v>1540</v>
      </c>
      <c r="L595" s="36">
        <v>3866</v>
      </c>
      <c r="M595" s="36">
        <v>476</v>
      </c>
    </row>
    <row r="596" spans="1:13" ht="15.75">
      <c r="A596" s="1" t="s">
        <v>559</v>
      </c>
      <c r="B596" s="36">
        <v>44366</v>
      </c>
      <c r="C596" s="36">
        <f t="shared" si="4"/>
        <v>3206</v>
      </c>
      <c r="D596" s="33"/>
      <c r="E596" s="36">
        <f t="shared" si="5"/>
        <v>266</v>
      </c>
      <c r="F596" s="36">
        <f t="shared" si="6"/>
        <v>2940</v>
      </c>
      <c r="G596" s="33" t="s">
        <v>277</v>
      </c>
      <c r="H596" s="33">
        <v>21</v>
      </c>
      <c r="I596" s="36">
        <v>73</v>
      </c>
      <c r="J596" s="36">
        <v>172</v>
      </c>
      <c r="K596" s="36">
        <v>517</v>
      </c>
      <c r="L596" s="36">
        <v>2268</v>
      </c>
      <c r="M596" s="36">
        <v>155</v>
      </c>
    </row>
    <row r="597" spans="1:13" ht="15.75">
      <c r="A597" s="1" t="s">
        <v>266</v>
      </c>
      <c r="B597" s="37">
        <v>0.992</v>
      </c>
      <c r="C597" s="36">
        <f t="shared" si="4"/>
        <v>64012</v>
      </c>
      <c r="D597" s="33"/>
      <c r="E597" s="36">
        <f t="shared" si="5"/>
        <v>6854</v>
      </c>
      <c r="F597" s="36">
        <f t="shared" si="6"/>
        <v>57158</v>
      </c>
      <c r="G597" s="33">
        <v>73</v>
      </c>
      <c r="H597" s="33">
        <v>366</v>
      </c>
      <c r="I597" s="36">
        <v>2449</v>
      </c>
      <c r="J597" s="36">
        <v>3966</v>
      </c>
      <c r="K597" s="36">
        <v>14004</v>
      </c>
      <c r="L597" s="36">
        <v>39001</v>
      </c>
      <c r="M597" s="36">
        <v>4153</v>
      </c>
    </row>
    <row r="598" spans="1:13" ht="15.75">
      <c r="A598" s="1" t="s">
        <v>267</v>
      </c>
      <c r="B598" s="37">
        <v>1</v>
      </c>
      <c r="C598" s="36">
        <f t="shared" si="4"/>
        <v>64554</v>
      </c>
      <c r="D598" s="33"/>
      <c r="E598" s="36">
        <f t="shared" si="5"/>
        <v>6892</v>
      </c>
      <c r="F598" s="36">
        <f t="shared" si="6"/>
        <v>57662</v>
      </c>
      <c r="G598" s="33">
        <v>73</v>
      </c>
      <c r="H598" s="33">
        <v>368</v>
      </c>
      <c r="I598" s="36">
        <v>2461</v>
      </c>
      <c r="J598" s="36">
        <v>3990</v>
      </c>
      <c r="K598" s="36">
        <v>14103</v>
      </c>
      <c r="L598" s="36">
        <v>39380</v>
      </c>
      <c r="M598" s="36">
        <v>4179</v>
      </c>
    </row>
    <row r="599" spans="1:14" s="14" customFormat="1" ht="15.75">
      <c r="A599" s="14" t="s">
        <v>268</v>
      </c>
      <c r="B599" s="38"/>
      <c r="C599" s="38">
        <f>ROUND((C598/B590)*10^5,1)</f>
        <v>5199.3</v>
      </c>
      <c r="D599" s="38"/>
      <c r="E599" s="38">
        <f>ROUND((E598/B590)*10^5,1)</f>
        <v>555.1</v>
      </c>
      <c r="F599" s="38">
        <f>ROUND((F598/B590)*10^5,1)</f>
        <v>4644.2</v>
      </c>
      <c r="G599" s="38">
        <f>ROUND((G598/B590)*10^5,1)</f>
        <v>5.9</v>
      </c>
      <c r="H599" s="38">
        <f>ROUND((H598/B590)*10^5,1)</f>
        <v>29.6</v>
      </c>
      <c r="I599" s="38">
        <f>ROUND((I598/B590)*10^5,1)</f>
        <v>198.2</v>
      </c>
      <c r="J599" s="38">
        <f>ROUND((J598/B590)*10^5,1)</f>
        <v>321.4</v>
      </c>
      <c r="K599" s="38">
        <f>ROUND((K598/B590)*10^5,1)</f>
        <v>1135.9</v>
      </c>
      <c r="L599" s="38">
        <f>ROUND((L598/B590)*10^5,1)</f>
        <v>3171.8</v>
      </c>
      <c r="M599" s="38">
        <f>ROUND((M598/B590)*10^5,1)</f>
        <v>336.6</v>
      </c>
      <c r="N599" s="11"/>
    </row>
    <row r="600" spans="1:13" ht="15.75">
      <c r="A600" s="9" t="s">
        <v>560</v>
      </c>
      <c r="B600" s="42">
        <v>132196</v>
      </c>
      <c r="C600" s="33" t="s">
        <v>274</v>
      </c>
      <c r="D600" s="33"/>
      <c r="E600" s="33"/>
      <c r="F600" s="33"/>
      <c r="G600" s="33"/>
      <c r="H600" s="33"/>
      <c r="I600" s="33"/>
      <c r="J600" s="33"/>
      <c r="K600" s="33"/>
      <c r="L600" s="33"/>
      <c r="M600" s="33"/>
    </row>
    <row r="601" spans="1:13" ht="15.75">
      <c r="A601" s="1" t="s">
        <v>563</v>
      </c>
      <c r="B601" s="33"/>
      <c r="C601" s="33"/>
      <c r="D601" s="33"/>
      <c r="E601" s="33"/>
      <c r="F601" s="33" t="s">
        <v>274</v>
      </c>
      <c r="G601" s="33" t="s">
        <v>274</v>
      </c>
      <c r="H601" s="33" t="s">
        <v>274</v>
      </c>
      <c r="I601" s="33" t="s">
        <v>274</v>
      </c>
      <c r="J601" s="33" t="s">
        <v>274</v>
      </c>
      <c r="K601" s="33" t="s">
        <v>274</v>
      </c>
      <c r="L601" s="33" t="s">
        <v>274</v>
      </c>
      <c r="M601" s="33" t="s">
        <v>274</v>
      </c>
    </row>
    <row r="602" spans="1:13" ht="15.75">
      <c r="A602" s="1" t="s">
        <v>564</v>
      </c>
      <c r="B602" s="36">
        <v>61058</v>
      </c>
      <c r="C602" s="36">
        <f>(E602+F602)</f>
        <v>6231</v>
      </c>
      <c r="D602" s="33"/>
      <c r="E602" s="36">
        <f>SUM(G602:J602)</f>
        <v>527</v>
      </c>
      <c r="F602" s="36">
        <f>SUM(K602:M602)</f>
        <v>5704</v>
      </c>
      <c r="G602" s="33">
        <v>8</v>
      </c>
      <c r="H602" s="33">
        <v>18</v>
      </c>
      <c r="I602" s="36">
        <v>144</v>
      </c>
      <c r="J602" s="36">
        <v>357</v>
      </c>
      <c r="K602" s="36">
        <v>1169</v>
      </c>
      <c r="L602" s="36">
        <v>4192</v>
      </c>
      <c r="M602" s="36">
        <v>343</v>
      </c>
    </row>
    <row r="603" spans="1:13" ht="15.75">
      <c r="A603" s="1" t="s">
        <v>266</v>
      </c>
      <c r="B603" s="37">
        <v>1</v>
      </c>
      <c r="C603" s="36">
        <f>(E603+F603)</f>
        <v>9278</v>
      </c>
      <c r="D603" s="33"/>
      <c r="E603" s="36">
        <f>SUM(G603:J603)</f>
        <v>875</v>
      </c>
      <c r="F603" s="36">
        <f>SUM(K603:M603)</f>
        <v>8403</v>
      </c>
      <c r="G603" s="33">
        <v>15</v>
      </c>
      <c r="H603" s="33">
        <v>39</v>
      </c>
      <c r="I603" s="36">
        <v>188</v>
      </c>
      <c r="J603" s="36">
        <v>633</v>
      </c>
      <c r="K603" s="36">
        <v>2060</v>
      </c>
      <c r="L603" s="36">
        <v>5802</v>
      </c>
      <c r="M603" s="36">
        <v>541</v>
      </c>
    </row>
    <row r="604" spans="1:14" s="14" customFormat="1" ht="15.75">
      <c r="A604" s="14" t="s">
        <v>268</v>
      </c>
      <c r="B604" s="38"/>
      <c r="C604" s="38">
        <f>ROUND((C603/B600)*10^5,1)</f>
        <v>7018.4</v>
      </c>
      <c r="D604" s="38"/>
      <c r="E604" s="38">
        <f>ROUND((E603/B600)*10^5,1)</f>
        <v>661.9</v>
      </c>
      <c r="F604" s="38">
        <f>ROUND((F603/B600)*10^5,1)</f>
        <v>6356.5</v>
      </c>
      <c r="G604" s="38">
        <f>ROUND((G603/B600)*10^5,1)</f>
        <v>11.3</v>
      </c>
      <c r="H604" s="38">
        <f>ROUND((H603/B600)*10^5,1)</f>
        <v>29.5</v>
      </c>
      <c r="I604" s="38">
        <f>ROUND((I603/B600)*10^5,1)</f>
        <v>142.2</v>
      </c>
      <c r="J604" s="38">
        <f>ROUND((J603/B600)*10^5,1)</f>
        <v>478.8</v>
      </c>
      <c r="K604" s="38">
        <f>ROUND((K603/B600)*10^5,1)</f>
        <v>1558.3</v>
      </c>
      <c r="L604" s="38">
        <f>ROUND((L603/B600)*10^5,1)</f>
        <v>4388.9</v>
      </c>
      <c r="M604" s="38">
        <f>ROUND((M603/B600)*10^5,1)</f>
        <v>409.2</v>
      </c>
      <c r="N604" s="11"/>
    </row>
    <row r="605" spans="1:13" ht="15.75">
      <c r="A605" s="9" t="s">
        <v>565</v>
      </c>
      <c r="B605" s="42">
        <v>130876</v>
      </c>
      <c r="C605" s="33" t="s">
        <v>274</v>
      </c>
      <c r="D605" s="33"/>
      <c r="E605" s="33"/>
      <c r="F605" s="33"/>
      <c r="G605" s="33"/>
      <c r="H605" s="33"/>
      <c r="I605" s="33"/>
      <c r="J605" s="33"/>
      <c r="K605" s="33"/>
      <c r="L605" s="33"/>
      <c r="M605" s="33"/>
    </row>
    <row r="606" spans="1:13" ht="15.75">
      <c r="A606" s="1" t="s">
        <v>566</v>
      </c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</row>
    <row r="607" spans="1:13" ht="15.75">
      <c r="A607" s="1" t="s">
        <v>567</v>
      </c>
      <c r="B607" s="36">
        <v>35447</v>
      </c>
      <c r="C607" s="36">
        <f>(E607+F607)</f>
        <v>1740</v>
      </c>
      <c r="D607" s="33"/>
      <c r="E607" s="36">
        <f>SUM(G607:J607)</f>
        <v>217</v>
      </c>
      <c r="F607" s="36">
        <f>SUM(K607:M607)</f>
        <v>1523</v>
      </c>
      <c r="G607" s="33">
        <v>2</v>
      </c>
      <c r="H607" s="33">
        <v>9</v>
      </c>
      <c r="I607" s="36">
        <v>54</v>
      </c>
      <c r="J607" s="36">
        <v>152</v>
      </c>
      <c r="K607" s="36">
        <v>318</v>
      </c>
      <c r="L607" s="36">
        <v>1062</v>
      </c>
      <c r="M607" s="36">
        <v>143</v>
      </c>
    </row>
    <row r="608" spans="1:13" ht="15.75">
      <c r="A608" s="1" t="s">
        <v>266</v>
      </c>
      <c r="B608" s="37">
        <v>1</v>
      </c>
      <c r="C608" s="36">
        <f>(E608+F608)</f>
        <v>3600</v>
      </c>
      <c r="D608" s="33"/>
      <c r="E608" s="36">
        <f>SUM(G608:J608)</f>
        <v>439</v>
      </c>
      <c r="F608" s="36">
        <f>SUM(K608:M608)</f>
        <v>3161</v>
      </c>
      <c r="G608" s="33">
        <v>6</v>
      </c>
      <c r="H608" s="33">
        <v>21</v>
      </c>
      <c r="I608" s="36">
        <v>68</v>
      </c>
      <c r="J608" s="36">
        <v>344</v>
      </c>
      <c r="K608" s="36">
        <v>670</v>
      </c>
      <c r="L608" s="36">
        <v>2184</v>
      </c>
      <c r="M608" s="36">
        <v>307</v>
      </c>
    </row>
    <row r="609" spans="1:14" s="14" customFormat="1" ht="15.75">
      <c r="A609" s="14" t="s">
        <v>268</v>
      </c>
      <c r="B609" s="38"/>
      <c r="C609" s="38">
        <f>ROUND((C608/B605)*10^5,1)</f>
        <v>2750.7</v>
      </c>
      <c r="D609" s="38"/>
      <c r="E609" s="38">
        <f>ROUND((E608/B605)*10^5,1)</f>
        <v>335.4</v>
      </c>
      <c r="F609" s="38">
        <f>ROUND((F608/B605)*10^5,1)</f>
        <v>2415.3</v>
      </c>
      <c r="G609" s="38">
        <f>ROUND((G608/B605)*10^5,1)</f>
        <v>4.6</v>
      </c>
      <c r="H609" s="38">
        <f>ROUND((H608/B605)*10^5,1)</f>
        <v>16</v>
      </c>
      <c r="I609" s="38">
        <f>ROUND((I608/B605)*10^5,1)</f>
        <v>52</v>
      </c>
      <c r="J609" s="38">
        <f>ROUND((J608/B605)*10^5,1)</f>
        <v>262.8</v>
      </c>
      <c r="K609" s="38">
        <f>ROUND((K608/B605)*10^5,1)</f>
        <v>511.9</v>
      </c>
      <c r="L609" s="38">
        <f>ROUND((L608/B605)*10^5,1)</f>
        <v>1668.8</v>
      </c>
      <c r="M609" s="38">
        <f>ROUND((M608/B605)*10^5,1)</f>
        <v>234.6</v>
      </c>
      <c r="N609" s="11"/>
    </row>
    <row r="610" spans="1:13" ht="15.75">
      <c r="A610" s="9" t="s">
        <v>568</v>
      </c>
      <c r="B610" s="42">
        <v>334380</v>
      </c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</row>
    <row r="611" spans="1:13" ht="15.75">
      <c r="A611" s="1" t="s">
        <v>569</v>
      </c>
      <c r="B611" s="33"/>
      <c r="C611" s="33" t="s">
        <v>274</v>
      </c>
      <c r="D611" s="33"/>
      <c r="E611" s="33"/>
      <c r="F611" s="33" t="s">
        <v>274</v>
      </c>
      <c r="G611" s="33" t="s">
        <v>274</v>
      </c>
      <c r="H611" s="33" t="s">
        <v>274</v>
      </c>
      <c r="I611" s="33" t="s">
        <v>274</v>
      </c>
      <c r="J611" s="33" t="s">
        <v>274</v>
      </c>
      <c r="K611" s="33" t="s">
        <v>274</v>
      </c>
      <c r="L611" s="33" t="s">
        <v>274</v>
      </c>
      <c r="M611" s="33" t="s">
        <v>274</v>
      </c>
    </row>
    <row r="612" spans="1:13" ht="15.75">
      <c r="A612" s="1" t="s">
        <v>315</v>
      </c>
      <c r="B612" s="33"/>
      <c r="C612" s="33"/>
      <c r="D612" s="33"/>
      <c r="E612" s="33"/>
      <c r="F612" s="33" t="s">
        <v>274</v>
      </c>
      <c r="G612" s="33" t="s">
        <v>274</v>
      </c>
      <c r="H612" s="33" t="s">
        <v>274</v>
      </c>
      <c r="I612" s="33" t="s">
        <v>274</v>
      </c>
      <c r="J612" s="33"/>
      <c r="K612" s="33" t="s">
        <v>274</v>
      </c>
      <c r="L612" s="33" t="s">
        <v>274</v>
      </c>
      <c r="M612" s="33" t="s">
        <v>274</v>
      </c>
    </row>
    <row r="613" spans="1:13" ht="15.75">
      <c r="A613" s="1" t="s">
        <v>570</v>
      </c>
      <c r="B613" s="36">
        <v>61423</v>
      </c>
      <c r="C613" s="36">
        <f>(E613+F613)</f>
        <v>4659</v>
      </c>
      <c r="D613" s="33"/>
      <c r="E613" s="36">
        <f>SUM(G613:J613)</f>
        <v>558</v>
      </c>
      <c r="F613" s="36">
        <f>SUM(K613:M613)</f>
        <v>4101</v>
      </c>
      <c r="G613" s="33">
        <v>7</v>
      </c>
      <c r="H613" s="33">
        <v>71</v>
      </c>
      <c r="I613" s="36">
        <v>154</v>
      </c>
      <c r="J613" s="36">
        <v>326</v>
      </c>
      <c r="K613" s="36">
        <v>1030</v>
      </c>
      <c r="L613" s="36">
        <v>2648</v>
      </c>
      <c r="M613" s="36">
        <v>423</v>
      </c>
    </row>
    <row r="614" spans="1:13" ht="15.75">
      <c r="A614" s="1" t="s">
        <v>571</v>
      </c>
      <c r="B614" s="36">
        <v>53376</v>
      </c>
      <c r="C614" s="36">
        <f>(E614+F614)</f>
        <v>3238</v>
      </c>
      <c r="D614" s="33"/>
      <c r="E614" s="36">
        <f>SUM(G614:J614)</f>
        <v>120</v>
      </c>
      <c r="F614" s="36">
        <f>SUM(K614:M614)</f>
        <v>3118</v>
      </c>
      <c r="G614" s="33">
        <v>1</v>
      </c>
      <c r="H614" s="33">
        <v>18</v>
      </c>
      <c r="I614" s="36">
        <v>59</v>
      </c>
      <c r="J614" s="36">
        <v>42</v>
      </c>
      <c r="K614" s="36">
        <v>557</v>
      </c>
      <c r="L614" s="36">
        <v>2433</v>
      </c>
      <c r="M614" s="36">
        <v>128</v>
      </c>
    </row>
    <row r="615" spans="1:13" ht="15.75">
      <c r="A615" s="1" t="s">
        <v>266</v>
      </c>
      <c r="B615" s="37">
        <v>0.955</v>
      </c>
      <c r="C615" s="36">
        <f>(E615+F615)</f>
        <v>14593</v>
      </c>
      <c r="D615" s="33"/>
      <c r="E615" s="36">
        <f>SUM(G615:J615)</f>
        <v>1067</v>
      </c>
      <c r="F615" s="36">
        <f>SUM(K615:M615)</f>
        <v>13526</v>
      </c>
      <c r="G615" s="33">
        <v>10</v>
      </c>
      <c r="H615" s="33">
        <v>141</v>
      </c>
      <c r="I615" s="36">
        <v>281</v>
      </c>
      <c r="J615" s="36">
        <v>635</v>
      </c>
      <c r="K615" s="36">
        <v>2659</v>
      </c>
      <c r="L615" s="36">
        <v>10055</v>
      </c>
      <c r="M615" s="36">
        <v>812</v>
      </c>
    </row>
    <row r="616" spans="1:13" ht="15.75">
      <c r="A616" s="1" t="s">
        <v>267</v>
      </c>
      <c r="B616" s="37">
        <v>1</v>
      </c>
      <c r="C616" s="36">
        <f>(E616+F616)</f>
        <v>15091</v>
      </c>
      <c r="D616" s="33"/>
      <c r="E616" s="36">
        <f>SUM(G616:J616)</f>
        <v>1093</v>
      </c>
      <c r="F616" s="36">
        <f>SUM(K616:M616)</f>
        <v>13998</v>
      </c>
      <c r="G616" s="33">
        <v>10</v>
      </c>
      <c r="H616" s="33">
        <v>145</v>
      </c>
      <c r="I616" s="36">
        <v>290</v>
      </c>
      <c r="J616" s="36">
        <v>648</v>
      </c>
      <c r="K616" s="36">
        <v>2729</v>
      </c>
      <c r="L616" s="36">
        <v>10429</v>
      </c>
      <c r="M616" s="36">
        <v>840</v>
      </c>
    </row>
    <row r="617" spans="1:14" s="14" customFormat="1" ht="15.75">
      <c r="A617" s="14" t="s">
        <v>268</v>
      </c>
      <c r="B617" s="38"/>
      <c r="C617" s="38">
        <f>ROUND((C616/B610)*10^5,1)</f>
        <v>4513.1</v>
      </c>
      <c r="D617" s="38" t="s">
        <v>274</v>
      </c>
      <c r="E617" s="38">
        <f>ROUND((E616/B610)*10^5,1)</f>
        <v>326.9</v>
      </c>
      <c r="F617" s="38">
        <f>ROUND((F616/B610)*10^5,1)</f>
        <v>4186.3</v>
      </c>
      <c r="G617" s="38">
        <f>ROUND((G616/B610)*10^5,1)</f>
        <v>3</v>
      </c>
      <c r="H617" s="38">
        <f>ROUND((H616/B610)*10^5,1)</f>
        <v>43.4</v>
      </c>
      <c r="I617" s="38">
        <f>ROUND((I616/B610)*10^5,1)</f>
        <v>86.7</v>
      </c>
      <c r="J617" s="38">
        <f>ROUND((J616/B610)*10^5,1)</f>
        <v>193.8</v>
      </c>
      <c r="K617" s="38">
        <f>ROUND((K616/B610)*10^5,1)</f>
        <v>816.1</v>
      </c>
      <c r="L617" s="38">
        <f>ROUND((L616/B610)*10^5,1)</f>
        <v>3118.9</v>
      </c>
      <c r="M617" s="38">
        <f>ROUND((M616/B610)*10^5,1)</f>
        <v>251.2</v>
      </c>
      <c r="N617" s="11"/>
    </row>
    <row r="618" spans="1:13" ht="15.75">
      <c r="A618" s="9" t="s">
        <v>572</v>
      </c>
      <c r="B618" s="42">
        <v>974139</v>
      </c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</row>
    <row r="619" spans="1:13" ht="15.75">
      <c r="A619" s="1" t="s">
        <v>573</v>
      </c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</row>
    <row r="620" spans="1:13" ht="15.75">
      <c r="A620" s="1" t="s">
        <v>315</v>
      </c>
      <c r="B620" s="33"/>
      <c r="C620" s="33"/>
      <c r="D620" s="33"/>
      <c r="E620" s="33"/>
      <c r="F620" s="33" t="s">
        <v>274</v>
      </c>
      <c r="G620" s="33" t="s">
        <v>274</v>
      </c>
      <c r="H620" s="33" t="s">
        <v>274</v>
      </c>
      <c r="I620" s="33" t="s">
        <v>274</v>
      </c>
      <c r="J620" s="33"/>
      <c r="K620" s="33" t="s">
        <v>274</v>
      </c>
      <c r="L620" s="33" t="s">
        <v>274</v>
      </c>
      <c r="M620" s="33" t="s">
        <v>274</v>
      </c>
    </row>
    <row r="621" spans="1:13" ht="15.75">
      <c r="A621" s="1" t="s">
        <v>574</v>
      </c>
      <c r="B621" s="36">
        <v>133199</v>
      </c>
      <c r="C621" s="36">
        <f>(E621+F621)</f>
        <v>11220</v>
      </c>
      <c r="D621" s="33"/>
      <c r="E621" s="36">
        <f>SUM(G621:J621)</f>
        <v>1490</v>
      </c>
      <c r="F621" s="36">
        <f>SUM(K621:M621)</f>
        <v>9730</v>
      </c>
      <c r="G621" s="33">
        <v>17</v>
      </c>
      <c r="H621" s="33">
        <v>53</v>
      </c>
      <c r="I621" s="36">
        <v>862</v>
      </c>
      <c r="J621" s="36">
        <v>558</v>
      </c>
      <c r="K621" s="36">
        <v>1630</v>
      </c>
      <c r="L621" s="36">
        <v>6001</v>
      </c>
      <c r="M621" s="36">
        <v>2099</v>
      </c>
    </row>
    <row r="622" spans="1:13" ht="15.75">
      <c r="A622" s="1" t="s">
        <v>571</v>
      </c>
      <c r="B622" s="36">
        <v>45657</v>
      </c>
      <c r="C622" s="36">
        <f>(E622+F622)</f>
        <v>1485</v>
      </c>
      <c r="D622" s="33"/>
      <c r="E622" s="36">
        <f>SUM(G622:J622)</f>
        <v>48</v>
      </c>
      <c r="F622" s="36">
        <f>SUM(K622:M622)</f>
        <v>1437</v>
      </c>
      <c r="G622" s="33">
        <v>1</v>
      </c>
      <c r="H622" s="33">
        <v>5</v>
      </c>
      <c r="I622" s="36">
        <v>25</v>
      </c>
      <c r="J622" s="36">
        <v>17</v>
      </c>
      <c r="K622" s="36">
        <v>234</v>
      </c>
      <c r="L622" s="36">
        <v>1040</v>
      </c>
      <c r="M622" s="36">
        <v>163</v>
      </c>
    </row>
    <row r="623" spans="1:13" ht="15.75">
      <c r="A623" s="1" t="s">
        <v>266</v>
      </c>
      <c r="B623" s="37">
        <v>1</v>
      </c>
      <c r="C623" s="36">
        <f>(E623+F623)</f>
        <v>36531</v>
      </c>
      <c r="D623" s="33"/>
      <c r="E623" s="36">
        <f>SUM(G623:J623)</f>
        <v>3171</v>
      </c>
      <c r="F623" s="36">
        <f>SUM(K623:M623)</f>
        <v>33360</v>
      </c>
      <c r="G623" s="33">
        <v>27</v>
      </c>
      <c r="H623" s="33">
        <v>174</v>
      </c>
      <c r="I623" s="36">
        <v>1447</v>
      </c>
      <c r="J623" s="36">
        <v>1523</v>
      </c>
      <c r="K623" s="36">
        <v>5624</v>
      </c>
      <c r="L623" s="36">
        <v>23306</v>
      </c>
      <c r="M623" s="36">
        <v>4430</v>
      </c>
    </row>
    <row r="624" spans="1:14" s="14" customFormat="1" ht="15.75">
      <c r="A624" s="14" t="s">
        <v>268</v>
      </c>
      <c r="B624" s="38"/>
      <c r="C624" s="38">
        <f>ROUND((C623/B618)*10^5,1)</f>
        <v>3750.1</v>
      </c>
      <c r="D624" s="38"/>
      <c r="E624" s="38">
        <f>ROUND((E623/B618)*10^5,1)</f>
        <v>325.5</v>
      </c>
      <c r="F624" s="38">
        <f>ROUND((F623/B618)*10^5,1)</f>
        <v>3424.6</v>
      </c>
      <c r="G624" s="38">
        <f>ROUND((G623/B618)*10^5,1)</f>
        <v>2.8</v>
      </c>
      <c r="H624" s="38">
        <f>ROUND((H623/B618)*10^5,1)</f>
        <v>17.9</v>
      </c>
      <c r="I624" s="38">
        <f>ROUND((I623/B618)*10^5,1)</f>
        <v>148.5</v>
      </c>
      <c r="J624" s="38">
        <f>ROUND((J623/B618)*10^5,1)</f>
        <v>156.3</v>
      </c>
      <c r="K624" s="38">
        <f>ROUND((K623/B618)*10^5,1)</f>
        <v>577.3</v>
      </c>
      <c r="L624" s="38">
        <f>ROUND((L623/B618)*10^5,1)</f>
        <v>2392.5</v>
      </c>
      <c r="M624" s="38">
        <f>ROUND((M623/B618)*10^5,1)</f>
        <v>454.8</v>
      </c>
      <c r="N624" s="11"/>
    </row>
    <row r="625" spans="1:13" ht="15.75">
      <c r="A625" s="9" t="s">
        <v>575</v>
      </c>
      <c r="B625" s="42">
        <v>342793</v>
      </c>
      <c r="C625" s="33" t="s">
        <v>274</v>
      </c>
      <c r="D625" s="33"/>
      <c r="E625" s="33"/>
      <c r="F625" s="33"/>
      <c r="G625" s="33"/>
      <c r="H625" s="33"/>
      <c r="I625" s="33"/>
      <c r="J625" s="33"/>
      <c r="K625" s="33"/>
      <c r="L625" s="33"/>
      <c r="M625" s="33"/>
    </row>
    <row r="626" spans="1:13" ht="15.75">
      <c r="A626" s="1" t="s">
        <v>576</v>
      </c>
      <c r="B626" s="33"/>
      <c r="C626" s="33"/>
      <c r="D626" s="33" t="s">
        <v>274</v>
      </c>
      <c r="E626" s="33"/>
      <c r="F626" s="33"/>
      <c r="G626" s="33"/>
      <c r="H626" s="33"/>
      <c r="I626" s="33"/>
      <c r="J626" s="33" t="s">
        <v>274</v>
      </c>
      <c r="K626" s="33"/>
      <c r="L626" s="33"/>
      <c r="M626" s="33"/>
    </row>
    <row r="627" spans="1:13" ht="15.75">
      <c r="A627" s="1" t="s">
        <v>315</v>
      </c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</row>
    <row r="628" spans="1:13" ht="15.75">
      <c r="A628" s="1" t="s">
        <v>577</v>
      </c>
      <c r="B628" s="36">
        <v>35106</v>
      </c>
      <c r="C628" s="36">
        <f>(E628+F628)</f>
        <v>3134</v>
      </c>
      <c r="D628" s="33"/>
      <c r="E628" s="36">
        <f>SUM(G628:J628)</f>
        <v>229</v>
      </c>
      <c r="F628" s="36">
        <f>SUM(K628:M628)</f>
        <v>2905</v>
      </c>
      <c r="G628" s="33">
        <v>3</v>
      </c>
      <c r="H628" s="33">
        <v>17</v>
      </c>
      <c r="I628" s="36">
        <v>96</v>
      </c>
      <c r="J628" s="36">
        <v>113</v>
      </c>
      <c r="K628" s="36">
        <v>611</v>
      </c>
      <c r="L628" s="36">
        <v>2128</v>
      </c>
      <c r="M628" s="36">
        <v>166</v>
      </c>
    </row>
    <row r="629" spans="1:13" ht="15.75">
      <c r="A629" s="1" t="s">
        <v>578</v>
      </c>
      <c r="B629" s="36">
        <v>16513</v>
      </c>
      <c r="C629" s="36">
        <f>(E629+F629)</f>
        <v>961</v>
      </c>
      <c r="D629" s="33"/>
      <c r="E629" s="36">
        <f>SUM(G629:J629)</f>
        <v>73</v>
      </c>
      <c r="F629" s="36">
        <f>SUM(K629:M629)</f>
        <v>888</v>
      </c>
      <c r="G629" s="33" t="s">
        <v>277</v>
      </c>
      <c r="H629" s="33">
        <v>3</v>
      </c>
      <c r="I629" s="36">
        <v>15</v>
      </c>
      <c r="J629" s="36">
        <v>55</v>
      </c>
      <c r="K629" s="36">
        <v>167</v>
      </c>
      <c r="L629" s="36">
        <v>700</v>
      </c>
      <c r="M629" s="36">
        <v>21</v>
      </c>
    </row>
    <row r="630" spans="1:13" ht="15.75">
      <c r="A630" s="1" t="s">
        <v>579</v>
      </c>
      <c r="B630" s="36">
        <v>17572</v>
      </c>
      <c r="C630" s="36">
        <f>(E630+F630)</f>
        <v>915</v>
      </c>
      <c r="D630" s="33"/>
      <c r="E630" s="36">
        <f>SUM(G630:J630)</f>
        <v>81</v>
      </c>
      <c r="F630" s="36">
        <f>SUM(K630:M630)</f>
        <v>834</v>
      </c>
      <c r="G630" s="33">
        <v>2</v>
      </c>
      <c r="H630" s="33">
        <v>3</v>
      </c>
      <c r="I630" s="36">
        <v>20</v>
      </c>
      <c r="J630" s="36">
        <v>56</v>
      </c>
      <c r="K630" s="36">
        <v>174</v>
      </c>
      <c r="L630" s="36">
        <v>622</v>
      </c>
      <c r="M630" s="36">
        <v>38</v>
      </c>
    </row>
    <row r="631" spans="1:13" ht="15.75">
      <c r="A631" s="1" t="s">
        <v>266</v>
      </c>
      <c r="B631" s="37">
        <v>0.993</v>
      </c>
      <c r="C631" s="36">
        <f>(E631+F631)</f>
        <v>12689</v>
      </c>
      <c r="D631" s="33"/>
      <c r="E631" s="36">
        <f>SUM(G631:J631)</f>
        <v>882</v>
      </c>
      <c r="F631" s="36">
        <f>SUM(K631:M631)</f>
        <v>11807</v>
      </c>
      <c r="G631" s="33">
        <v>15</v>
      </c>
      <c r="H631" s="33">
        <v>60</v>
      </c>
      <c r="I631" s="36">
        <v>214</v>
      </c>
      <c r="J631" s="36">
        <v>593</v>
      </c>
      <c r="K631" s="36">
        <v>3293</v>
      </c>
      <c r="L631" s="36">
        <v>7858</v>
      </c>
      <c r="M631" s="36">
        <v>656</v>
      </c>
    </row>
    <row r="632" spans="1:13" ht="15.75">
      <c r="A632" s="1" t="s">
        <v>267</v>
      </c>
      <c r="B632" s="37">
        <v>1</v>
      </c>
      <c r="C632" s="36">
        <f>(E632+F632)</f>
        <v>12828</v>
      </c>
      <c r="D632" s="33"/>
      <c r="E632" s="36">
        <f>SUM(G632:J632)</f>
        <v>892</v>
      </c>
      <c r="F632" s="36">
        <f>SUM(K632:M632)</f>
        <v>11936</v>
      </c>
      <c r="G632" s="33">
        <v>15</v>
      </c>
      <c r="H632" s="33">
        <v>61</v>
      </c>
      <c r="I632" s="36">
        <v>217</v>
      </c>
      <c r="J632" s="36">
        <v>599</v>
      </c>
      <c r="K632" s="36">
        <v>3318</v>
      </c>
      <c r="L632" s="36">
        <v>7955</v>
      </c>
      <c r="M632" s="36">
        <v>663</v>
      </c>
    </row>
    <row r="633" spans="1:14" s="14" customFormat="1" ht="15.75">
      <c r="A633" s="14" t="s">
        <v>268</v>
      </c>
      <c r="B633" s="38"/>
      <c r="C633" s="38">
        <f>ROUND((C632/B625)*10^5,1)</f>
        <v>3742.2</v>
      </c>
      <c r="D633" s="38"/>
      <c r="E633" s="38">
        <f>ROUND((E632/B625)*10^5,1)</f>
        <v>260.2</v>
      </c>
      <c r="F633" s="38">
        <f>ROUND((F632/B625)*10^5,1)</f>
        <v>3482</v>
      </c>
      <c r="G633" s="38">
        <f>ROUND((G632/B625)*10^5,1)</f>
        <v>4.4</v>
      </c>
      <c r="H633" s="38">
        <f>ROUND((H632/B625)*10^5,1)</f>
        <v>17.8</v>
      </c>
      <c r="I633" s="38">
        <f>ROUND((I632/B625)*10^5,1)</f>
        <v>63.3</v>
      </c>
      <c r="J633" s="38">
        <f>ROUND((J632/B625)*10^5,1)</f>
        <v>174.7</v>
      </c>
      <c r="K633" s="38">
        <f>ROUND((K632/B625)*10^5,1)</f>
        <v>967.9</v>
      </c>
      <c r="L633" s="38">
        <f>ROUND((L632/B625)*10^5,1)</f>
        <v>2320.6</v>
      </c>
      <c r="M633" s="38">
        <f>ROUND((M632/B625)*10^5,1)</f>
        <v>193.4</v>
      </c>
      <c r="N633" s="11"/>
    </row>
    <row r="634" spans="1:14" ht="15.75">
      <c r="A634" s="9" t="s">
        <v>580</v>
      </c>
      <c r="B634" s="42">
        <v>883621</v>
      </c>
      <c r="C634" s="33" t="s">
        <v>274</v>
      </c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10" t="s">
        <v>274</v>
      </c>
    </row>
    <row r="635" spans="1:13" ht="15.75">
      <c r="A635" s="1" t="s">
        <v>581</v>
      </c>
      <c r="B635" s="33"/>
      <c r="C635" s="33"/>
      <c r="D635" s="33"/>
      <c r="E635" s="33" t="s">
        <v>274</v>
      </c>
      <c r="F635" s="33"/>
      <c r="G635" s="33"/>
      <c r="H635" s="33"/>
      <c r="I635" s="33"/>
      <c r="J635" s="33"/>
      <c r="K635" s="33"/>
      <c r="L635" s="33"/>
      <c r="M635" s="33"/>
    </row>
    <row r="636" spans="1:13" ht="15.75">
      <c r="A636" s="1" t="s">
        <v>582</v>
      </c>
      <c r="B636" s="36">
        <v>883621</v>
      </c>
      <c r="C636" s="36">
        <f>(E636+F636)</f>
        <v>46659</v>
      </c>
      <c r="D636" s="33"/>
      <c r="E636" s="36">
        <f>SUM(G636:J636)</f>
        <v>2302</v>
      </c>
      <c r="F636" s="36">
        <f>SUM(K636:M636)</f>
        <v>44357</v>
      </c>
      <c r="G636" s="33">
        <v>20</v>
      </c>
      <c r="H636" s="33">
        <v>240</v>
      </c>
      <c r="I636" s="36">
        <v>984</v>
      </c>
      <c r="J636" s="36">
        <v>1058</v>
      </c>
      <c r="K636" s="36">
        <v>6946</v>
      </c>
      <c r="L636" s="36">
        <v>32197</v>
      </c>
      <c r="M636" s="36">
        <v>5214</v>
      </c>
    </row>
    <row r="637" spans="1:13" ht="15.75">
      <c r="A637" s="1" t="s">
        <v>266</v>
      </c>
      <c r="B637" s="37">
        <v>1</v>
      </c>
      <c r="C637" s="36">
        <f>(E637+F637)</f>
        <v>46659</v>
      </c>
      <c r="D637" s="33"/>
      <c r="E637" s="36">
        <f>SUM(G637:J637)</f>
        <v>2302</v>
      </c>
      <c r="F637" s="36">
        <f>SUM(K637:M637)</f>
        <v>44357</v>
      </c>
      <c r="G637" s="33">
        <v>20</v>
      </c>
      <c r="H637" s="33">
        <v>240</v>
      </c>
      <c r="I637" s="36">
        <v>984</v>
      </c>
      <c r="J637" s="36">
        <v>1058</v>
      </c>
      <c r="K637" s="36">
        <v>6946</v>
      </c>
      <c r="L637" s="36">
        <v>32197</v>
      </c>
      <c r="M637" s="36">
        <v>5214</v>
      </c>
    </row>
    <row r="638" spans="1:14" s="14" customFormat="1" ht="15.75">
      <c r="A638" s="14" t="s">
        <v>268</v>
      </c>
      <c r="B638" s="38"/>
      <c r="C638" s="38">
        <f>ROUND((C637/B634)*10^5,1)</f>
        <v>5280.4</v>
      </c>
      <c r="D638" s="38"/>
      <c r="E638" s="38">
        <f>ROUND((E637/B634)*10^5,1)</f>
        <v>260.5</v>
      </c>
      <c r="F638" s="38">
        <f>ROUND((F637/B634)*10^5,1)</f>
        <v>5019.9</v>
      </c>
      <c r="G638" s="38">
        <f>ROUND((G637/B634)*10^5,1)</f>
        <v>2.3</v>
      </c>
      <c r="H638" s="38">
        <f>ROUND((H637/B634)*10^5,1)</f>
        <v>27.2</v>
      </c>
      <c r="I638" s="38">
        <f>ROUND((I637/B634)*10^5,1)</f>
        <v>111.4</v>
      </c>
      <c r="J638" s="38">
        <f>ROUND((J637/B634)*10^5,1)</f>
        <v>119.7</v>
      </c>
      <c r="K638" s="38">
        <f>ROUND((K637/B634)*10^5,1)</f>
        <v>786.1</v>
      </c>
      <c r="L638" s="38">
        <f>ROUND((L637/B634)*10^5,1)</f>
        <v>3643.8</v>
      </c>
      <c r="M638" s="38">
        <f>ROUND((M637/B634)*10^5,1)</f>
        <v>590.1</v>
      </c>
      <c r="N638" s="11"/>
    </row>
    <row r="639" spans="1:13" ht="15.75">
      <c r="A639" s="9" t="s">
        <v>583</v>
      </c>
      <c r="B639" s="42">
        <v>198906</v>
      </c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</row>
    <row r="640" spans="1:13" ht="15.75">
      <c r="A640" s="1" t="s">
        <v>584</v>
      </c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</row>
    <row r="641" spans="1:13" ht="15.75">
      <c r="A641" s="1" t="s">
        <v>585</v>
      </c>
      <c r="B641" s="36">
        <v>33263</v>
      </c>
      <c r="C641" s="36">
        <f>(E641+F641)</f>
        <v>2316</v>
      </c>
      <c r="D641" s="33"/>
      <c r="E641" s="36">
        <f>SUM(G641:J641)</f>
        <v>435</v>
      </c>
      <c r="F641" s="36">
        <f>SUM(K641:M641)</f>
        <v>1881</v>
      </c>
      <c r="G641" s="33" t="s">
        <v>277</v>
      </c>
      <c r="H641" s="33">
        <v>15</v>
      </c>
      <c r="I641" s="36">
        <v>60</v>
      </c>
      <c r="J641" s="36">
        <v>360</v>
      </c>
      <c r="K641" s="36">
        <v>322</v>
      </c>
      <c r="L641" s="36">
        <v>1413</v>
      </c>
      <c r="M641" s="36">
        <v>146</v>
      </c>
    </row>
    <row r="642" spans="1:13" ht="15.75">
      <c r="A642" s="1" t="s">
        <v>266</v>
      </c>
      <c r="B642" s="37">
        <v>0.986</v>
      </c>
      <c r="C642" s="36">
        <f>(E642+F642)</f>
        <v>9106</v>
      </c>
      <c r="D642" s="33"/>
      <c r="E642" s="36">
        <f>SUM(G642:J642)</f>
        <v>1047</v>
      </c>
      <c r="F642" s="36">
        <f>SUM(K642:M642)</f>
        <v>8059</v>
      </c>
      <c r="G642" s="33">
        <v>3</v>
      </c>
      <c r="H642" s="33">
        <v>60</v>
      </c>
      <c r="I642" s="36">
        <v>138</v>
      </c>
      <c r="J642" s="36">
        <v>846</v>
      </c>
      <c r="K642" s="36">
        <v>1742</v>
      </c>
      <c r="L642" s="36">
        <v>5881</v>
      </c>
      <c r="M642" s="36">
        <v>436</v>
      </c>
    </row>
    <row r="643" spans="1:13" ht="15.75">
      <c r="A643" s="1" t="s">
        <v>267</v>
      </c>
      <c r="B643" s="37">
        <v>1</v>
      </c>
      <c r="C643" s="36">
        <f>(E643+F643)</f>
        <v>9260</v>
      </c>
      <c r="D643" s="33"/>
      <c r="E643" s="36">
        <f>SUM(G643:J643)</f>
        <v>1066</v>
      </c>
      <c r="F643" s="36">
        <f>SUM(K643:M643)</f>
        <v>8194</v>
      </c>
      <c r="G643" s="33">
        <v>3</v>
      </c>
      <c r="H643" s="33">
        <v>61</v>
      </c>
      <c r="I643" s="36">
        <v>141</v>
      </c>
      <c r="J643" s="36">
        <v>861</v>
      </c>
      <c r="K643" s="36">
        <v>1767</v>
      </c>
      <c r="L643" s="36">
        <v>5982</v>
      </c>
      <c r="M643" s="36">
        <v>445</v>
      </c>
    </row>
    <row r="644" spans="1:14" s="14" customFormat="1" ht="15.75">
      <c r="A644" s="14" t="s">
        <v>268</v>
      </c>
      <c r="B644" s="38"/>
      <c r="C644" s="38">
        <f>ROUND((C643/B639)*10^5,1)</f>
        <v>4655.5</v>
      </c>
      <c r="D644" s="38" t="s">
        <v>274</v>
      </c>
      <c r="E644" s="38">
        <f>ROUND((E643/B639)*10^5,1)</f>
        <v>535.9</v>
      </c>
      <c r="F644" s="38">
        <f>ROUND((F643/B639)*10^5,1)</f>
        <v>4119.5</v>
      </c>
      <c r="G644" s="38">
        <f>ROUND((G643/B639)*10^5,1)</f>
        <v>1.5</v>
      </c>
      <c r="H644" s="38">
        <f>ROUND((H643/B639)*10^5,1)</f>
        <v>30.7</v>
      </c>
      <c r="I644" s="38">
        <f>ROUND((I643/B639)*10^5,1)</f>
        <v>70.9</v>
      </c>
      <c r="J644" s="38">
        <f>ROUND((J643/B639)*10^5,1)</f>
        <v>432.9</v>
      </c>
      <c r="K644" s="38">
        <f>ROUND((K643/B639)*10^5,1)</f>
        <v>888.4</v>
      </c>
      <c r="L644" s="38">
        <f>ROUND((L643/B639)*10^5,1)</f>
        <v>3007.5</v>
      </c>
      <c r="M644" s="38">
        <f>ROUND((M643/B639)*10^5,1)</f>
        <v>223.7</v>
      </c>
      <c r="N644" s="11"/>
    </row>
    <row r="645" spans="1:14" ht="15.75">
      <c r="A645" s="9" t="s">
        <v>586</v>
      </c>
      <c r="B645" s="42">
        <v>4172584</v>
      </c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10" t="s">
        <v>274</v>
      </c>
    </row>
    <row r="646" spans="1:13" ht="15.75">
      <c r="A646" s="1" t="s">
        <v>587</v>
      </c>
      <c r="B646" s="33"/>
      <c r="C646" s="33"/>
      <c r="D646" s="33"/>
      <c r="E646" s="33"/>
      <c r="F646" s="33" t="s">
        <v>274</v>
      </c>
      <c r="G646" s="33" t="s">
        <v>274</v>
      </c>
      <c r="H646" s="33" t="s">
        <v>274</v>
      </c>
      <c r="I646" s="33" t="s">
        <v>274</v>
      </c>
      <c r="J646" s="33" t="s">
        <v>274</v>
      </c>
      <c r="K646" s="33" t="s">
        <v>274</v>
      </c>
      <c r="L646" s="33" t="s">
        <v>274</v>
      </c>
      <c r="M646" s="33" t="s">
        <v>274</v>
      </c>
    </row>
    <row r="647" spans="1:13" ht="15.75">
      <c r="A647" s="1" t="s">
        <v>315</v>
      </c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</row>
    <row r="648" spans="1:13" ht="15.75">
      <c r="A648" s="1" t="s">
        <v>588</v>
      </c>
      <c r="B648" s="36">
        <v>1920350</v>
      </c>
      <c r="C648" s="36">
        <f>(E648+F648)</f>
        <v>131711</v>
      </c>
      <c r="D648" s="33"/>
      <c r="E648" s="36">
        <f>SUM(G648:J648)</f>
        <v>21491</v>
      </c>
      <c r="F648" s="36">
        <f>SUM(K648:M648)</f>
        <v>110220</v>
      </c>
      <c r="G648" s="33">
        <v>230</v>
      </c>
      <c r="H648" s="33">
        <v>813</v>
      </c>
      <c r="I648" s="36">
        <v>8256</v>
      </c>
      <c r="J648" s="36">
        <v>12192</v>
      </c>
      <c r="K648" s="36">
        <v>23254</v>
      </c>
      <c r="L648" s="36">
        <v>67102</v>
      </c>
      <c r="M648" s="36">
        <v>19864</v>
      </c>
    </row>
    <row r="649" spans="1:13" ht="15.75">
      <c r="A649" s="1" t="s">
        <v>589</v>
      </c>
      <c r="B649" s="36">
        <v>72392</v>
      </c>
      <c r="C649" s="36">
        <f>(E649+F649)</f>
        <v>3255</v>
      </c>
      <c r="D649" s="33"/>
      <c r="E649" s="36">
        <f>SUM(G649:J649)</f>
        <v>239</v>
      </c>
      <c r="F649" s="36">
        <f>SUM(K649:M649)</f>
        <v>3016</v>
      </c>
      <c r="G649" s="33">
        <v>3</v>
      </c>
      <c r="H649" s="33">
        <v>30</v>
      </c>
      <c r="I649" s="36">
        <v>75</v>
      </c>
      <c r="J649" s="36">
        <v>131</v>
      </c>
      <c r="K649" s="36">
        <v>578</v>
      </c>
      <c r="L649" s="36">
        <v>2229</v>
      </c>
      <c r="M649" s="36">
        <v>209</v>
      </c>
    </row>
    <row r="650" spans="1:13" ht="15.75">
      <c r="A650" s="1" t="s">
        <v>590</v>
      </c>
      <c r="B650" s="36">
        <v>40069</v>
      </c>
      <c r="C650" s="36">
        <f>(E650+F650)</f>
        <v>2586</v>
      </c>
      <c r="D650" s="33"/>
      <c r="E650" s="36">
        <f>SUM(G650:J650)</f>
        <v>307</v>
      </c>
      <c r="F650" s="36">
        <f>SUM(K650:M650)</f>
        <v>2279</v>
      </c>
      <c r="G650" s="33">
        <v>1</v>
      </c>
      <c r="H650" s="33">
        <v>21</v>
      </c>
      <c r="I650" s="36">
        <v>74</v>
      </c>
      <c r="J650" s="36">
        <v>211</v>
      </c>
      <c r="K650" s="36">
        <v>392</v>
      </c>
      <c r="L650" s="36">
        <v>1712</v>
      </c>
      <c r="M650" s="36">
        <v>175</v>
      </c>
    </row>
    <row r="651" spans="1:13" ht="15.75">
      <c r="A651" s="1" t="s">
        <v>266</v>
      </c>
      <c r="B651" s="37">
        <v>0.998</v>
      </c>
      <c r="C651" s="36">
        <f>(E651+F651)</f>
        <v>210279</v>
      </c>
      <c r="D651" s="33"/>
      <c r="E651" s="36">
        <f>SUM(G651:J651)</f>
        <v>29909</v>
      </c>
      <c r="F651" s="36">
        <f>SUM(K651:M651)</f>
        <v>180370</v>
      </c>
      <c r="G651" s="33">
        <v>321</v>
      </c>
      <c r="H651" s="36">
        <v>1443</v>
      </c>
      <c r="I651" s="36">
        <v>10097</v>
      </c>
      <c r="J651" s="36">
        <v>18048</v>
      </c>
      <c r="K651" s="36">
        <v>39989</v>
      </c>
      <c r="L651" s="36">
        <v>113474</v>
      </c>
      <c r="M651" s="36">
        <v>26907</v>
      </c>
    </row>
    <row r="652" spans="1:13" ht="15.75">
      <c r="A652" s="1" t="s">
        <v>267</v>
      </c>
      <c r="B652" s="37">
        <v>1</v>
      </c>
      <c r="C652" s="36">
        <f>(E652+F652)</f>
        <v>210561</v>
      </c>
      <c r="D652" s="33"/>
      <c r="E652" s="36">
        <f>SUM(G652:J652)</f>
        <v>29930</v>
      </c>
      <c r="F652" s="36">
        <f>SUM(K652:M652)</f>
        <v>180631</v>
      </c>
      <c r="G652" s="33">
        <v>321</v>
      </c>
      <c r="H652" s="36">
        <v>1445</v>
      </c>
      <c r="I652" s="36">
        <v>10102</v>
      </c>
      <c r="J652" s="36">
        <v>18062</v>
      </c>
      <c r="K652" s="36">
        <v>40037</v>
      </c>
      <c r="L652" s="36">
        <v>113667</v>
      </c>
      <c r="M652" s="36">
        <v>26927</v>
      </c>
    </row>
    <row r="653" spans="1:14" s="14" customFormat="1" ht="15.75">
      <c r="A653" s="14" t="s">
        <v>268</v>
      </c>
      <c r="B653" s="38"/>
      <c r="C653" s="38">
        <f>ROUND((C652/B645)*10^5,1)</f>
        <v>5046.3</v>
      </c>
      <c r="D653" s="38"/>
      <c r="E653" s="38">
        <f>ROUND((E652/B645)*10^5,1)</f>
        <v>717.3</v>
      </c>
      <c r="F653" s="38">
        <f>ROUND((F652/B645)*10^5,1)</f>
        <v>4329</v>
      </c>
      <c r="G653" s="38">
        <f>ROUND((G651/B645)*10^5,1)</f>
        <v>7.7</v>
      </c>
      <c r="H653" s="38">
        <f>ROUND((H651/B645)*10^5,1)</f>
        <v>34.6</v>
      </c>
      <c r="I653" s="38">
        <f>ROUND((I652/B645)*10^5,1)</f>
        <v>242.1</v>
      </c>
      <c r="J653" s="38">
        <f>ROUND((J652/B645)*10^5,1)</f>
        <v>432.9</v>
      </c>
      <c r="K653" s="38">
        <f>ROUND((K652/B645)*10^5,1)</f>
        <v>959.5</v>
      </c>
      <c r="L653" s="38">
        <f>ROUND((L652/B645)*10^5,1)</f>
        <v>2724.1</v>
      </c>
      <c r="M653" s="38">
        <f>ROUND((M652/B645)*10^5,1)</f>
        <v>645.3</v>
      </c>
      <c r="N653" s="11"/>
    </row>
    <row r="654" spans="1:13" ht="15.75">
      <c r="A654" s="9" t="s">
        <v>591</v>
      </c>
      <c r="B654" s="42">
        <v>348233</v>
      </c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</row>
    <row r="655" spans="1:14" ht="15.75">
      <c r="A655" s="1" t="s">
        <v>592</v>
      </c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10" t="s">
        <v>274</v>
      </c>
    </row>
    <row r="656" spans="1:13" ht="15.75">
      <c r="A656" s="1" t="s">
        <v>593</v>
      </c>
      <c r="B656" s="36">
        <v>181037</v>
      </c>
      <c r="C656" s="36">
        <f>(E656+F656)</f>
        <v>12239</v>
      </c>
      <c r="D656" s="33"/>
      <c r="E656" s="36">
        <f>SUM(G656:J656)</f>
        <v>1244</v>
      </c>
      <c r="F656" s="36">
        <f>SUM(K656:M656)</f>
        <v>10995</v>
      </c>
      <c r="G656" s="33">
        <v>8</v>
      </c>
      <c r="H656" s="33">
        <v>62</v>
      </c>
      <c r="I656" s="36">
        <v>299</v>
      </c>
      <c r="J656" s="36">
        <v>875</v>
      </c>
      <c r="K656" s="36">
        <v>1882</v>
      </c>
      <c r="L656" s="36">
        <v>8330</v>
      </c>
      <c r="M656" s="36">
        <v>783</v>
      </c>
    </row>
    <row r="657" spans="1:13" ht="15.75">
      <c r="A657" s="1" t="s">
        <v>266</v>
      </c>
      <c r="B657" s="37">
        <v>0.995</v>
      </c>
      <c r="C657" s="36">
        <f>(E657+F657)</f>
        <v>16045</v>
      </c>
      <c r="D657" s="33"/>
      <c r="E657" s="36">
        <f>SUM(G657:J657)</f>
        <v>1620</v>
      </c>
      <c r="F657" s="36">
        <f>SUM(K657:M657)</f>
        <v>14425</v>
      </c>
      <c r="G657" s="33">
        <v>9</v>
      </c>
      <c r="H657" s="33">
        <v>83</v>
      </c>
      <c r="I657" s="36">
        <v>369</v>
      </c>
      <c r="J657" s="36">
        <v>1159</v>
      </c>
      <c r="K657" s="36">
        <v>2730</v>
      </c>
      <c r="L657" s="36">
        <v>10715</v>
      </c>
      <c r="M657" s="36">
        <v>980</v>
      </c>
    </row>
    <row r="658" spans="1:13" ht="15.75">
      <c r="A658" s="1" t="s">
        <v>267</v>
      </c>
      <c r="B658" s="37">
        <v>1</v>
      </c>
      <c r="C658" s="36">
        <f>(E658+F658)</f>
        <v>16133</v>
      </c>
      <c r="D658" s="33"/>
      <c r="E658" s="36">
        <f>SUM(G658:J658)</f>
        <v>1628</v>
      </c>
      <c r="F658" s="36">
        <f>SUM(K658:M658)</f>
        <v>14505</v>
      </c>
      <c r="G658" s="33">
        <v>9</v>
      </c>
      <c r="H658" s="33">
        <v>83</v>
      </c>
      <c r="I658" s="36">
        <v>371</v>
      </c>
      <c r="J658" s="36">
        <v>1165</v>
      </c>
      <c r="K658" s="36">
        <v>2746</v>
      </c>
      <c r="L658" s="36">
        <v>10774</v>
      </c>
      <c r="M658" s="36">
        <v>985</v>
      </c>
    </row>
    <row r="659" spans="1:14" s="14" customFormat="1" ht="15.75">
      <c r="A659" s="14" t="s">
        <v>268</v>
      </c>
      <c r="B659" s="38"/>
      <c r="C659" s="38">
        <f>ROUND((C658/B654)*10^5,1)</f>
        <v>4632.8</v>
      </c>
      <c r="D659" s="38"/>
      <c r="E659" s="38">
        <f>ROUND((E658/B654)*10^5,1)</f>
        <v>467.5</v>
      </c>
      <c r="F659" s="38">
        <f>ROUND((F658/B654)*10^5,1)</f>
        <v>4165.3</v>
      </c>
      <c r="G659" s="38">
        <f>ROUND((G658/B654)*10^5,1)</f>
        <v>2.6</v>
      </c>
      <c r="H659" s="38">
        <f>ROUND((H658/B654)*10^5,1)</f>
        <v>23.8</v>
      </c>
      <c r="I659" s="38">
        <f>ROUND((I658/B654)*10^5,1)</f>
        <v>106.5</v>
      </c>
      <c r="J659" s="38">
        <f>ROUND((J658/B654)*10^5,1)</f>
        <v>334.5</v>
      </c>
      <c r="K659" s="38">
        <f>ROUND((K658/B654)*10^5,1)</f>
        <v>788.6</v>
      </c>
      <c r="L659" s="38">
        <f>ROUND((L658/B654)*10^5,1)</f>
        <v>3093.9</v>
      </c>
      <c r="M659" s="38">
        <f>ROUND((M658/B654)*10^5,1)</f>
        <v>282.9</v>
      </c>
      <c r="N659" s="11"/>
    </row>
    <row r="660" spans="1:13" ht="15.75">
      <c r="A660" s="9" t="s">
        <v>594</v>
      </c>
      <c r="B660" s="42">
        <v>105872</v>
      </c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</row>
    <row r="661" spans="1:13" ht="15.75">
      <c r="A661" s="1" t="s">
        <v>595</v>
      </c>
      <c r="B661" s="33"/>
      <c r="C661" s="33"/>
      <c r="D661" s="33"/>
      <c r="E661" s="33" t="s">
        <v>274</v>
      </c>
      <c r="F661" s="33" t="s">
        <v>274</v>
      </c>
      <c r="G661" s="33" t="s">
        <v>274</v>
      </c>
      <c r="H661" s="33" t="s">
        <v>274</v>
      </c>
      <c r="I661" s="33" t="s">
        <v>274</v>
      </c>
      <c r="J661" s="33" t="s">
        <v>274</v>
      </c>
      <c r="K661" s="33" t="s">
        <v>274</v>
      </c>
      <c r="L661" s="33" t="s">
        <v>274</v>
      </c>
      <c r="M661" s="33" t="s">
        <v>274</v>
      </c>
    </row>
    <row r="662" spans="1:13" ht="15.75">
      <c r="A662" s="1" t="s">
        <v>596</v>
      </c>
      <c r="B662" s="36">
        <v>62514</v>
      </c>
      <c r="C662" s="36">
        <f>(E662+F662)</f>
        <v>2038</v>
      </c>
      <c r="D662" s="33"/>
      <c r="E662" s="36">
        <f>SUM(G662:J662)</f>
        <v>321</v>
      </c>
      <c r="F662" s="36">
        <f>SUM(K662:M662)</f>
        <v>1717</v>
      </c>
      <c r="G662" s="34">
        <v>1</v>
      </c>
      <c r="H662" s="33">
        <v>25</v>
      </c>
      <c r="I662" s="36">
        <v>30</v>
      </c>
      <c r="J662" s="36">
        <v>265</v>
      </c>
      <c r="K662" s="36">
        <v>320</v>
      </c>
      <c r="L662" s="36">
        <v>1225</v>
      </c>
      <c r="M662" s="36">
        <v>172</v>
      </c>
    </row>
    <row r="663" spans="1:14" ht="15.75">
      <c r="A663" s="1" t="s">
        <v>266</v>
      </c>
      <c r="B663" s="37">
        <v>1</v>
      </c>
      <c r="C663" s="36">
        <f>(E663+F663)</f>
        <v>3445</v>
      </c>
      <c r="D663" s="33"/>
      <c r="E663" s="36">
        <f>SUM(G663:J663)</f>
        <v>441</v>
      </c>
      <c r="F663" s="36">
        <f>SUM(K663:M663)</f>
        <v>3004</v>
      </c>
      <c r="G663" s="33">
        <v>1</v>
      </c>
      <c r="H663" s="33">
        <v>34</v>
      </c>
      <c r="I663" s="36">
        <v>40</v>
      </c>
      <c r="J663" s="36">
        <v>366</v>
      </c>
      <c r="K663" s="36">
        <v>532</v>
      </c>
      <c r="L663" s="36">
        <v>2241</v>
      </c>
      <c r="M663" s="36">
        <v>231</v>
      </c>
      <c r="N663" s="10" t="s">
        <v>274</v>
      </c>
    </row>
    <row r="664" spans="1:14" s="14" customFormat="1" ht="15.75">
      <c r="A664" s="14" t="s">
        <v>268</v>
      </c>
      <c r="B664" s="38"/>
      <c r="C664" s="38">
        <f>ROUND((C663/B660)*10^5,1)</f>
        <v>3253.9</v>
      </c>
      <c r="D664" s="38"/>
      <c r="E664" s="38">
        <f>ROUND((E663/B660)*10^5,1)</f>
        <v>416.5</v>
      </c>
      <c r="F664" s="38">
        <f>ROUND((F663/B660)*10^5,1)</f>
        <v>2837.4</v>
      </c>
      <c r="G664" s="38">
        <f>ROUND((G663/B660)*10^5,1)</f>
        <v>0.9</v>
      </c>
      <c r="H664" s="38">
        <f>ROUND((H663/B660)*10^5,1)</f>
        <v>32.1</v>
      </c>
      <c r="I664" s="38">
        <f>ROUND((I663/B660)*10^5,1)</f>
        <v>37.8</v>
      </c>
      <c r="J664" s="38">
        <f>ROUND((J663/B660)*10^5,1)</f>
        <v>345.7</v>
      </c>
      <c r="K664" s="38">
        <f>ROUND((K663/B660)*10^5,1)</f>
        <v>502.5</v>
      </c>
      <c r="L664" s="38">
        <f>ROUND((L663/B660)*10^5,1)</f>
        <v>2116.7</v>
      </c>
      <c r="M664" s="38">
        <f>ROUND((M663/B660)*10^5,1)</f>
        <v>218.2</v>
      </c>
      <c r="N664" s="11"/>
    </row>
    <row r="665" spans="1:13" ht="15.75">
      <c r="A665" s="9" t="s">
        <v>597</v>
      </c>
      <c r="B665" s="42">
        <v>158462</v>
      </c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</row>
    <row r="666" spans="1:13" ht="15.75">
      <c r="A666" s="1" t="s">
        <v>598</v>
      </c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</row>
    <row r="667" spans="1:13" ht="15.75">
      <c r="A667" s="1" t="s">
        <v>599</v>
      </c>
      <c r="B667" s="36">
        <v>36498</v>
      </c>
      <c r="C667" s="36">
        <f>(E667+F667)</f>
        <v>3167</v>
      </c>
      <c r="D667" s="33"/>
      <c r="E667" s="36">
        <f>SUM(G667:J667)</f>
        <v>364</v>
      </c>
      <c r="F667" s="36">
        <f>SUM(K667:M667)</f>
        <v>2803</v>
      </c>
      <c r="G667" s="33">
        <v>3</v>
      </c>
      <c r="H667" s="33">
        <v>36</v>
      </c>
      <c r="I667" s="36">
        <v>77</v>
      </c>
      <c r="J667" s="36">
        <v>248</v>
      </c>
      <c r="K667" s="36">
        <v>420</v>
      </c>
      <c r="L667" s="36">
        <v>2202</v>
      </c>
      <c r="M667" s="36">
        <v>181</v>
      </c>
    </row>
    <row r="668" spans="1:13" ht="15.75">
      <c r="A668" s="1" t="s">
        <v>266</v>
      </c>
      <c r="B668" s="37">
        <v>0.955</v>
      </c>
      <c r="C668" s="36">
        <f>(E668+F668)</f>
        <v>6431</v>
      </c>
      <c r="D668" s="33"/>
      <c r="E668" s="36">
        <f>SUM(G668:J668)</f>
        <v>708</v>
      </c>
      <c r="F668" s="36">
        <f>SUM(K668:M668)</f>
        <v>5723</v>
      </c>
      <c r="G668" s="33">
        <v>3</v>
      </c>
      <c r="H668" s="33">
        <v>93</v>
      </c>
      <c r="I668" s="36">
        <v>106</v>
      </c>
      <c r="J668" s="36">
        <v>506</v>
      </c>
      <c r="K668" s="36">
        <v>1153</v>
      </c>
      <c r="L668" s="36">
        <v>4151</v>
      </c>
      <c r="M668" s="36">
        <v>419</v>
      </c>
    </row>
    <row r="669" spans="1:14" ht="15.75">
      <c r="A669" s="1" t="s">
        <v>267</v>
      </c>
      <c r="B669" s="37">
        <v>1</v>
      </c>
      <c r="C669" s="36">
        <f>(E669+F669)</f>
        <v>6696</v>
      </c>
      <c r="D669" s="33"/>
      <c r="E669" s="36">
        <f>SUM(G669:J669)</f>
        <v>732</v>
      </c>
      <c r="F669" s="36">
        <f>SUM(K669:M669)</f>
        <v>5964</v>
      </c>
      <c r="G669" s="33">
        <v>3</v>
      </c>
      <c r="H669" s="33">
        <v>95</v>
      </c>
      <c r="I669" s="36">
        <v>111</v>
      </c>
      <c r="J669" s="36">
        <v>523</v>
      </c>
      <c r="K669" s="36">
        <v>1191</v>
      </c>
      <c r="L669" s="36">
        <v>4323</v>
      </c>
      <c r="M669" s="36">
        <v>450</v>
      </c>
      <c r="N669" s="10" t="s">
        <v>274</v>
      </c>
    </row>
    <row r="670" spans="1:14" s="14" customFormat="1" ht="15.75">
      <c r="A670" s="14" t="s">
        <v>268</v>
      </c>
      <c r="B670" s="38"/>
      <c r="C670" s="38">
        <f>ROUND((C669/B665)*10^5,1)</f>
        <v>4225.6</v>
      </c>
      <c r="D670" s="38"/>
      <c r="E670" s="38">
        <f>ROUND((E669/B665)*10^5,1)</f>
        <v>461.9</v>
      </c>
      <c r="F670" s="38">
        <f>ROUND((F669/B665)*10^5,1)</f>
        <v>3763.7</v>
      </c>
      <c r="G670" s="38">
        <f>ROUND((G669/B665)*10^5,1)</f>
        <v>1.9</v>
      </c>
      <c r="H670" s="38">
        <f>ROUND((H669/B665)*10^5,1)</f>
        <v>60</v>
      </c>
      <c r="I670" s="38">
        <f>ROUND((I669/B665)*10^5,1)</f>
        <v>70</v>
      </c>
      <c r="J670" s="38">
        <f>ROUND((J669/B665)*10^5,1)</f>
        <v>330</v>
      </c>
      <c r="K670" s="38">
        <f>ROUND((K669/B665)*10^5,1)</f>
        <v>751.6</v>
      </c>
      <c r="L670" s="38">
        <f>ROUND((L669/B665)*10^5,1)</f>
        <v>2728.1</v>
      </c>
      <c r="M670" s="38">
        <f>ROUND((M669/B665)*10^5,1)</f>
        <v>284</v>
      </c>
      <c r="N670" s="11"/>
    </row>
    <row r="671" spans="1:13" ht="18.75">
      <c r="A671" s="9" t="s">
        <v>663</v>
      </c>
      <c r="B671" s="42">
        <v>105401</v>
      </c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</row>
    <row r="672" spans="1:13" ht="15.75">
      <c r="A672" s="1" t="s">
        <v>600</v>
      </c>
      <c r="B672" s="33"/>
      <c r="C672" s="33"/>
      <c r="D672" s="33"/>
      <c r="E672" s="33"/>
      <c r="F672" s="33" t="s">
        <v>274</v>
      </c>
      <c r="G672" s="33" t="s">
        <v>274</v>
      </c>
      <c r="H672" s="33" t="s">
        <v>274</v>
      </c>
      <c r="I672" s="33" t="s">
        <v>274</v>
      </c>
      <c r="J672" s="33" t="s">
        <v>274</v>
      </c>
      <c r="K672" s="33" t="s">
        <v>274</v>
      </c>
      <c r="L672" s="33" t="s">
        <v>274</v>
      </c>
      <c r="M672" s="33" t="s">
        <v>274</v>
      </c>
    </row>
    <row r="673" spans="1:13" ht="18.75">
      <c r="A673" s="1" t="s">
        <v>664</v>
      </c>
      <c r="B673" s="36">
        <v>56063</v>
      </c>
      <c r="C673" s="36">
        <f>(E673+F673)</f>
        <v>4697</v>
      </c>
      <c r="D673" s="33"/>
      <c r="E673" s="36">
        <f>SUM(G673:J673)</f>
        <v>863</v>
      </c>
      <c r="F673" s="36">
        <f>SUM(K673:M673)</f>
        <v>3834</v>
      </c>
      <c r="G673" s="33">
        <v>6</v>
      </c>
      <c r="H673" s="33">
        <v>36</v>
      </c>
      <c r="I673" s="36">
        <v>163</v>
      </c>
      <c r="J673" s="36">
        <v>658</v>
      </c>
      <c r="K673" s="36">
        <v>924</v>
      </c>
      <c r="L673" s="36">
        <v>2472</v>
      </c>
      <c r="M673" s="36">
        <v>438</v>
      </c>
    </row>
    <row r="674" spans="1:13" ht="15.75">
      <c r="A674" s="1" t="s">
        <v>266</v>
      </c>
      <c r="B674" s="37">
        <v>1</v>
      </c>
      <c r="C674" s="36">
        <f>(E674+F674)</f>
        <v>6028</v>
      </c>
      <c r="D674" s="33"/>
      <c r="E674" s="36">
        <f>SUM(G674:J674)</f>
        <v>1112</v>
      </c>
      <c r="F674" s="36">
        <f>SUM(K674:M674)</f>
        <v>4916</v>
      </c>
      <c r="G674" s="33">
        <v>6</v>
      </c>
      <c r="H674" s="33">
        <v>50</v>
      </c>
      <c r="I674" s="36">
        <v>185</v>
      </c>
      <c r="J674" s="36">
        <v>871</v>
      </c>
      <c r="K674" s="36">
        <v>1271</v>
      </c>
      <c r="L674" s="36">
        <v>3110</v>
      </c>
      <c r="M674" s="36">
        <v>535</v>
      </c>
    </row>
    <row r="675" spans="1:14" s="14" customFormat="1" ht="15.75">
      <c r="A675" s="14" t="s">
        <v>268</v>
      </c>
      <c r="B675" s="38"/>
      <c r="C675" s="38">
        <f>ROUND((C674/B671)*10^5,1)</f>
        <v>5719.1</v>
      </c>
      <c r="D675" s="38"/>
      <c r="E675" s="38">
        <f>ROUND((E674/B671)*10^5,1)</f>
        <v>1055</v>
      </c>
      <c r="F675" s="38">
        <f>ROUND((F674/B671)*10^5,1)</f>
        <v>4664.1</v>
      </c>
      <c r="G675" s="38">
        <f>ROUND((G674/B671)*10^5,1)</f>
        <v>5.7</v>
      </c>
      <c r="H675" s="38">
        <f>ROUND((H674/B671)*10^5,1)</f>
        <v>47.4</v>
      </c>
      <c r="I675" s="38">
        <f>ROUND((I674/B671)*10^5,1)</f>
        <v>175.5</v>
      </c>
      <c r="J675" s="38">
        <f>ROUND((J674/B671)*10^5,1)</f>
        <v>826.4</v>
      </c>
      <c r="K675" s="38">
        <f>ROUND((K674/B671)*10^5,1)</f>
        <v>1205.9</v>
      </c>
      <c r="L675" s="38">
        <f>ROUND((L674/B671)*10^5,1)</f>
        <v>2950.6</v>
      </c>
      <c r="M675" s="38">
        <f>ROUND((M674/B671)*10^5,1)</f>
        <v>507.6</v>
      </c>
      <c r="N675" s="11"/>
    </row>
    <row r="676" spans="1:13" ht="15.75">
      <c r="A676" s="9" t="s">
        <v>601</v>
      </c>
      <c r="B676" s="42">
        <v>1117228</v>
      </c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</row>
    <row r="677" spans="1:13" ht="15.75">
      <c r="A677" s="1" t="s">
        <v>602</v>
      </c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</row>
    <row r="678" spans="1:13" ht="15.75">
      <c r="A678" s="1" t="s">
        <v>604</v>
      </c>
      <c r="B678" s="36">
        <v>735992</v>
      </c>
      <c r="C678" s="36">
        <f>(E678+F678)</f>
        <v>51072</v>
      </c>
      <c r="D678" s="33"/>
      <c r="E678" s="36">
        <f>SUM(G678:J678)</f>
        <v>8206</v>
      </c>
      <c r="F678" s="36">
        <f>SUM(K678:M678)</f>
        <v>42866</v>
      </c>
      <c r="G678" s="33">
        <v>79</v>
      </c>
      <c r="H678" s="33">
        <v>443</v>
      </c>
      <c r="I678" s="36">
        <v>2022</v>
      </c>
      <c r="J678" s="36">
        <v>5662</v>
      </c>
      <c r="K678" s="36">
        <v>9955</v>
      </c>
      <c r="L678" s="36">
        <v>28378</v>
      </c>
      <c r="M678" s="36">
        <v>4533</v>
      </c>
    </row>
    <row r="679" spans="1:13" ht="15.75">
      <c r="A679" s="1" t="s">
        <v>266</v>
      </c>
      <c r="B679" s="37">
        <v>0.983</v>
      </c>
      <c r="C679" s="36">
        <f>(E679+F679)</f>
        <v>65257</v>
      </c>
      <c r="D679" s="33"/>
      <c r="E679" s="36">
        <f>SUM(G679:J679)</f>
        <v>10329</v>
      </c>
      <c r="F679" s="36">
        <f>SUM(K679:M679)</f>
        <v>54928</v>
      </c>
      <c r="G679" s="33">
        <v>98</v>
      </c>
      <c r="H679" s="33">
        <v>534</v>
      </c>
      <c r="I679" s="36">
        <v>2276</v>
      </c>
      <c r="J679" s="36">
        <v>7421</v>
      </c>
      <c r="K679" s="36">
        <v>12126</v>
      </c>
      <c r="L679" s="36">
        <v>37552</v>
      </c>
      <c r="M679" s="36">
        <v>5250</v>
      </c>
    </row>
    <row r="680" spans="1:13" ht="15.75">
      <c r="A680" s="1" t="s">
        <v>267</v>
      </c>
      <c r="B680" s="37">
        <v>1</v>
      </c>
      <c r="C680" s="36">
        <f>(E680+F680)</f>
        <v>66390</v>
      </c>
      <c r="D680" s="33"/>
      <c r="E680" s="36">
        <f>SUM(G680:J680)</f>
        <v>10459</v>
      </c>
      <c r="F680" s="36">
        <f>SUM(K680:M680)</f>
        <v>55931</v>
      </c>
      <c r="G680" s="33">
        <v>99</v>
      </c>
      <c r="H680" s="33">
        <v>540</v>
      </c>
      <c r="I680" s="36">
        <v>2311</v>
      </c>
      <c r="J680" s="36">
        <v>7509</v>
      </c>
      <c r="K680" s="36">
        <v>12329</v>
      </c>
      <c r="L680" s="36">
        <v>38242</v>
      </c>
      <c r="M680" s="36">
        <v>5360</v>
      </c>
    </row>
    <row r="681" spans="1:14" s="14" customFormat="1" ht="15.75">
      <c r="A681" s="14" t="s">
        <v>268</v>
      </c>
      <c r="B681" s="38"/>
      <c r="C681" s="38">
        <f>ROUND((C680/B676)*10^5,1)</f>
        <v>5942.4</v>
      </c>
      <c r="D681" s="38"/>
      <c r="E681" s="38">
        <f>ROUND((E680/B676)*10^5,1)</f>
        <v>936.2</v>
      </c>
      <c r="F681" s="38">
        <f>ROUND((F680/B676)*10^5,1)</f>
        <v>5006.2</v>
      </c>
      <c r="G681" s="38">
        <f>ROUND((G680/B676)*10^5,1)</f>
        <v>8.9</v>
      </c>
      <c r="H681" s="38">
        <f>ROUND((H680/B676)*10^5,1)</f>
        <v>48.3</v>
      </c>
      <c r="I681" s="38">
        <f>ROUND((I680/B676)*10^5,1)</f>
        <v>206.9</v>
      </c>
      <c r="J681" s="38">
        <f>ROUND((J680/B676)*10^5,1)</f>
        <v>672.1</v>
      </c>
      <c r="K681" s="38">
        <f>ROUND((K680/B676)*10^5,1)</f>
        <v>1103.5</v>
      </c>
      <c r="L681" s="38">
        <f>ROUND((L680/B676)*10^5,1)</f>
        <v>3422.9</v>
      </c>
      <c r="M681" s="38">
        <f>ROUND((M680/B676)*10^5,1)</f>
        <v>479.8</v>
      </c>
      <c r="N681" s="11"/>
    </row>
    <row r="682" spans="1:13" ht="15.75">
      <c r="A682" s="9" t="s">
        <v>605</v>
      </c>
      <c r="B682" s="42">
        <v>149902</v>
      </c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</row>
    <row r="683" spans="1:13" ht="15.75">
      <c r="A683" s="1" t="s">
        <v>606</v>
      </c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</row>
    <row r="684" spans="1:13" ht="15.75">
      <c r="A684" s="1" t="s">
        <v>604</v>
      </c>
      <c r="B684" s="36">
        <v>72125</v>
      </c>
      <c r="C684" s="36">
        <f>(E684+F684)</f>
        <v>3006</v>
      </c>
      <c r="D684" s="33"/>
      <c r="E684" s="36">
        <f>SUM(G684:J684)</f>
        <v>255</v>
      </c>
      <c r="F684" s="36">
        <f>SUM(K684:M684)</f>
        <v>2751</v>
      </c>
      <c r="G684" s="33">
        <v>2</v>
      </c>
      <c r="H684" s="33">
        <v>20</v>
      </c>
      <c r="I684" s="36">
        <v>70</v>
      </c>
      <c r="J684" s="36">
        <v>163</v>
      </c>
      <c r="K684" s="36">
        <v>557</v>
      </c>
      <c r="L684" s="36">
        <v>2084</v>
      </c>
      <c r="M684" s="36">
        <v>110</v>
      </c>
    </row>
    <row r="685" spans="1:13" ht="15.75">
      <c r="A685" s="1" t="s">
        <v>266</v>
      </c>
      <c r="B685" s="37">
        <v>1</v>
      </c>
      <c r="C685" s="36">
        <f>(E685+F685)</f>
        <v>6123</v>
      </c>
      <c r="D685" s="33"/>
      <c r="E685" s="36">
        <f>SUM(G685:J685)</f>
        <v>466</v>
      </c>
      <c r="F685" s="36">
        <f>SUM(K685:M685)</f>
        <v>5657</v>
      </c>
      <c r="G685" s="33">
        <v>5</v>
      </c>
      <c r="H685" s="33">
        <v>67</v>
      </c>
      <c r="I685" s="36">
        <v>114</v>
      </c>
      <c r="J685" s="36">
        <v>280</v>
      </c>
      <c r="K685" s="36">
        <v>1446</v>
      </c>
      <c r="L685" s="36">
        <v>3866</v>
      </c>
      <c r="M685" s="36">
        <v>345</v>
      </c>
    </row>
    <row r="686" spans="1:14" s="14" customFormat="1" ht="15.75">
      <c r="A686" s="14" t="s">
        <v>268</v>
      </c>
      <c r="B686" s="38"/>
      <c r="C686" s="38">
        <f>ROUND((C685/B682)*10^5,1)</f>
        <v>4084.7</v>
      </c>
      <c r="D686" s="38" t="s">
        <v>274</v>
      </c>
      <c r="E686" s="38">
        <f>ROUND((E685/B682)*10^5,1)</f>
        <v>310.9</v>
      </c>
      <c r="F686" s="38">
        <f>ROUND((F685/B682)*10^5,1)</f>
        <v>3773.8</v>
      </c>
      <c r="G686" s="38">
        <f>ROUND((G685/B682)*10^5,1)</f>
        <v>3.3</v>
      </c>
      <c r="H686" s="38">
        <f>ROUND((H685/B682)*10^5,1)</f>
        <v>44.7</v>
      </c>
      <c r="I686" s="38">
        <f>ROUND((I685/B682)*10^5,1)</f>
        <v>76</v>
      </c>
      <c r="J686" s="38">
        <f>ROUND((J685/B682)*10^5,1)</f>
        <v>186.8</v>
      </c>
      <c r="K686" s="38">
        <f>ROUND((K685/B682)*10^5,1)</f>
        <v>964.6</v>
      </c>
      <c r="L686" s="38">
        <f>ROUND((L685/B682)*10^5,1)</f>
        <v>2579</v>
      </c>
      <c r="M686" s="38">
        <f>ROUND((M685/B682)*10^5,1)</f>
        <v>230.2</v>
      </c>
      <c r="N686" s="11"/>
    </row>
    <row r="687" spans="1:14" ht="15.75">
      <c r="A687" s="9" t="s">
        <v>607</v>
      </c>
      <c r="B687" s="46">
        <v>143321</v>
      </c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10" t="s">
        <v>274</v>
      </c>
    </row>
    <row r="688" spans="1:13" ht="15.75">
      <c r="A688" s="1" t="s">
        <v>608</v>
      </c>
      <c r="B688" s="33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</row>
    <row r="689" spans="1:13" ht="15.75">
      <c r="A689" s="1" t="s">
        <v>609</v>
      </c>
      <c r="B689" s="44">
        <v>33610</v>
      </c>
      <c r="C689" s="36">
        <f>(E689+F689)</f>
        <v>1296</v>
      </c>
      <c r="D689" s="33"/>
      <c r="E689" s="36">
        <f>SUM(G689:J689)</f>
        <v>125</v>
      </c>
      <c r="F689" s="36">
        <f>SUM(K689:M689)</f>
        <v>1171</v>
      </c>
      <c r="G689" s="36" t="s">
        <v>277</v>
      </c>
      <c r="H689" s="36">
        <v>19</v>
      </c>
      <c r="I689" s="36">
        <v>17</v>
      </c>
      <c r="J689" s="36">
        <v>89</v>
      </c>
      <c r="K689" s="36">
        <v>324</v>
      </c>
      <c r="L689" s="36">
        <v>782</v>
      </c>
      <c r="M689" s="36">
        <v>65</v>
      </c>
    </row>
    <row r="690" spans="1:13" ht="15.75">
      <c r="A690" s="1" t="s">
        <v>266</v>
      </c>
      <c r="B690" s="37">
        <v>1</v>
      </c>
      <c r="C690" s="36">
        <f>(E690+F690)</f>
        <v>3814</v>
      </c>
      <c r="D690" s="33"/>
      <c r="E690" s="36">
        <f>SUM(G690:J690)</f>
        <v>288</v>
      </c>
      <c r="F690" s="36">
        <f>SUM(K690:M690)</f>
        <v>3526</v>
      </c>
      <c r="G690" s="36">
        <v>3</v>
      </c>
      <c r="H690" s="36">
        <v>37</v>
      </c>
      <c r="I690" s="36">
        <v>37</v>
      </c>
      <c r="J690" s="36">
        <v>211</v>
      </c>
      <c r="K690" s="36">
        <v>758</v>
      </c>
      <c r="L690" s="36">
        <v>2651</v>
      </c>
      <c r="M690" s="36">
        <v>117</v>
      </c>
    </row>
    <row r="691" spans="1:14" s="14" customFormat="1" ht="15.75">
      <c r="A691" s="14" t="s">
        <v>268</v>
      </c>
      <c r="B691" s="38"/>
      <c r="C691" s="38">
        <f>ROUND((C690/B687)*10^5,1)</f>
        <v>2661.2</v>
      </c>
      <c r="D691" s="38" t="s">
        <v>274</v>
      </c>
      <c r="E691" s="38">
        <f>ROUND((E690/B687)*10^5,1)</f>
        <v>200.9</v>
      </c>
      <c r="F691" s="38">
        <f>ROUND((F690/B687)*10^5,1)</f>
        <v>2460.2</v>
      </c>
      <c r="G691" s="43">
        <f>ROUND((G690/B687)*10^5,1)</f>
        <v>2.1</v>
      </c>
      <c r="H691" s="38">
        <f>ROUND((H690/B687)*10^5,1)</f>
        <v>25.8</v>
      </c>
      <c r="I691" s="38">
        <f>ROUND((I690/B687)*10^5,1)</f>
        <v>25.8</v>
      </c>
      <c r="J691" s="38">
        <f>ROUND((J690/B687)*10^5,1)</f>
        <v>147.2</v>
      </c>
      <c r="K691" s="38">
        <f>ROUND((K690/B687)*10^5,1)</f>
        <v>528.9</v>
      </c>
      <c r="L691" s="38">
        <f>ROUND((L690/B687)*10^5,1)</f>
        <v>1849.7</v>
      </c>
      <c r="M691" s="38">
        <f>ROUND((M690/B687)*10^5,1)</f>
        <v>81.6</v>
      </c>
      <c r="N691" s="11"/>
    </row>
    <row r="692" spans="1:13" ht="15.75">
      <c r="A692" s="9" t="s">
        <v>610</v>
      </c>
      <c r="B692" s="46">
        <v>154380</v>
      </c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</row>
    <row r="693" spans="1:13" ht="15.75">
      <c r="A693" s="1" t="s">
        <v>611</v>
      </c>
      <c r="B693" s="33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</row>
    <row r="694" spans="1:13" ht="15.75">
      <c r="A694" s="1" t="s">
        <v>315</v>
      </c>
      <c r="B694" s="33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</row>
    <row r="695" spans="1:13" ht="15.75">
      <c r="A695" s="1" t="s">
        <v>612</v>
      </c>
      <c r="B695" s="44">
        <v>61554</v>
      </c>
      <c r="C695" s="36">
        <f>(E695+F695)</f>
        <v>3185</v>
      </c>
      <c r="D695" s="33"/>
      <c r="E695" s="36">
        <f>SUM(G695:J695)</f>
        <v>165</v>
      </c>
      <c r="F695" s="36">
        <f>SUM(K695:M695)</f>
        <v>3020</v>
      </c>
      <c r="G695" s="36" t="s">
        <v>277</v>
      </c>
      <c r="H695" s="36">
        <v>19</v>
      </c>
      <c r="I695" s="36">
        <v>29</v>
      </c>
      <c r="J695" s="36">
        <v>117</v>
      </c>
      <c r="K695" s="36">
        <v>425</v>
      </c>
      <c r="L695" s="36">
        <v>2487</v>
      </c>
      <c r="M695" s="36">
        <v>108</v>
      </c>
    </row>
    <row r="696" spans="1:13" ht="15.75">
      <c r="A696" s="1" t="s">
        <v>613</v>
      </c>
      <c r="B696" s="44">
        <v>36498</v>
      </c>
      <c r="C696" s="36">
        <f>(E696+F696)</f>
        <v>1644</v>
      </c>
      <c r="D696" s="33"/>
      <c r="E696" s="36">
        <f>SUM(G696:J696)</f>
        <v>108</v>
      </c>
      <c r="F696" s="36">
        <f>SUM(K696:M696)</f>
        <v>1536</v>
      </c>
      <c r="G696" s="36">
        <v>2</v>
      </c>
      <c r="H696" s="36">
        <v>13</v>
      </c>
      <c r="I696" s="36">
        <v>54</v>
      </c>
      <c r="J696" s="36">
        <v>39</v>
      </c>
      <c r="K696" s="36">
        <v>219</v>
      </c>
      <c r="L696" s="36">
        <v>1231</v>
      </c>
      <c r="M696" s="36">
        <v>86</v>
      </c>
    </row>
    <row r="697" spans="1:13" ht="15.75">
      <c r="A697" s="1" t="s">
        <v>266</v>
      </c>
      <c r="B697" s="37">
        <v>1</v>
      </c>
      <c r="C697" s="36">
        <f>(E697+F697)</f>
        <v>5818</v>
      </c>
      <c r="D697" s="33"/>
      <c r="E697" s="36">
        <f>SUM(G697:J697)</f>
        <v>361</v>
      </c>
      <c r="F697" s="36">
        <f>SUM(K697:M697)</f>
        <v>5457</v>
      </c>
      <c r="G697" s="36">
        <v>4</v>
      </c>
      <c r="H697" s="36">
        <v>47</v>
      </c>
      <c r="I697" s="36">
        <v>87</v>
      </c>
      <c r="J697" s="36">
        <v>223</v>
      </c>
      <c r="K697" s="36">
        <v>878</v>
      </c>
      <c r="L697" s="36">
        <v>4346</v>
      </c>
      <c r="M697" s="36">
        <v>233</v>
      </c>
    </row>
    <row r="698" spans="1:14" s="14" customFormat="1" ht="15.75">
      <c r="A698" s="14" t="s">
        <v>268</v>
      </c>
      <c r="B698" s="38"/>
      <c r="C698" s="38">
        <f>ROUND((C697/B692)*10^5,1)</f>
        <v>3768.6</v>
      </c>
      <c r="D698" s="38" t="s">
        <v>274</v>
      </c>
      <c r="E698" s="38">
        <f>ROUND((E697/B692)*10^5,1)</f>
        <v>233.8</v>
      </c>
      <c r="F698" s="38">
        <f>ROUND((F697/B692)*10^5,1)</f>
        <v>3534.8</v>
      </c>
      <c r="G698" s="38">
        <f>ROUND((G697/B692)*10^5,1)</f>
        <v>2.6</v>
      </c>
      <c r="H698" s="38">
        <f>ROUND((H697/B692)*10^5,1)</f>
        <v>30.4</v>
      </c>
      <c r="I698" s="38">
        <f>ROUND((I697/B692)*10^5,1)</f>
        <v>56.4</v>
      </c>
      <c r="J698" s="38">
        <f>ROUND((J697/B692)*10^5,1)</f>
        <v>144.4</v>
      </c>
      <c r="K698" s="38">
        <f>ROUND((K697/B692)*10^5,1)</f>
        <v>568.7</v>
      </c>
      <c r="L698" s="38">
        <f>ROUND((L697/B692)*10^5,1)</f>
        <v>2815.1</v>
      </c>
      <c r="M698" s="38">
        <f>ROUND((M697/B692)*10^5,1)</f>
        <v>150.9</v>
      </c>
      <c r="N698" s="11"/>
    </row>
    <row r="699" spans="1:13" ht="15.75">
      <c r="A699" s="9" t="s">
        <v>614</v>
      </c>
      <c r="B699" s="42">
        <v>571212</v>
      </c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</row>
    <row r="700" spans="1:13" ht="15.75">
      <c r="A700" s="1" t="s">
        <v>615</v>
      </c>
      <c r="B700" s="33"/>
      <c r="C700" s="33"/>
      <c r="D700" s="33"/>
      <c r="E700" s="33"/>
      <c r="F700" s="33" t="s">
        <v>274</v>
      </c>
      <c r="G700" s="33" t="s">
        <v>274</v>
      </c>
      <c r="H700" s="33" t="s">
        <v>274</v>
      </c>
      <c r="I700" s="33" t="s">
        <v>274</v>
      </c>
      <c r="J700" s="33" t="s">
        <v>274</v>
      </c>
      <c r="K700" s="33" t="s">
        <v>274</v>
      </c>
      <c r="L700" s="33" t="s">
        <v>274</v>
      </c>
      <c r="M700" s="33" t="s">
        <v>274</v>
      </c>
    </row>
    <row r="701" spans="1:13" ht="15.75">
      <c r="A701" s="1" t="s">
        <v>315</v>
      </c>
      <c r="B701" s="33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</row>
    <row r="702" spans="1:13" ht="15.75">
      <c r="A702" s="1" t="s">
        <v>616</v>
      </c>
      <c r="B702" s="44">
        <v>238125</v>
      </c>
      <c r="C702" s="36">
        <f>(E702+F702)</f>
        <v>12437</v>
      </c>
      <c r="D702" s="33"/>
      <c r="E702" s="36">
        <f>SUM(G702:J702)</f>
        <v>2856</v>
      </c>
      <c r="F702" s="36">
        <f>SUM(K702:M702)</f>
        <v>9581</v>
      </c>
      <c r="G702" s="36">
        <v>17</v>
      </c>
      <c r="H702" s="36">
        <v>74</v>
      </c>
      <c r="I702" s="36">
        <v>1237</v>
      </c>
      <c r="J702" s="36">
        <v>1528</v>
      </c>
      <c r="K702" s="36">
        <v>2465</v>
      </c>
      <c r="L702" s="36">
        <v>4682</v>
      </c>
      <c r="M702" s="36">
        <v>2434</v>
      </c>
    </row>
    <row r="703" spans="1:13" ht="15.75">
      <c r="A703" s="1" t="s">
        <v>617</v>
      </c>
      <c r="B703" s="44">
        <v>62192</v>
      </c>
      <c r="C703" s="36">
        <f>(E703+F703)</f>
        <v>1356</v>
      </c>
      <c r="D703" s="33"/>
      <c r="E703" s="36">
        <f>SUM(G703:J703)</f>
        <v>171</v>
      </c>
      <c r="F703" s="36">
        <f>SUM(K703:M703)</f>
        <v>1185</v>
      </c>
      <c r="G703" s="36">
        <v>1</v>
      </c>
      <c r="H703" s="36">
        <v>2</v>
      </c>
      <c r="I703" s="36">
        <v>67</v>
      </c>
      <c r="J703" s="36">
        <v>101</v>
      </c>
      <c r="K703" s="36">
        <v>199</v>
      </c>
      <c r="L703" s="36">
        <v>771</v>
      </c>
      <c r="M703" s="36">
        <v>215</v>
      </c>
    </row>
    <row r="704" spans="1:13" ht="15.75">
      <c r="A704" s="1" t="s">
        <v>266</v>
      </c>
      <c r="B704" s="37">
        <v>1</v>
      </c>
      <c r="C704" s="36">
        <f>(E704+F704)</f>
        <v>23990</v>
      </c>
      <c r="D704" s="33"/>
      <c r="E704" s="36">
        <f>SUM(G704:J704)</f>
        <v>3981</v>
      </c>
      <c r="F704" s="36">
        <f>SUM(K704:M704)</f>
        <v>20009</v>
      </c>
      <c r="G704" s="36">
        <v>26</v>
      </c>
      <c r="H704" s="36">
        <v>102</v>
      </c>
      <c r="I704" s="36">
        <v>1728</v>
      </c>
      <c r="J704" s="36">
        <v>2125</v>
      </c>
      <c r="K704" s="36">
        <v>4393</v>
      </c>
      <c r="L704" s="36">
        <v>10957</v>
      </c>
      <c r="M704" s="36">
        <v>4659</v>
      </c>
    </row>
    <row r="705" spans="1:14" s="14" customFormat="1" ht="15.75">
      <c r="A705" s="14" t="s">
        <v>268</v>
      </c>
      <c r="B705" s="38"/>
      <c r="C705" s="38">
        <f>ROUND((C704/B699)*10^5,1)</f>
        <v>4199.8</v>
      </c>
      <c r="D705" s="38"/>
      <c r="E705" s="38">
        <f>ROUND((E704/B699)*10^5,1)</f>
        <v>696.9</v>
      </c>
      <c r="F705" s="38">
        <f>ROUND((F704/B699)*10^5,1)</f>
        <v>3502.9</v>
      </c>
      <c r="G705" s="38">
        <f>ROUND((G704/B699)*10^5,1)</f>
        <v>4.6</v>
      </c>
      <c r="H705" s="38">
        <f>ROUND((H704/B699)*10^5,1)</f>
        <v>17.9</v>
      </c>
      <c r="I705" s="38">
        <f>ROUND((I704/B699)*10^5,1)</f>
        <v>302.5</v>
      </c>
      <c r="J705" s="38">
        <f>ROUND((J704/B699)*10^5,1)</f>
        <v>372</v>
      </c>
      <c r="K705" s="38">
        <f>ROUND((K704/B699)*10^5,1)</f>
        <v>769.1</v>
      </c>
      <c r="L705" s="38">
        <f>ROUND((L704/B699)*10^5,1)</f>
        <v>1918.2</v>
      </c>
      <c r="M705" s="38">
        <f>ROUND((M704/B699)*10^5,1)</f>
        <v>815.6</v>
      </c>
      <c r="N705" s="11"/>
    </row>
    <row r="706" spans="1:13" ht="15.75">
      <c r="A706" s="9" t="s">
        <v>618</v>
      </c>
      <c r="B706" s="45">
        <v>239389</v>
      </c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</row>
    <row r="707" spans="1:13" ht="15.75">
      <c r="A707" s="1" t="s">
        <v>619</v>
      </c>
      <c r="B707" s="33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</row>
    <row r="708" spans="1:13" ht="15.75">
      <c r="A708" s="1" t="s">
        <v>620</v>
      </c>
      <c r="B708" s="44">
        <v>30500</v>
      </c>
      <c r="C708" s="36">
        <f>(E708+F708)</f>
        <v>1114</v>
      </c>
      <c r="D708" s="33"/>
      <c r="E708" s="36">
        <f>SUM(G708:J708)</f>
        <v>149</v>
      </c>
      <c r="F708" s="36">
        <f>SUM(K708:M708)</f>
        <v>965</v>
      </c>
      <c r="G708" s="36">
        <v>1</v>
      </c>
      <c r="H708" s="36">
        <v>2</v>
      </c>
      <c r="I708" s="36">
        <v>32</v>
      </c>
      <c r="J708" s="36">
        <v>114</v>
      </c>
      <c r="K708" s="36">
        <v>251</v>
      </c>
      <c r="L708" s="36">
        <v>639</v>
      </c>
      <c r="M708" s="36">
        <v>75</v>
      </c>
    </row>
    <row r="709" spans="1:13" ht="15.75">
      <c r="A709" s="1" t="s">
        <v>266</v>
      </c>
      <c r="B709" s="37">
        <v>0.918</v>
      </c>
      <c r="C709" s="36">
        <f>(E709+F709)</f>
        <v>3604</v>
      </c>
      <c r="D709" s="33"/>
      <c r="E709" s="36">
        <f>SUM(G709:J709)</f>
        <v>432</v>
      </c>
      <c r="F709" s="36">
        <f>SUM(K709:M709)</f>
        <v>3172</v>
      </c>
      <c r="G709" s="36">
        <v>3</v>
      </c>
      <c r="H709" s="36">
        <v>30</v>
      </c>
      <c r="I709" s="36">
        <v>45</v>
      </c>
      <c r="J709" s="36">
        <v>354</v>
      </c>
      <c r="K709" s="36">
        <v>851</v>
      </c>
      <c r="L709" s="36">
        <v>2093</v>
      </c>
      <c r="M709" s="36">
        <v>228</v>
      </c>
    </row>
    <row r="710" spans="1:13" ht="15.75">
      <c r="A710" s="1" t="s">
        <v>267</v>
      </c>
      <c r="B710" s="37">
        <v>1</v>
      </c>
      <c r="C710" s="36">
        <f>(E710+F710)</f>
        <v>4072</v>
      </c>
      <c r="D710" s="33"/>
      <c r="E710" s="36">
        <f>SUM(G710:J710)</f>
        <v>476</v>
      </c>
      <c r="F710" s="36">
        <f>SUM(K710:M710)</f>
        <v>3596</v>
      </c>
      <c r="G710" s="36">
        <v>3</v>
      </c>
      <c r="H710" s="36">
        <v>33</v>
      </c>
      <c r="I710" s="36">
        <v>55</v>
      </c>
      <c r="J710" s="36">
        <v>385</v>
      </c>
      <c r="K710" s="36">
        <v>907</v>
      </c>
      <c r="L710" s="36">
        <v>2428</v>
      </c>
      <c r="M710" s="36">
        <v>261</v>
      </c>
    </row>
    <row r="711" spans="1:14" s="14" customFormat="1" ht="15.75">
      <c r="A711" s="14" t="s">
        <v>268</v>
      </c>
      <c r="B711" s="38"/>
      <c r="C711" s="38">
        <f>ROUND((C710/B706)*10^5,1)</f>
        <v>1701</v>
      </c>
      <c r="D711" s="38"/>
      <c r="E711" s="38">
        <f>ROUND((E710/B706)*10^5,1)</f>
        <v>198.8</v>
      </c>
      <c r="F711" s="38">
        <f>ROUND((F710/B706)*10^5,1)</f>
        <v>1502.2</v>
      </c>
      <c r="G711" s="38">
        <f>ROUND((G710/B706)*10^5,1)</f>
        <v>1.3</v>
      </c>
      <c r="H711" s="38">
        <f>ROUND((H710/B706)*10^5,1)</f>
        <v>13.8</v>
      </c>
      <c r="I711" s="38">
        <f>ROUND((I710/B706)*10^5,1)</f>
        <v>23</v>
      </c>
      <c r="J711" s="38">
        <f>ROUND((J710/B706)*10^5,1)</f>
        <v>160.8</v>
      </c>
      <c r="K711" s="38">
        <f>ROUND((K710/B706)*10^5,1)</f>
        <v>378.9</v>
      </c>
      <c r="L711" s="38">
        <f>ROUND((L710/B706)*10^5,1)</f>
        <v>1014.2</v>
      </c>
      <c r="M711" s="38">
        <f>ROUND((M710/B706)*10^5,1)</f>
        <v>109</v>
      </c>
      <c r="N711" s="11" t="s">
        <v>274</v>
      </c>
    </row>
    <row r="712" spans="1:13" ht="15.75">
      <c r="A712" s="9" t="s">
        <v>621</v>
      </c>
      <c r="B712" s="42">
        <v>81383</v>
      </c>
      <c r="C712" s="33" t="s">
        <v>274</v>
      </c>
      <c r="D712" s="33"/>
      <c r="E712" s="33"/>
      <c r="F712" s="33"/>
      <c r="G712" s="33"/>
      <c r="H712" s="33"/>
      <c r="I712" s="33"/>
      <c r="J712" s="33"/>
      <c r="K712" s="33"/>
      <c r="L712" s="33"/>
      <c r="M712" s="33"/>
    </row>
    <row r="713" spans="1:13" ht="15.75">
      <c r="A713" s="1" t="s">
        <v>622</v>
      </c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</row>
    <row r="714" spans="1:13" ht="15.75">
      <c r="A714" s="1" t="s">
        <v>623</v>
      </c>
      <c r="B714" s="36">
        <v>55072</v>
      </c>
      <c r="C714" s="36">
        <f>(E714+F714)</f>
        <v>3122</v>
      </c>
      <c r="D714" s="33"/>
      <c r="E714" s="36">
        <f>SUM(G714:J714)</f>
        <v>192</v>
      </c>
      <c r="F714" s="36">
        <f>SUM(K714:M714)</f>
        <v>2930</v>
      </c>
      <c r="G714" s="36">
        <v>1</v>
      </c>
      <c r="H714" s="36">
        <v>27</v>
      </c>
      <c r="I714" s="36">
        <v>70</v>
      </c>
      <c r="J714" s="36">
        <v>94</v>
      </c>
      <c r="K714" s="36">
        <v>558</v>
      </c>
      <c r="L714" s="36">
        <v>2194</v>
      </c>
      <c r="M714" s="36">
        <v>178</v>
      </c>
    </row>
    <row r="715" spans="1:13" ht="15.75">
      <c r="A715" s="1" t="s">
        <v>266</v>
      </c>
      <c r="B715" s="37">
        <v>1</v>
      </c>
      <c r="C715" s="36">
        <f>(E715+F715)</f>
        <v>3646</v>
      </c>
      <c r="D715" s="33"/>
      <c r="E715" s="36">
        <f>SUM(G715:J715)</f>
        <v>244</v>
      </c>
      <c r="F715" s="36">
        <f>SUM(K715:M715)</f>
        <v>3402</v>
      </c>
      <c r="G715" s="36">
        <v>2</v>
      </c>
      <c r="H715" s="36">
        <v>30</v>
      </c>
      <c r="I715" s="36">
        <v>74</v>
      </c>
      <c r="J715" s="36">
        <v>138</v>
      </c>
      <c r="K715" s="36">
        <v>668</v>
      </c>
      <c r="L715" s="36">
        <v>2502</v>
      </c>
      <c r="M715" s="36">
        <v>232</v>
      </c>
    </row>
    <row r="716" spans="1:14" s="14" customFormat="1" ht="15.75">
      <c r="A716" s="14" t="s">
        <v>268</v>
      </c>
      <c r="B716" s="38"/>
      <c r="C716" s="38">
        <f>ROUND((C715/B712)*10^5,1)</f>
        <v>4480.1</v>
      </c>
      <c r="D716" s="38"/>
      <c r="E716" s="38">
        <f>ROUND((E715/B712)*10^5,1)</f>
        <v>299.8</v>
      </c>
      <c r="F716" s="38">
        <f>ROUND((F715/B712)*10^5,1)</f>
        <v>4180.2</v>
      </c>
      <c r="G716" s="38">
        <f>ROUND((G715/B712)*10^5,1)</f>
        <v>2.5</v>
      </c>
      <c r="H716" s="38">
        <f>ROUND((H715/B712)*10^5,1)</f>
        <v>36.9</v>
      </c>
      <c r="I716" s="38">
        <f>ROUND((I715/B712)*10^5,1)</f>
        <v>90.9</v>
      </c>
      <c r="J716" s="38">
        <f>ROUND((J715/B712)*10^5,1)</f>
        <v>169.6</v>
      </c>
      <c r="K716" s="38">
        <f>ROUND((K715/B712)*10^5,1)</f>
        <v>820.8</v>
      </c>
      <c r="L716" s="38">
        <f>ROUND((L715/B712)*10^5,1)</f>
        <v>3074.4</v>
      </c>
      <c r="M716" s="38">
        <f>ROUND((M715/B712)*10^5,1)</f>
        <v>285.1</v>
      </c>
      <c r="N716" s="11"/>
    </row>
    <row r="717" spans="1:14" s="14" customFormat="1" ht="18.75">
      <c r="A717" s="9" t="s">
        <v>812</v>
      </c>
      <c r="B717" s="45">
        <v>153460</v>
      </c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11"/>
    </row>
    <row r="718" spans="1:14" s="14" customFormat="1" ht="15.75">
      <c r="A718" s="1" t="s">
        <v>624</v>
      </c>
      <c r="B718" s="33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11"/>
    </row>
    <row r="719" spans="1:14" s="14" customFormat="1" ht="18.75">
      <c r="A719" s="1" t="s">
        <v>813</v>
      </c>
      <c r="B719" s="44">
        <v>46060</v>
      </c>
      <c r="C719" s="36">
        <f>(E719+F719)</f>
        <v>4243</v>
      </c>
      <c r="D719" s="33"/>
      <c r="E719" s="36">
        <f>SUM(G719:J719)</f>
        <v>205</v>
      </c>
      <c r="F719" s="36">
        <f>SUM(K719:M719)</f>
        <v>4038</v>
      </c>
      <c r="G719" s="36">
        <v>2</v>
      </c>
      <c r="H719" s="36">
        <v>24</v>
      </c>
      <c r="I719" s="36">
        <v>46</v>
      </c>
      <c r="J719" s="36">
        <v>133</v>
      </c>
      <c r="K719" s="36">
        <v>721</v>
      </c>
      <c r="L719" s="36">
        <v>3045</v>
      </c>
      <c r="M719" s="36">
        <v>272</v>
      </c>
      <c r="N719" s="11"/>
    </row>
    <row r="720" spans="1:14" s="14" customFormat="1" ht="15.75">
      <c r="A720" s="1" t="s">
        <v>266</v>
      </c>
      <c r="B720" s="37">
        <v>0.758</v>
      </c>
      <c r="C720" s="36">
        <f>(E720+F720)</f>
        <v>6748</v>
      </c>
      <c r="D720" s="33"/>
      <c r="E720" s="36">
        <f>SUM(G720:J720)</f>
        <v>311</v>
      </c>
      <c r="F720" s="36">
        <f>SUM(K720:M720)</f>
        <v>6437</v>
      </c>
      <c r="G720" s="36">
        <v>3</v>
      </c>
      <c r="H720" s="36">
        <v>39</v>
      </c>
      <c r="I720" s="36">
        <v>59</v>
      </c>
      <c r="J720" s="36">
        <v>210</v>
      </c>
      <c r="K720" s="36">
        <v>1225</v>
      </c>
      <c r="L720" s="36">
        <v>4834</v>
      </c>
      <c r="M720" s="36">
        <v>378</v>
      </c>
      <c r="N720" s="11"/>
    </row>
    <row r="721" spans="1:14" s="14" customFormat="1" ht="15.75">
      <c r="A721" s="1" t="s">
        <v>267</v>
      </c>
      <c r="B721" s="37">
        <v>1</v>
      </c>
      <c r="C721" s="36">
        <f>(E721+F721)</f>
        <v>7588</v>
      </c>
      <c r="D721" s="33"/>
      <c r="E721" s="36">
        <f>SUM(G721:J721)</f>
        <v>383</v>
      </c>
      <c r="F721" s="36">
        <f>SUM(K721:M721)</f>
        <v>7205</v>
      </c>
      <c r="G721" s="36">
        <v>4</v>
      </c>
      <c r="H721" s="36">
        <v>44</v>
      </c>
      <c r="I721" s="36">
        <v>70</v>
      </c>
      <c r="J721" s="36">
        <v>265</v>
      </c>
      <c r="K721" s="36">
        <v>1376</v>
      </c>
      <c r="L721" s="36">
        <v>5390</v>
      </c>
      <c r="M721" s="36">
        <v>439</v>
      </c>
      <c r="N721" s="11"/>
    </row>
    <row r="722" spans="1:14" s="14" customFormat="1" ht="15.75">
      <c r="A722" s="14" t="s">
        <v>268</v>
      </c>
      <c r="B722" s="38"/>
      <c r="C722" s="38">
        <f>ROUND((C721/B717)*10^5,1)</f>
        <v>4944.6</v>
      </c>
      <c r="D722" s="38"/>
      <c r="E722" s="38">
        <f>ROUND((E721/B717)*10^5,1)</f>
        <v>249.6</v>
      </c>
      <c r="F722" s="38">
        <f>ROUND((F721/B717)*10^5,1)</f>
        <v>4695</v>
      </c>
      <c r="G722" s="38">
        <f>ROUND((G721/B717)*10^5,1)</f>
        <v>2.6</v>
      </c>
      <c r="H722" s="38">
        <f>ROUND((H721/B717)*10^5,1)</f>
        <v>28.7</v>
      </c>
      <c r="I722" s="38">
        <f>ROUND((I721/B717)*10^5,1)</f>
        <v>45.6</v>
      </c>
      <c r="J722" s="38">
        <f>ROUND((J721/B717)*10^5,1)</f>
        <v>172.7</v>
      </c>
      <c r="K722" s="38">
        <f>ROUND((K721/B717)*10^5,1)</f>
        <v>896.7</v>
      </c>
      <c r="L722" s="38">
        <f>ROUND((L721/B717)*10^5,1)</f>
        <v>3512.3</v>
      </c>
      <c r="M722" s="38">
        <f>ROUND((M721/B717)*10^5,1)</f>
        <v>286.1</v>
      </c>
      <c r="N722" s="11"/>
    </row>
    <row r="723" spans="1:14" ht="15.75">
      <c r="A723" s="9" t="s">
        <v>625</v>
      </c>
      <c r="B723" s="45">
        <v>450549</v>
      </c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10" t="s">
        <v>274</v>
      </c>
    </row>
    <row r="724" spans="1:13" ht="15.75">
      <c r="A724" s="1" t="s">
        <v>626</v>
      </c>
      <c r="B724" s="33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</row>
    <row r="725" spans="1:13" ht="15.75">
      <c r="A725" s="1" t="s">
        <v>315</v>
      </c>
      <c r="B725" s="33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</row>
    <row r="726" spans="1:13" ht="15.75">
      <c r="A726" s="1" t="s">
        <v>627</v>
      </c>
      <c r="B726" s="44">
        <v>76233</v>
      </c>
      <c r="C726" s="36">
        <f>(E726+F726)</f>
        <v>5982</v>
      </c>
      <c r="D726" s="33"/>
      <c r="E726" s="36">
        <f>SUM(G726:J726)</f>
        <v>813</v>
      </c>
      <c r="F726" s="36">
        <f>SUM(K726:M726)</f>
        <v>5169</v>
      </c>
      <c r="G726" s="36">
        <v>9</v>
      </c>
      <c r="H726" s="36">
        <v>94</v>
      </c>
      <c r="I726" s="36">
        <v>189</v>
      </c>
      <c r="J726" s="36">
        <v>521</v>
      </c>
      <c r="K726" s="36">
        <v>1195</v>
      </c>
      <c r="L726" s="36">
        <v>3489</v>
      </c>
      <c r="M726" s="36">
        <v>485</v>
      </c>
    </row>
    <row r="727" spans="1:13" ht="15.75">
      <c r="A727" s="1" t="s">
        <v>628</v>
      </c>
      <c r="B727" s="44">
        <v>54106</v>
      </c>
      <c r="C727" s="36">
        <f>(E727+F727)</f>
        <v>5047</v>
      </c>
      <c r="D727" s="33"/>
      <c r="E727" s="36">
        <f>SUM(G727:J727)</f>
        <v>853</v>
      </c>
      <c r="F727" s="36">
        <f>SUM(K727:M727)</f>
        <v>4194</v>
      </c>
      <c r="G727" s="36">
        <v>2</v>
      </c>
      <c r="H727" s="36">
        <v>64</v>
      </c>
      <c r="I727" s="36">
        <v>181</v>
      </c>
      <c r="J727" s="36">
        <v>606</v>
      </c>
      <c r="K727" s="36">
        <v>1031</v>
      </c>
      <c r="L727" s="36">
        <v>2845</v>
      </c>
      <c r="M727" s="36">
        <v>318</v>
      </c>
    </row>
    <row r="728" spans="1:13" ht="15.75">
      <c r="A728" s="1" t="s">
        <v>266</v>
      </c>
      <c r="B728" s="37">
        <v>0.989</v>
      </c>
      <c r="C728" s="36">
        <f>(E728+F728)</f>
        <v>23058</v>
      </c>
      <c r="D728" s="33"/>
      <c r="E728" s="36">
        <f>SUM(G728:J728)</f>
        <v>2797</v>
      </c>
      <c r="F728" s="36">
        <f>SUM(K728:M728)</f>
        <v>20261</v>
      </c>
      <c r="G728" s="36">
        <v>24</v>
      </c>
      <c r="H728" s="36">
        <v>333</v>
      </c>
      <c r="I728" s="36">
        <v>500</v>
      </c>
      <c r="J728" s="36">
        <v>1940</v>
      </c>
      <c r="K728" s="36">
        <v>4339</v>
      </c>
      <c r="L728" s="36">
        <v>14458</v>
      </c>
      <c r="M728" s="36">
        <v>1464</v>
      </c>
    </row>
    <row r="729" spans="1:13" ht="15.75">
      <c r="A729" s="1" t="s">
        <v>267</v>
      </c>
      <c r="B729" s="37">
        <v>1</v>
      </c>
      <c r="C729" s="36">
        <f>(E729+F729)</f>
        <v>23251</v>
      </c>
      <c r="D729" s="33"/>
      <c r="E729" s="36">
        <f>SUM(G729:J729)</f>
        <v>2815</v>
      </c>
      <c r="F729" s="36">
        <f>SUM(K729:M729)</f>
        <v>20436</v>
      </c>
      <c r="G729" s="36">
        <v>24</v>
      </c>
      <c r="H729" s="36">
        <v>335</v>
      </c>
      <c r="I729" s="36">
        <v>504</v>
      </c>
      <c r="J729" s="36">
        <v>1952</v>
      </c>
      <c r="K729" s="36">
        <v>4367</v>
      </c>
      <c r="L729" s="36">
        <v>14583</v>
      </c>
      <c r="M729" s="36">
        <v>1486</v>
      </c>
    </row>
    <row r="730" spans="1:14" s="14" customFormat="1" ht="15.75">
      <c r="A730" s="14" t="s">
        <v>268</v>
      </c>
      <c r="B730" s="38"/>
      <c r="C730" s="38">
        <f>ROUND((C729/B723)*10^5,1)</f>
        <v>5160.6</v>
      </c>
      <c r="D730" s="38"/>
      <c r="E730" s="38">
        <f>ROUND((E729/B723)*10^5,1)</f>
        <v>624.8</v>
      </c>
      <c r="F730" s="38">
        <f>ROUND((F729/B723)*10^5,1)</f>
        <v>4535.8</v>
      </c>
      <c r="G730" s="38">
        <f>ROUND((G729/B723)*10^5,1)</f>
        <v>5.3</v>
      </c>
      <c r="H730" s="38">
        <f>ROUND((H729/B723)*10^5,1)</f>
        <v>74.4</v>
      </c>
      <c r="I730" s="38">
        <f>ROUND((I729/B723)*10^5,1)</f>
        <v>111.9</v>
      </c>
      <c r="J730" s="38">
        <f>ROUND((J729/B723)*10^5,1)</f>
        <v>433.2</v>
      </c>
      <c r="K730" s="38">
        <f>ROUND((K729/B723)*10^5,1)</f>
        <v>969.3</v>
      </c>
      <c r="L730" s="38">
        <f>ROUND((L729/B723)*10^5,1)</f>
        <v>3236.7</v>
      </c>
      <c r="M730" s="38">
        <f>ROUND((M729/B723)*10^5,1)</f>
        <v>329.8</v>
      </c>
      <c r="N730" s="11"/>
    </row>
    <row r="731" spans="1:13" ht="15.75">
      <c r="A731" s="9" t="s">
        <v>629</v>
      </c>
      <c r="B731" s="45">
        <v>149470</v>
      </c>
      <c r="C731" s="39"/>
      <c r="D731" s="39" t="s">
        <v>274</v>
      </c>
      <c r="E731" s="39"/>
      <c r="F731" s="39"/>
      <c r="G731" s="39"/>
      <c r="H731" s="39"/>
      <c r="I731" s="39"/>
      <c r="J731" s="39"/>
      <c r="K731" s="39"/>
      <c r="L731" s="39"/>
      <c r="M731" s="39"/>
    </row>
    <row r="732" spans="1:13" ht="15.75">
      <c r="A732" s="1" t="s">
        <v>630</v>
      </c>
      <c r="B732" s="33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</row>
    <row r="733" spans="1:13" ht="15.75">
      <c r="A733" s="1" t="s">
        <v>631</v>
      </c>
      <c r="B733" s="44">
        <v>91376</v>
      </c>
      <c r="C733" s="36">
        <f>(E733+F733)</f>
        <v>3152</v>
      </c>
      <c r="D733" s="33"/>
      <c r="E733" s="36">
        <f>SUM(G733:J733)</f>
        <v>516</v>
      </c>
      <c r="F733" s="36">
        <f>SUM(K733:M733)</f>
        <v>2636</v>
      </c>
      <c r="G733" s="36" t="s">
        <v>277</v>
      </c>
      <c r="H733" s="36">
        <v>26</v>
      </c>
      <c r="I733" s="36">
        <v>78</v>
      </c>
      <c r="J733" s="36">
        <v>412</v>
      </c>
      <c r="K733" s="36">
        <v>470</v>
      </c>
      <c r="L733" s="36">
        <v>1955</v>
      </c>
      <c r="M733" s="36">
        <v>211</v>
      </c>
    </row>
    <row r="734" spans="1:14" ht="15.75">
      <c r="A734" s="1" t="s">
        <v>266</v>
      </c>
      <c r="B734" s="37">
        <v>1</v>
      </c>
      <c r="C734" s="36">
        <f>(E734+F734)</f>
        <v>4742</v>
      </c>
      <c r="D734" s="33"/>
      <c r="E734" s="36">
        <f>SUM(G734:J734)</f>
        <v>621</v>
      </c>
      <c r="F734" s="36">
        <f>SUM(K734:M734)</f>
        <v>4121</v>
      </c>
      <c r="G734" s="36" t="s">
        <v>277</v>
      </c>
      <c r="H734" s="36">
        <v>33</v>
      </c>
      <c r="I734" s="36">
        <v>88</v>
      </c>
      <c r="J734" s="36">
        <v>500</v>
      </c>
      <c r="K734" s="36">
        <v>742</v>
      </c>
      <c r="L734" s="36">
        <v>3090</v>
      </c>
      <c r="M734" s="36">
        <v>289</v>
      </c>
      <c r="N734" s="10" t="s">
        <v>274</v>
      </c>
    </row>
    <row r="735" spans="1:14" s="14" customFormat="1" ht="15.75">
      <c r="A735" s="14" t="s">
        <v>268</v>
      </c>
      <c r="B735" s="38"/>
      <c r="C735" s="38">
        <f>ROUND((C734/B731)*10^5,1)</f>
        <v>3172.5</v>
      </c>
      <c r="D735" s="38"/>
      <c r="E735" s="38">
        <f>ROUND((E734/B731)*10^5,1)</f>
        <v>415.5</v>
      </c>
      <c r="F735" s="38">
        <f>ROUND((F734/B731)*10^5,1)</f>
        <v>2757.1</v>
      </c>
      <c r="G735" s="33" t="s">
        <v>277</v>
      </c>
      <c r="H735" s="38">
        <f>ROUND((H734/B731)*10^5,1)</f>
        <v>22.1</v>
      </c>
      <c r="I735" s="38">
        <f>ROUND((I734/B731)*10^5,1)</f>
        <v>58.9</v>
      </c>
      <c r="J735" s="38">
        <f>ROUND((J734/B731)*10^5,1)</f>
        <v>334.5</v>
      </c>
      <c r="K735" s="38">
        <f>ROUND((K734/B731)*10^5,1)</f>
        <v>496.4</v>
      </c>
      <c r="L735" s="38">
        <f>ROUND((L734/B731)*10^5,1)</f>
        <v>2067.3</v>
      </c>
      <c r="M735" s="38">
        <f>ROUND((M734/B731)*10^5,1)</f>
        <v>193.3</v>
      </c>
      <c r="N735" s="11"/>
    </row>
    <row r="736" spans="1:13" ht="15.75">
      <c r="A736" s="9" t="s">
        <v>632</v>
      </c>
      <c r="B736" s="42">
        <v>308256</v>
      </c>
      <c r="C736" s="33" t="s">
        <v>274</v>
      </c>
      <c r="D736" s="33"/>
      <c r="E736" s="33"/>
      <c r="F736" s="33"/>
      <c r="G736" s="33"/>
      <c r="H736" s="33"/>
      <c r="I736" s="33"/>
      <c r="J736" s="33"/>
      <c r="K736" s="33"/>
      <c r="L736" s="33"/>
      <c r="M736" s="33"/>
    </row>
    <row r="737" spans="1:13" ht="15.75">
      <c r="A737" s="1" t="s">
        <v>633</v>
      </c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</row>
    <row r="738" spans="1:13" ht="15.75">
      <c r="A738" s="1" t="s">
        <v>315</v>
      </c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</row>
    <row r="739" spans="1:13" ht="15.75">
      <c r="A739" s="1" t="s">
        <v>634</v>
      </c>
      <c r="B739" s="36">
        <v>84685</v>
      </c>
      <c r="C739" s="36">
        <f>(E739+F739)</f>
        <v>5203</v>
      </c>
      <c r="D739" s="33" t="s">
        <v>274</v>
      </c>
      <c r="E739" s="36">
        <f>SUM(G739:J739)</f>
        <v>575</v>
      </c>
      <c r="F739" s="36">
        <f>SUM(K739:M739)</f>
        <v>4628</v>
      </c>
      <c r="G739" s="33">
        <v>9</v>
      </c>
      <c r="H739" s="33">
        <v>51</v>
      </c>
      <c r="I739" s="36">
        <v>156</v>
      </c>
      <c r="J739" s="36">
        <v>359</v>
      </c>
      <c r="K739" s="36">
        <v>1037</v>
      </c>
      <c r="L739" s="36">
        <v>3379</v>
      </c>
      <c r="M739" s="36">
        <v>212</v>
      </c>
    </row>
    <row r="740" spans="1:13" ht="15.75">
      <c r="A740" s="1" t="s">
        <v>635</v>
      </c>
      <c r="B740" s="36">
        <v>54256</v>
      </c>
      <c r="C740" s="36">
        <f>(E740+F740)</f>
        <v>2735</v>
      </c>
      <c r="D740" s="33"/>
      <c r="E740" s="36">
        <f>SUM(G740:J740)</f>
        <v>177</v>
      </c>
      <c r="F740" s="36">
        <f>SUM(K740:M740)</f>
        <v>2558</v>
      </c>
      <c r="G740" s="33">
        <v>1</v>
      </c>
      <c r="H740" s="33">
        <v>12</v>
      </c>
      <c r="I740" s="36">
        <v>37</v>
      </c>
      <c r="J740" s="36">
        <v>127</v>
      </c>
      <c r="K740" s="36">
        <v>581</v>
      </c>
      <c r="L740" s="36">
        <v>1825</v>
      </c>
      <c r="M740" s="36">
        <v>152</v>
      </c>
    </row>
    <row r="741" spans="1:13" ht="15.75">
      <c r="A741" s="1" t="s">
        <v>266</v>
      </c>
      <c r="B741" s="37">
        <v>0.996</v>
      </c>
      <c r="C741" s="36">
        <f>(E741+F741)</f>
        <v>11917</v>
      </c>
      <c r="D741" s="33"/>
      <c r="E741" s="36">
        <f>SUM(G741:J741)</f>
        <v>1155</v>
      </c>
      <c r="F741" s="36">
        <f>SUM(K741:M741)</f>
        <v>10762</v>
      </c>
      <c r="G741" s="33">
        <v>16</v>
      </c>
      <c r="H741" s="33">
        <v>98</v>
      </c>
      <c r="I741" s="36">
        <v>228</v>
      </c>
      <c r="J741" s="36">
        <v>813</v>
      </c>
      <c r="K741" s="36">
        <v>2489</v>
      </c>
      <c r="L741" s="36">
        <v>7733</v>
      </c>
      <c r="M741" s="36">
        <v>540</v>
      </c>
    </row>
    <row r="742" spans="1:13" ht="15.75">
      <c r="A742" s="1" t="s">
        <v>267</v>
      </c>
      <c r="B742" s="37">
        <v>1</v>
      </c>
      <c r="C742" s="36">
        <f>(E742+F742)</f>
        <v>11974</v>
      </c>
      <c r="D742" s="33"/>
      <c r="E742" s="36">
        <f>SUM(G742:J742)</f>
        <v>1159</v>
      </c>
      <c r="F742" s="36">
        <f>SUM(K742:M742)</f>
        <v>10815</v>
      </c>
      <c r="G742" s="33">
        <v>16</v>
      </c>
      <c r="H742" s="33">
        <v>98</v>
      </c>
      <c r="I742" s="36">
        <v>229</v>
      </c>
      <c r="J742" s="36">
        <v>816</v>
      </c>
      <c r="K742" s="36">
        <v>2499</v>
      </c>
      <c r="L742" s="36">
        <v>7772</v>
      </c>
      <c r="M742" s="36">
        <v>544</v>
      </c>
    </row>
    <row r="743" spans="1:14" s="14" customFormat="1" ht="15.75">
      <c r="A743" s="14" t="s">
        <v>268</v>
      </c>
      <c r="B743" s="38"/>
      <c r="C743" s="38">
        <f>ROUND((C742/B736)*10^5,1)</f>
        <v>3884.4</v>
      </c>
      <c r="D743" s="38" t="s">
        <v>274</v>
      </c>
      <c r="E743" s="38">
        <f>ROUND((E742/B736)*10^5,1)</f>
        <v>376</v>
      </c>
      <c r="F743" s="38">
        <f>ROUND((F742/B736)*10^5,1)</f>
        <v>3508.4</v>
      </c>
      <c r="G743" s="38">
        <f>ROUND((G742/B736)*10^5,1)</f>
        <v>5.2</v>
      </c>
      <c r="H743" s="38">
        <f>ROUND((H742/B736)*10^5,1)</f>
        <v>31.8</v>
      </c>
      <c r="I743" s="38">
        <f>ROUND((I742/B736)*10^5,1)</f>
        <v>74.3</v>
      </c>
      <c r="J743" s="38">
        <f>ROUND((J742/B736)*10^5,1)</f>
        <v>264.7</v>
      </c>
      <c r="K743" s="38">
        <f>ROUND((K742/B736)*10^5,1)</f>
        <v>810.7</v>
      </c>
      <c r="L743" s="38">
        <f>ROUND((L742/B736)*10^5,1)</f>
        <v>2521.3</v>
      </c>
      <c r="M743" s="38">
        <f>ROUND((M742/B736)*10^5,1)</f>
        <v>176.5</v>
      </c>
      <c r="N743" s="11"/>
    </row>
    <row r="744" spans="1:13" ht="18.75">
      <c r="A744" s="9" t="s">
        <v>665</v>
      </c>
      <c r="B744" s="45">
        <v>673354</v>
      </c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</row>
    <row r="745" spans="1:14" ht="15.75">
      <c r="A745" s="1" t="s">
        <v>636</v>
      </c>
      <c r="B745" s="33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10" t="s">
        <v>274</v>
      </c>
    </row>
    <row r="746" spans="1:13" ht="15.75">
      <c r="A746" s="1" t="s">
        <v>315</v>
      </c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</row>
    <row r="747" spans="1:13" ht="18.75">
      <c r="A747" s="1" t="s">
        <v>666</v>
      </c>
      <c r="B747" s="36">
        <v>181421</v>
      </c>
      <c r="C747" s="36">
        <f>(E747+F747)</f>
        <v>10736</v>
      </c>
      <c r="D747" s="33" t="s">
        <v>274</v>
      </c>
      <c r="E747" s="36">
        <f>SUM(G747:J747)</f>
        <v>1849</v>
      </c>
      <c r="F747" s="36">
        <f>SUM(K747:M747)</f>
        <v>8887</v>
      </c>
      <c r="G747" s="33">
        <v>23</v>
      </c>
      <c r="H747" s="33">
        <v>79</v>
      </c>
      <c r="I747" s="36">
        <v>577</v>
      </c>
      <c r="J747" s="36">
        <v>1170</v>
      </c>
      <c r="K747" s="36">
        <v>1571</v>
      </c>
      <c r="L747" s="36">
        <v>5919</v>
      </c>
      <c r="M747" s="36">
        <v>1397</v>
      </c>
    </row>
    <row r="748" spans="1:13" ht="18.75">
      <c r="A748" s="1" t="s">
        <v>667</v>
      </c>
      <c r="B748" s="36">
        <v>27793</v>
      </c>
      <c r="C748" s="36">
        <f>(E748+F748)</f>
        <v>1585</v>
      </c>
      <c r="D748" s="33"/>
      <c r="E748" s="36">
        <f>SUM(G748:J748)</f>
        <v>116</v>
      </c>
      <c r="F748" s="36">
        <f>SUM(K748:M748)</f>
        <v>1469</v>
      </c>
      <c r="G748" s="33">
        <v>1</v>
      </c>
      <c r="H748" s="33">
        <v>8</v>
      </c>
      <c r="I748" s="36">
        <v>31</v>
      </c>
      <c r="J748" s="36">
        <v>76</v>
      </c>
      <c r="K748" s="36">
        <v>205</v>
      </c>
      <c r="L748" s="36">
        <v>1200</v>
      </c>
      <c r="M748" s="36">
        <v>64</v>
      </c>
    </row>
    <row r="749" spans="1:13" ht="15.75">
      <c r="A749" s="1" t="s">
        <v>266</v>
      </c>
      <c r="B749" s="37">
        <v>0.993</v>
      </c>
      <c r="C749" s="36">
        <f>(E749+F749)</f>
        <v>26807</v>
      </c>
      <c r="D749" s="33"/>
      <c r="E749" s="36">
        <f>SUM(G749:J749)</f>
        <v>3533</v>
      </c>
      <c r="F749" s="36">
        <f>SUM(K749:M749)</f>
        <v>23274</v>
      </c>
      <c r="G749" s="36">
        <v>38</v>
      </c>
      <c r="H749" s="36">
        <v>219</v>
      </c>
      <c r="I749" s="36">
        <v>745</v>
      </c>
      <c r="J749" s="36">
        <v>2531</v>
      </c>
      <c r="K749" s="36">
        <v>4796</v>
      </c>
      <c r="L749" s="36">
        <v>15764</v>
      </c>
      <c r="M749" s="36">
        <v>2714</v>
      </c>
    </row>
    <row r="750" spans="1:13" ht="15.75">
      <c r="A750" s="1" t="s">
        <v>267</v>
      </c>
      <c r="B750" s="37">
        <v>1</v>
      </c>
      <c r="C750" s="36">
        <f>(E750+F750)</f>
        <v>27047</v>
      </c>
      <c r="D750" s="33"/>
      <c r="E750" s="36">
        <f>SUM(G750:J750)</f>
        <v>3558</v>
      </c>
      <c r="F750" s="36">
        <f>SUM(K750:M750)</f>
        <v>23489</v>
      </c>
      <c r="G750" s="36">
        <v>38</v>
      </c>
      <c r="H750" s="36">
        <v>220</v>
      </c>
      <c r="I750" s="36">
        <v>749</v>
      </c>
      <c r="J750" s="36">
        <v>2551</v>
      </c>
      <c r="K750" s="36">
        <v>4832</v>
      </c>
      <c r="L750" s="36">
        <v>15927</v>
      </c>
      <c r="M750" s="36">
        <v>2730</v>
      </c>
    </row>
    <row r="751" spans="1:14" s="14" customFormat="1" ht="15.75">
      <c r="A751" s="14" t="s">
        <v>268</v>
      </c>
      <c r="B751" s="38"/>
      <c r="C751" s="38">
        <f>ROUND((C750/B744)*10^5,1)</f>
        <v>4016.8</v>
      </c>
      <c r="D751" s="38"/>
      <c r="E751" s="38">
        <f>ROUND((E750/B744)*10^5,1)</f>
        <v>528.4</v>
      </c>
      <c r="F751" s="38">
        <f>ROUND((F750/B744)*10^5,1)</f>
        <v>3488.4</v>
      </c>
      <c r="G751" s="38">
        <f>ROUND((G750/B744)*10^5,1)</f>
        <v>5.6</v>
      </c>
      <c r="H751" s="38">
        <f>ROUND((H750/B744)*10^5,1)</f>
        <v>32.7</v>
      </c>
      <c r="I751" s="38">
        <f>ROUND((I750/B744)*10^5,1)</f>
        <v>111.2</v>
      </c>
      <c r="J751" s="38">
        <f>ROUND((J750/B744)*10^5,1)</f>
        <v>378.8</v>
      </c>
      <c r="K751" s="38">
        <f>ROUND((K750/B744)*10^5,1)</f>
        <v>717.6</v>
      </c>
      <c r="L751" s="38">
        <f>ROUND((L750/B744)*10^5,1)</f>
        <v>2365.3</v>
      </c>
      <c r="M751" s="38">
        <f>ROUND((M750/B744)*10^5,1)</f>
        <v>405.4</v>
      </c>
      <c r="N751" s="11"/>
    </row>
    <row r="752" spans="1:13" ht="15.75">
      <c r="A752" s="9" t="s">
        <v>637</v>
      </c>
      <c r="B752" s="42">
        <v>102701</v>
      </c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</row>
    <row r="753" spans="1:13" ht="15.75">
      <c r="A753" s="1" t="s">
        <v>638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</row>
    <row r="754" spans="1:13" ht="15.75">
      <c r="A754" s="1" t="s">
        <v>639</v>
      </c>
      <c r="B754" s="36">
        <v>46265</v>
      </c>
      <c r="C754" s="36">
        <f>(E754+F754)</f>
        <v>2736</v>
      </c>
      <c r="D754" s="33"/>
      <c r="E754" s="36">
        <f>SUM(G754:J754)</f>
        <v>237</v>
      </c>
      <c r="F754" s="36">
        <f>SUM(K754:M754)</f>
        <v>2499</v>
      </c>
      <c r="G754" s="33">
        <v>5</v>
      </c>
      <c r="H754" s="33">
        <v>15</v>
      </c>
      <c r="I754" s="36">
        <v>46</v>
      </c>
      <c r="J754" s="36">
        <v>171</v>
      </c>
      <c r="K754" s="36">
        <v>346</v>
      </c>
      <c r="L754" s="36">
        <v>2033</v>
      </c>
      <c r="M754" s="36">
        <v>120</v>
      </c>
    </row>
    <row r="755" spans="1:13" ht="15.75">
      <c r="A755" s="1" t="s">
        <v>266</v>
      </c>
      <c r="B755" s="37">
        <v>1</v>
      </c>
      <c r="C755" s="36">
        <f>(E755+F755)</f>
        <v>3581</v>
      </c>
      <c r="D755" s="33"/>
      <c r="E755" s="36">
        <f>SUM(G755:J755)</f>
        <v>306</v>
      </c>
      <c r="F755" s="36">
        <f>SUM(K755:M755)</f>
        <v>3275</v>
      </c>
      <c r="G755" s="33">
        <v>5</v>
      </c>
      <c r="H755" s="33">
        <v>18</v>
      </c>
      <c r="I755" s="36">
        <v>51</v>
      </c>
      <c r="J755" s="36">
        <v>232</v>
      </c>
      <c r="K755" s="36">
        <v>577</v>
      </c>
      <c r="L755" s="36">
        <v>2533</v>
      </c>
      <c r="M755" s="36">
        <v>165</v>
      </c>
    </row>
    <row r="756" spans="1:14" s="19" customFormat="1" ht="15.75">
      <c r="A756" s="19" t="s">
        <v>268</v>
      </c>
      <c r="B756" s="47"/>
      <c r="C756" s="38">
        <f>ROUND((C755/B752)*10^5,1)</f>
        <v>3486.8</v>
      </c>
      <c r="D756" s="38"/>
      <c r="E756" s="38">
        <f>ROUND((E755/B752)*10^5,1)</f>
        <v>298</v>
      </c>
      <c r="F756" s="38">
        <f>ROUND((F755/B752)*10^5,1)</f>
        <v>3188.9</v>
      </c>
      <c r="G756" s="38">
        <f>ROUND((G755/B752)*10^5,1)</f>
        <v>4.9</v>
      </c>
      <c r="H756" s="38">
        <f>ROUND((H755/B752)*10^5,1)</f>
        <v>17.5</v>
      </c>
      <c r="I756" s="38">
        <f>ROUND((I755/B752)*10^5,1)</f>
        <v>49.7</v>
      </c>
      <c r="J756" s="38">
        <f>ROUND((J755/B752)*10^5,1)</f>
        <v>225.9</v>
      </c>
      <c r="K756" s="38">
        <f>ROUND((K755/B752)*10^5,1)</f>
        <v>561.8</v>
      </c>
      <c r="L756" s="38">
        <f>ROUND((L755/B752)*10^5,1)</f>
        <v>2466.4</v>
      </c>
      <c r="M756" s="38">
        <f>ROUND((M755/B752)*10^5,1)</f>
        <v>160.7</v>
      </c>
      <c r="N756" s="20"/>
    </row>
    <row r="757" spans="1:13" ht="18.75">
      <c r="A757" s="9" t="s">
        <v>668</v>
      </c>
      <c r="B757" s="45">
        <v>124724</v>
      </c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</row>
    <row r="758" spans="1:13" ht="15.75">
      <c r="A758" s="1" t="s">
        <v>900</v>
      </c>
      <c r="B758" s="33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</row>
    <row r="759" spans="1:13" ht="15.75">
      <c r="A759" s="1" t="s">
        <v>640</v>
      </c>
      <c r="B759" s="48">
        <v>50475</v>
      </c>
      <c r="C759" s="36">
        <f>(E759+F759)</f>
        <v>2068</v>
      </c>
      <c r="D759" s="33"/>
      <c r="E759" s="36">
        <f>SUM(G759:J759)</f>
        <v>98</v>
      </c>
      <c r="F759" s="36">
        <f>SUM(K759:M759)</f>
        <v>1970</v>
      </c>
      <c r="G759" s="33" t="s">
        <v>277</v>
      </c>
      <c r="H759" s="36">
        <v>17</v>
      </c>
      <c r="I759" s="36">
        <v>23</v>
      </c>
      <c r="J759" s="36">
        <v>58</v>
      </c>
      <c r="K759" s="36">
        <v>160</v>
      </c>
      <c r="L759" s="36">
        <v>1694</v>
      </c>
      <c r="M759" s="36">
        <v>116</v>
      </c>
    </row>
    <row r="760" spans="1:13" ht="15.75">
      <c r="A760" s="1" t="s">
        <v>266</v>
      </c>
      <c r="B760" s="37">
        <v>0.95</v>
      </c>
      <c r="C760" s="36">
        <f>(E760+F760)</f>
        <v>3398</v>
      </c>
      <c r="D760" s="33"/>
      <c r="E760" s="36">
        <f>SUM(G760:J760)</f>
        <v>142</v>
      </c>
      <c r="F760" s="36">
        <f>SUM(K760:M760)</f>
        <v>3256</v>
      </c>
      <c r="G760" s="36">
        <v>2</v>
      </c>
      <c r="H760" s="36">
        <v>22</v>
      </c>
      <c r="I760" s="36">
        <v>26</v>
      </c>
      <c r="J760" s="36">
        <v>92</v>
      </c>
      <c r="K760" s="36">
        <v>250</v>
      </c>
      <c r="L760" s="36">
        <v>2850</v>
      </c>
      <c r="M760" s="36">
        <v>156</v>
      </c>
    </row>
    <row r="761" spans="1:14" ht="15.75">
      <c r="A761" s="1" t="s">
        <v>267</v>
      </c>
      <c r="B761" s="37">
        <v>1</v>
      </c>
      <c r="C761" s="36">
        <f>(E761+F761)</f>
        <v>3588</v>
      </c>
      <c r="D761" s="33"/>
      <c r="E761" s="36">
        <f>SUM(G761:J761)</f>
        <v>150</v>
      </c>
      <c r="F761" s="36">
        <f>SUM(K761:M761)</f>
        <v>3438</v>
      </c>
      <c r="G761" s="36">
        <v>2</v>
      </c>
      <c r="H761" s="36">
        <v>23</v>
      </c>
      <c r="I761" s="36">
        <v>29</v>
      </c>
      <c r="J761" s="36">
        <v>96</v>
      </c>
      <c r="K761" s="36">
        <v>270</v>
      </c>
      <c r="L761" s="36">
        <v>3004</v>
      </c>
      <c r="M761" s="36">
        <v>164</v>
      </c>
      <c r="N761" s="10" t="s">
        <v>274</v>
      </c>
    </row>
    <row r="762" spans="1:14" s="14" customFormat="1" ht="15.75">
      <c r="A762" s="14" t="s">
        <v>268</v>
      </c>
      <c r="B762" s="38"/>
      <c r="C762" s="38">
        <f>ROUND((C761/B757)*10^5,1)</f>
        <v>2876.8</v>
      </c>
      <c r="D762" s="38" t="s">
        <v>274</v>
      </c>
      <c r="E762" s="38">
        <f>ROUND((E761/B757)*10^5,1)</f>
        <v>120.3</v>
      </c>
      <c r="F762" s="38">
        <f>ROUND((F761/B757)*10^5,1)</f>
        <v>2756.5</v>
      </c>
      <c r="G762" s="38">
        <f>ROUND((G761/B757)*10^5,1)</f>
        <v>1.6</v>
      </c>
      <c r="H762" s="38">
        <f>ROUND((H761/B757)*10^5,1)</f>
        <v>18.4</v>
      </c>
      <c r="I762" s="38">
        <f>ROUND((I761/B757)*10^5,1)</f>
        <v>23.3</v>
      </c>
      <c r="J762" s="38">
        <f>ROUND((J761/B757)*10^5,1)</f>
        <v>77</v>
      </c>
      <c r="K762" s="38">
        <f>ROUND((K761/B757)*10^5,1)</f>
        <v>216.5</v>
      </c>
      <c r="L762" s="38">
        <f>ROUND((L761/B757)*10^5,1)</f>
        <v>2408.5</v>
      </c>
      <c r="M762" s="38">
        <f>ROUND((M761/B757)*10^5,1)</f>
        <v>131.5</v>
      </c>
      <c r="N762" s="11"/>
    </row>
    <row r="763" spans="1:14" ht="15.75">
      <c r="A763" s="9" t="s">
        <v>644</v>
      </c>
      <c r="B763" s="42">
        <v>179500</v>
      </c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10" t="s">
        <v>274</v>
      </c>
    </row>
    <row r="764" spans="1:13" ht="15.75">
      <c r="A764" s="1" t="s">
        <v>645</v>
      </c>
      <c r="B764" s="33"/>
      <c r="C764" s="33"/>
      <c r="D764" s="33"/>
      <c r="E764" s="33"/>
      <c r="F764" s="33" t="s">
        <v>274</v>
      </c>
      <c r="G764" s="33" t="s">
        <v>274</v>
      </c>
      <c r="H764" s="33" t="s">
        <v>274</v>
      </c>
      <c r="I764" s="33" t="s">
        <v>274</v>
      </c>
      <c r="J764" s="33" t="s">
        <v>274</v>
      </c>
      <c r="K764" s="33" t="s">
        <v>274</v>
      </c>
      <c r="L764" s="33" t="s">
        <v>274</v>
      </c>
      <c r="M764" s="33" t="s">
        <v>274</v>
      </c>
    </row>
    <row r="765" spans="1:13" ht="15.75">
      <c r="A765" s="1" t="s">
        <v>643</v>
      </c>
      <c r="B765" s="36">
        <v>50241</v>
      </c>
      <c r="C765" s="36">
        <f>(E765+F765)</f>
        <v>2961</v>
      </c>
      <c r="D765" s="33"/>
      <c r="E765" s="36">
        <f>SUM(G765:J765)</f>
        <v>164</v>
      </c>
      <c r="F765" s="36">
        <f>SUM(K765:M765)</f>
        <v>2797</v>
      </c>
      <c r="G765" s="33" t="s">
        <v>277</v>
      </c>
      <c r="H765" s="33">
        <v>31</v>
      </c>
      <c r="I765" s="36">
        <v>48</v>
      </c>
      <c r="J765" s="36">
        <v>85</v>
      </c>
      <c r="K765" s="36">
        <v>454</v>
      </c>
      <c r="L765" s="36">
        <v>2202</v>
      </c>
      <c r="M765" s="36">
        <v>141</v>
      </c>
    </row>
    <row r="766" spans="1:13" ht="15.75">
      <c r="A766" s="1" t="s">
        <v>266</v>
      </c>
      <c r="B766" s="37">
        <v>1</v>
      </c>
      <c r="C766" s="36">
        <f>(E766+F766)</f>
        <v>6113</v>
      </c>
      <c r="D766" s="33"/>
      <c r="E766" s="36">
        <f>SUM(G766:J766)</f>
        <v>305</v>
      </c>
      <c r="F766" s="36">
        <f>SUM(K766:M766)</f>
        <v>5808</v>
      </c>
      <c r="G766" s="33" t="s">
        <v>277</v>
      </c>
      <c r="H766" s="33">
        <v>60</v>
      </c>
      <c r="I766" s="36">
        <v>65</v>
      </c>
      <c r="J766" s="36">
        <v>180</v>
      </c>
      <c r="K766" s="36">
        <v>928</v>
      </c>
      <c r="L766" s="36">
        <v>4634</v>
      </c>
      <c r="M766" s="36">
        <v>246</v>
      </c>
    </row>
    <row r="767" spans="1:14" ht="15.75">
      <c r="A767" s="14" t="s">
        <v>268</v>
      </c>
      <c r="B767" s="38"/>
      <c r="C767" s="38">
        <f>ROUND((C766/B763)*10^5,1)</f>
        <v>3405.6</v>
      </c>
      <c r="D767" s="38"/>
      <c r="E767" s="38">
        <f>ROUND((E766/B763)*10^5,1)</f>
        <v>169.9</v>
      </c>
      <c r="F767" s="38">
        <f>ROUND((F766/B763)*10^5,1)</f>
        <v>3235.7</v>
      </c>
      <c r="G767" s="33" t="s">
        <v>277</v>
      </c>
      <c r="H767" s="38">
        <f>ROUND((H766/B763)*10^5,1)</f>
        <v>33.4</v>
      </c>
      <c r="I767" s="38">
        <f>ROUND((I766/B763)*10^5,1)</f>
        <v>36.2</v>
      </c>
      <c r="J767" s="38">
        <f>ROUND((J766/B763)*10^5,1)</f>
        <v>100.3</v>
      </c>
      <c r="K767" s="38">
        <f>ROUND((K766/B763)*10^5,1)</f>
        <v>517</v>
      </c>
      <c r="L767" s="38">
        <f>ROUND((L766/B763)*10^5,1)</f>
        <v>2581.6</v>
      </c>
      <c r="M767" s="38">
        <f>ROUND((M766/B763)*10^5,1)</f>
        <v>137</v>
      </c>
      <c r="N767" s="11" t="s">
        <v>274</v>
      </c>
    </row>
    <row r="768" spans="1:13" ht="15.75">
      <c r="A768" s="9" t="s">
        <v>641</v>
      </c>
      <c r="B768" s="42">
        <v>385303</v>
      </c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</row>
    <row r="769" spans="1:13" ht="15.75">
      <c r="A769" s="1" t="s">
        <v>642</v>
      </c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</row>
    <row r="770" spans="1:13" ht="15.75">
      <c r="A770" s="1" t="s">
        <v>643</v>
      </c>
      <c r="B770" s="36">
        <v>119396</v>
      </c>
      <c r="C770" s="36">
        <f>(E770+F770)</f>
        <v>8259</v>
      </c>
      <c r="D770" s="33"/>
      <c r="E770" s="36">
        <f>SUM(G770:J770)</f>
        <v>856</v>
      </c>
      <c r="F770" s="36">
        <f>SUM(K770:M770)</f>
        <v>7403</v>
      </c>
      <c r="G770" s="33">
        <v>3</v>
      </c>
      <c r="H770" s="33">
        <v>82</v>
      </c>
      <c r="I770" s="36">
        <v>182</v>
      </c>
      <c r="J770" s="36">
        <v>589</v>
      </c>
      <c r="K770" s="36">
        <v>1292</v>
      </c>
      <c r="L770" s="36">
        <v>5536</v>
      </c>
      <c r="M770" s="36">
        <v>575</v>
      </c>
    </row>
    <row r="771" spans="1:13" ht="15.75">
      <c r="A771" s="1" t="s">
        <v>266</v>
      </c>
      <c r="B771" s="37">
        <v>0.971</v>
      </c>
      <c r="C771" s="36">
        <f>(E771+F771)</f>
        <v>17395</v>
      </c>
      <c r="D771" s="33"/>
      <c r="E771" s="36">
        <f>SUM(G771:J771)</f>
        <v>2298</v>
      </c>
      <c r="F771" s="36">
        <f>SUM(K771:M771)</f>
        <v>15097</v>
      </c>
      <c r="G771" s="33">
        <v>11</v>
      </c>
      <c r="H771" s="33">
        <v>156</v>
      </c>
      <c r="I771" s="36">
        <v>316</v>
      </c>
      <c r="J771" s="36">
        <v>1815</v>
      </c>
      <c r="K771" s="36">
        <v>3445</v>
      </c>
      <c r="L771" s="36">
        <v>10696</v>
      </c>
      <c r="M771" s="36">
        <v>956</v>
      </c>
    </row>
    <row r="772" spans="1:13" ht="15.75">
      <c r="A772" s="1" t="s">
        <v>267</v>
      </c>
      <c r="B772" s="37">
        <v>1</v>
      </c>
      <c r="C772" s="36">
        <f>(E772+F772)</f>
        <v>18036</v>
      </c>
      <c r="D772" s="33"/>
      <c r="E772" s="36">
        <f>SUM(G772:J772)</f>
        <v>2375</v>
      </c>
      <c r="F772" s="36">
        <f>SUM(K772:M772)</f>
        <v>15661</v>
      </c>
      <c r="G772" s="33">
        <v>12</v>
      </c>
      <c r="H772" s="33">
        <v>159</v>
      </c>
      <c r="I772" s="36">
        <v>328</v>
      </c>
      <c r="J772" s="36">
        <v>1876</v>
      </c>
      <c r="K772" s="36">
        <v>3550</v>
      </c>
      <c r="L772" s="36">
        <v>11116</v>
      </c>
      <c r="M772" s="36">
        <v>995</v>
      </c>
    </row>
    <row r="773" spans="1:14" s="14" customFormat="1" ht="15.75">
      <c r="A773" s="14" t="s">
        <v>268</v>
      </c>
      <c r="B773" s="38"/>
      <c r="C773" s="38">
        <f>ROUND((C772/B768)*10^5,1)</f>
        <v>4681</v>
      </c>
      <c r="D773" s="38"/>
      <c r="E773" s="38">
        <f>ROUND((E772/B768)*10^5,1)</f>
        <v>616.4</v>
      </c>
      <c r="F773" s="38">
        <f>ROUND((F772/B768)*10^5,1)</f>
        <v>4064.6</v>
      </c>
      <c r="G773" s="38">
        <f>ROUND((G772/B768)*10^5,1)</f>
        <v>3.1</v>
      </c>
      <c r="H773" s="38">
        <f>ROUND((H772/B768)*10^5,1)</f>
        <v>41.3</v>
      </c>
      <c r="I773" s="38">
        <f>ROUND((I772/B768)*10^5,1)</f>
        <v>85.1</v>
      </c>
      <c r="J773" s="38">
        <f>ROUND((J772/B768)*10^5,1)</f>
        <v>486.9</v>
      </c>
      <c r="K773" s="38">
        <f>ROUND((K772/B768)*10^5,1)</f>
        <v>921.4</v>
      </c>
      <c r="L773" s="38">
        <f>ROUND((L772/B768)*10^5,1)</f>
        <v>2885</v>
      </c>
      <c r="M773" s="38">
        <f>ROUND((M772/B768)*10^5,1)</f>
        <v>258.2</v>
      </c>
      <c r="N773" s="11"/>
    </row>
    <row r="774" spans="1:14" ht="15.75">
      <c r="A774" s="9" t="s">
        <v>646</v>
      </c>
      <c r="B774" s="42">
        <v>184612</v>
      </c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10" t="s">
        <v>274</v>
      </c>
    </row>
    <row r="775" spans="1:13" ht="15.75">
      <c r="A775" s="1" t="s">
        <v>647</v>
      </c>
      <c r="B775" s="33"/>
      <c r="C775" s="33"/>
      <c r="D775" s="33"/>
      <c r="E775" s="33"/>
      <c r="F775" s="33" t="s">
        <v>274</v>
      </c>
      <c r="G775" s="33" t="s">
        <v>274</v>
      </c>
      <c r="H775" s="33" t="s">
        <v>274</v>
      </c>
      <c r="I775" s="33" t="s">
        <v>274</v>
      </c>
      <c r="J775" s="33" t="s">
        <v>274</v>
      </c>
      <c r="K775" s="33" t="s">
        <v>274</v>
      </c>
      <c r="L775" s="33" t="s">
        <v>274</v>
      </c>
      <c r="M775" s="33" t="s">
        <v>274</v>
      </c>
    </row>
    <row r="776" spans="1:13" ht="15.75">
      <c r="A776" s="1" t="s">
        <v>648</v>
      </c>
      <c r="B776" s="36">
        <v>73773</v>
      </c>
      <c r="C776" s="36">
        <f>(E776+F776)</f>
        <v>4478</v>
      </c>
      <c r="D776" s="33"/>
      <c r="E776" s="36">
        <f>SUM(G776:J776)</f>
        <v>629</v>
      </c>
      <c r="F776" s="36">
        <f>SUM(K776:M776)</f>
        <v>3849</v>
      </c>
      <c r="G776" s="33">
        <v>11</v>
      </c>
      <c r="H776" s="33">
        <v>47</v>
      </c>
      <c r="I776" s="36">
        <v>173</v>
      </c>
      <c r="J776" s="36">
        <v>398</v>
      </c>
      <c r="K776" s="36">
        <v>1443</v>
      </c>
      <c r="L776" s="36">
        <v>2158</v>
      </c>
      <c r="M776" s="36">
        <v>248</v>
      </c>
    </row>
    <row r="777" spans="1:13" ht="15.75">
      <c r="A777" s="1" t="s">
        <v>266</v>
      </c>
      <c r="B777" s="37">
        <v>0.977</v>
      </c>
      <c r="C777" s="36">
        <f>(E777+F777)</f>
        <v>10451</v>
      </c>
      <c r="D777" s="33"/>
      <c r="E777" s="36">
        <f>SUM(G777:J777)</f>
        <v>1169</v>
      </c>
      <c r="F777" s="36">
        <f>SUM(K777:M777)</f>
        <v>9282</v>
      </c>
      <c r="G777" s="33">
        <v>15</v>
      </c>
      <c r="H777" s="33">
        <v>107</v>
      </c>
      <c r="I777" s="36">
        <v>282</v>
      </c>
      <c r="J777" s="36">
        <v>765</v>
      </c>
      <c r="K777" s="36">
        <v>2670</v>
      </c>
      <c r="L777" s="36">
        <v>6119</v>
      </c>
      <c r="M777" s="36">
        <v>493</v>
      </c>
    </row>
    <row r="778" spans="1:13" ht="15.75">
      <c r="A778" s="1" t="s">
        <v>267</v>
      </c>
      <c r="B778" s="37">
        <v>1</v>
      </c>
      <c r="C778" s="36">
        <f>(E778+F778)</f>
        <v>10691</v>
      </c>
      <c r="D778" s="33"/>
      <c r="E778" s="36">
        <f>SUM(G778:J778)</f>
        <v>1198</v>
      </c>
      <c r="F778" s="36">
        <f>SUM(K778:M778)</f>
        <v>9493</v>
      </c>
      <c r="G778" s="33">
        <v>15</v>
      </c>
      <c r="H778" s="33">
        <v>108</v>
      </c>
      <c r="I778" s="36">
        <v>287</v>
      </c>
      <c r="J778" s="36">
        <v>788</v>
      </c>
      <c r="K778" s="36">
        <v>2709</v>
      </c>
      <c r="L778" s="36">
        <v>6276</v>
      </c>
      <c r="M778" s="36">
        <v>508</v>
      </c>
    </row>
    <row r="779" spans="1:14" s="14" customFormat="1" ht="15.75">
      <c r="A779" s="14" t="s">
        <v>268</v>
      </c>
      <c r="B779" s="38"/>
      <c r="C779" s="38">
        <f>ROUND((C778/B774)*10^5,1)</f>
        <v>5791.1</v>
      </c>
      <c r="D779" s="38"/>
      <c r="E779" s="38">
        <f>ROUND((E778/B774)*10^5,1)</f>
        <v>648.9</v>
      </c>
      <c r="F779" s="38">
        <f>ROUND((F778/B774)*10^5,1)</f>
        <v>5142.1</v>
      </c>
      <c r="G779" s="38">
        <f>ROUND((G778/B774)*10^5,1)</f>
        <v>8.1</v>
      </c>
      <c r="H779" s="38">
        <f>ROUND((H778/B774)*10^5,1)</f>
        <v>58.5</v>
      </c>
      <c r="I779" s="38">
        <f>ROUND((I778/B774)*10^5,1)</f>
        <v>155.5</v>
      </c>
      <c r="J779" s="38">
        <f>ROUND((J778/B774)*10^5,1)</f>
        <v>426.8</v>
      </c>
      <c r="K779" s="38">
        <f>ROUND((K778/B774)*10^5,1)</f>
        <v>1467.4</v>
      </c>
      <c r="L779" s="38">
        <f>ROUND((L778/B774)*10^5,1)</f>
        <v>3399.6</v>
      </c>
      <c r="M779" s="38">
        <f>ROUND((M778/B774)*10^5,1)</f>
        <v>275.2</v>
      </c>
      <c r="N779" s="11" t="s">
        <v>274</v>
      </c>
    </row>
    <row r="780" spans="1:13" ht="15.75">
      <c r="A780" s="9" t="s">
        <v>649</v>
      </c>
      <c r="B780" s="42">
        <v>483712</v>
      </c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</row>
    <row r="781" spans="1:13" ht="15.75">
      <c r="A781" s="1" t="s">
        <v>650</v>
      </c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</row>
    <row r="782" spans="1:13" ht="15.75">
      <c r="A782" s="1" t="s">
        <v>315</v>
      </c>
      <c r="B782" s="33"/>
      <c r="C782" s="33"/>
      <c r="D782" s="33" t="s">
        <v>274</v>
      </c>
      <c r="E782" s="33" t="s">
        <v>274</v>
      </c>
      <c r="F782" s="33"/>
      <c r="G782" s="33"/>
      <c r="H782" s="33"/>
      <c r="I782" s="33"/>
      <c r="J782" s="33"/>
      <c r="K782" s="33"/>
      <c r="L782" s="33"/>
      <c r="M782" s="33"/>
    </row>
    <row r="783" spans="1:13" ht="15.75">
      <c r="A783" s="1" t="s">
        <v>651</v>
      </c>
      <c r="B783" s="36">
        <v>79511</v>
      </c>
      <c r="C783" s="36">
        <f>(E783+F783)</f>
        <v>6002</v>
      </c>
      <c r="D783" s="33"/>
      <c r="E783" s="36">
        <f>SUM(G783:J783)</f>
        <v>447</v>
      </c>
      <c r="F783" s="36">
        <f>SUM(K783:M783)</f>
        <v>5555</v>
      </c>
      <c r="G783" s="33">
        <v>1</v>
      </c>
      <c r="H783" s="33">
        <v>48</v>
      </c>
      <c r="I783" s="36">
        <v>136</v>
      </c>
      <c r="J783" s="36">
        <v>262</v>
      </c>
      <c r="K783" s="36">
        <v>1246</v>
      </c>
      <c r="L783" s="36">
        <v>3983</v>
      </c>
      <c r="M783" s="36">
        <v>326</v>
      </c>
    </row>
    <row r="784" spans="1:13" ht="15.75">
      <c r="A784" s="1" t="s">
        <v>652</v>
      </c>
      <c r="B784" s="36">
        <v>28944</v>
      </c>
      <c r="C784" s="36">
        <f>(E784+F784)</f>
        <v>2014</v>
      </c>
      <c r="D784" s="33"/>
      <c r="E784" s="36">
        <f>SUM(G784:J784)</f>
        <v>200</v>
      </c>
      <c r="F784" s="36">
        <f>SUM(K784:M784)</f>
        <v>1814</v>
      </c>
      <c r="G784" s="33">
        <v>2</v>
      </c>
      <c r="H784" s="33">
        <v>33</v>
      </c>
      <c r="I784" s="36">
        <v>85</v>
      </c>
      <c r="J784" s="36">
        <v>80</v>
      </c>
      <c r="K784" s="36">
        <v>352</v>
      </c>
      <c r="L784" s="36">
        <v>1181</v>
      </c>
      <c r="M784" s="36">
        <v>281</v>
      </c>
    </row>
    <row r="785" spans="1:13" ht="15.75">
      <c r="A785" s="1" t="s">
        <v>266</v>
      </c>
      <c r="B785" s="37">
        <v>0.994</v>
      </c>
      <c r="C785" s="36">
        <f>(E785+F785)</f>
        <v>28140</v>
      </c>
      <c r="D785" s="33"/>
      <c r="E785" s="36">
        <f>SUM(G785:J785)</f>
        <v>2916</v>
      </c>
      <c r="F785" s="36">
        <f>SUM(K785:M785)</f>
        <v>25224</v>
      </c>
      <c r="G785" s="33">
        <v>25</v>
      </c>
      <c r="H785" s="33">
        <v>291</v>
      </c>
      <c r="I785" s="36">
        <v>637</v>
      </c>
      <c r="J785" s="36">
        <v>1963</v>
      </c>
      <c r="K785" s="36">
        <v>6875</v>
      </c>
      <c r="L785" s="36">
        <v>16215</v>
      </c>
      <c r="M785" s="36">
        <v>2134</v>
      </c>
    </row>
    <row r="786" spans="1:14" ht="15.75">
      <c r="A786" s="1" t="s">
        <v>267</v>
      </c>
      <c r="B786" s="37">
        <v>1</v>
      </c>
      <c r="C786" s="36">
        <f>(E786+F786)</f>
        <v>28305</v>
      </c>
      <c r="D786" s="33"/>
      <c r="E786" s="36">
        <f>SUM(G786:J786)</f>
        <v>2935</v>
      </c>
      <c r="F786" s="36">
        <f>SUM(K786:M786)</f>
        <v>25370</v>
      </c>
      <c r="G786" s="33">
        <v>25</v>
      </c>
      <c r="H786" s="33">
        <v>292</v>
      </c>
      <c r="I786" s="36">
        <v>642</v>
      </c>
      <c r="J786" s="36">
        <v>1976</v>
      </c>
      <c r="K786" s="36">
        <v>6905</v>
      </c>
      <c r="L786" s="36">
        <v>16315</v>
      </c>
      <c r="M786" s="36">
        <v>2150</v>
      </c>
      <c r="N786" s="10" t="s">
        <v>274</v>
      </c>
    </row>
    <row r="787" spans="1:14" s="14" customFormat="1" ht="15.75">
      <c r="A787" s="14" t="s">
        <v>268</v>
      </c>
      <c r="B787" s="38"/>
      <c r="C787" s="38">
        <f>ROUND((C786/B780)*10^5,1)</f>
        <v>5851.6</v>
      </c>
      <c r="D787" s="38"/>
      <c r="E787" s="38">
        <f>ROUND((E786/B780)*10^5,1)</f>
        <v>606.8</v>
      </c>
      <c r="F787" s="38">
        <f>ROUND((F786/B780)*10^5,1)</f>
        <v>5244.9</v>
      </c>
      <c r="G787" s="38">
        <f>ROUND((G785/B780)*10^5,1)</f>
        <v>5.2</v>
      </c>
      <c r="H787" s="38">
        <f>ROUND((H786/B780)*10^5,1)</f>
        <v>60.4</v>
      </c>
      <c r="I787" s="38">
        <f>ROUND((I786/B780)*10^5,1)</f>
        <v>132.7</v>
      </c>
      <c r="J787" s="38">
        <f>ROUND((J786/B780)*10^5,1)</f>
        <v>408.5</v>
      </c>
      <c r="K787" s="38">
        <f>ROUND((K786/B780)*10^5,1)</f>
        <v>1427.5</v>
      </c>
      <c r="L787" s="38">
        <f>ROUND((L786/B780)*10^5,1)</f>
        <v>3372.9</v>
      </c>
      <c r="M787" s="38">
        <f>ROUND((M786/B780)*10^5,1)</f>
        <v>444.5</v>
      </c>
      <c r="N787" s="11"/>
    </row>
    <row r="788" spans="1:18" s="14" customFormat="1" ht="15.75">
      <c r="A788" s="9" t="s">
        <v>653</v>
      </c>
      <c r="B788" s="42">
        <v>465557</v>
      </c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10" t="s">
        <v>274</v>
      </c>
      <c r="O788" s="1"/>
      <c r="P788" s="1"/>
      <c r="Q788" s="1"/>
      <c r="R788" s="1"/>
    </row>
    <row r="789" spans="1:18" s="14" customFormat="1" ht="15.75">
      <c r="A789" s="1" t="s">
        <v>654</v>
      </c>
      <c r="B789" s="33"/>
      <c r="C789" s="33"/>
      <c r="D789" s="33"/>
      <c r="E789" s="33"/>
      <c r="F789" s="33" t="s">
        <v>274</v>
      </c>
      <c r="G789" s="33" t="s">
        <v>274</v>
      </c>
      <c r="H789" s="33" t="s">
        <v>274</v>
      </c>
      <c r="I789" s="33" t="s">
        <v>274</v>
      </c>
      <c r="J789" s="33" t="s">
        <v>274</v>
      </c>
      <c r="K789" s="33" t="s">
        <v>274</v>
      </c>
      <c r="L789" s="33" t="s">
        <v>274</v>
      </c>
      <c r="M789" s="33" t="s">
        <v>274</v>
      </c>
      <c r="N789" s="10"/>
      <c r="O789" s="1"/>
      <c r="P789" s="1"/>
      <c r="Q789" s="1"/>
      <c r="R789" s="1"/>
    </row>
    <row r="790" spans="1:18" s="14" customFormat="1" ht="15.75">
      <c r="A790" s="1" t="s">
        <v>655</v>
      </c>
      <c r="B790" s="36">
        <v>53973</v>
      </c>
      <c r="C790" s="36">
        <f>(E790+F790)</f>
        <v>3841</v>
      </c>
      <c r="D790" s="33"/>
      <c r="E790" s="36">
        <f>SUM(G790:J790)</f>
        <v>609</v>
      </c>
      <c r="F790" s="36">
        <f>SUM(K790:M790)</f>
        <v>3232</v>
      </c>
      <c r="G790" s="33">
        <v>8</v>
      </c>
      <c r="H790" s="33">
        <v>45</v>
      </c>
      <c r="I790" s="36">
        <v>334</v>
      </c>
      <c r="J790" s="36">
        <v>222</v>
      </c>
      <c r="K790" s="36">
        <v>540</v>
      </c>
      <c r="L790" s="36">
        <v>2403</v>
      </c>
      <c r="M790" s="36">
        <v>289</v>
      </c>
      <c r="N790" s="10"/>
      <c r="O790" s="1"/>
      <c r="P790" s="1"/>
      <c r="Q790" s="1"/>
      <c r="R790" s="1"/>
    </row>
    <row r="791" spans="1:18" s="14" customFormat="1" ht="15.75">
      <c r="A791" s="1" t="s">
        <v>266</v>
      </c>
      <c r="B791" s="37">
        <v>0.995</v>
      </c>
      <c r="C791" s="36">
        <f>(E791+F791)</f>
        <v>12073</v>
      </c>
      <c r="D791" s="33"/>
      <c r="E791" s="36">
        <f>SUM(G791:J791)</f>
        <v>1121</v>
      </c>
      <c r="F791" s="36">
        <f>SUM(K791:M791)</f>
        <v>10952</v>
      </c>
      <c r="G791" s="33">
        <v>12</v>
      </c>
      <c r="H791" s="33">
        <v>90</v>
      </c>
      <c r="I791" s="36">
        <v>473</v>
      </c>
      <c r="J791" s="36">
        <v>546</v>
      </c>
      <c r="K791" s="36">
        <v>1759</v>
      </c>
      <c r="L791" s="36">
        <v>8427</v>
      </c>
      <c r="M791" s="36">
        <v>766</v>
      </c>
      <c r="N791" s="10"/>
      <c r="O791" s="1"/>
      <c r="P791" s="1"/>
      <c r="Q791" s="1"/>
      <c r="R791" s="1"/>
    </row>
    <row r="792" spans="1:18" s="14" customFormat="1" ht="15.75">
      <c r="A792" s="1" t="s">
        <v>267</v>
      </c>
      <c r="B792" s="37">
        <v>1</v>
      </c>
      <c r="C792" s="36">
        <f>(E792+F792)</f>
        <v>12128</v>
      </c>
      <c r="D792" s="33"/>
      <c r="E792" s="36">
        <f>SUM(G792:J792)</f>
        <v>1126</v>
      </c>
      <c r="F792" s="36">
        <f>SUM(K792:M792)</f>
        <v>11002</v>
      </c>
      <c r="G792" s="33">
        <v>12</v>
      </c>
      <c r="H792" s="33">
        <v>90</v>
      </c>
      <c r="I792" s="36">
        <v>474</v>
      </c>
      <c r="J792" s="36">
        <v>550</v>
      </c>
      <c r="K792" s="36">
        <v>1766</v>
      </c>
      <c r="L792" s="36">
        <v>8466</v>
      </c>
      <c r="M792" s="36">
        <v>770</v>
      </c>
      <c r="N792" s="10"/>
      <c r="O792" s="1"/>
      <c r="P792" s="1"/>
      <c r="Q792" s="1"/>
      <c r="R792" s="1"/>
    </row>
    <row r="793" spans="1:14" s="14" customFormat="1" ht="15.75">
      <c r="A793" s="14" t="s">
        <v>268</v>
      </c>
      <c r="B793" s="38"/>
      <c r="C793" s="38">
        <f>ROUND((C792/B788)*10^5,1)</f>
        <v>2605.1</v>
      </c>
      <c r="D793" s="38"/>
      <c r="E793" s="38">
        <f>ROUND((E792/B788)*10^5,1)</f>
        <v>241.9</v>
      </c>
      <c r="F793" s="38">
        <f>ROUND((F792/B788)*10^5,1)</f>
        <v>2363.2</v>
      </c>
      <c r="G793" s="38">
        <f>ROUND((G792/B788)*10^5,1)</f>
        <v>2.6</v>
      </c>
      <c r="H793" s="38">
        <f>ROUND((H792/B788)*10^5,1)</f>
        <v>19.3</v>
      </c>
      <c r="I793" s="38">
        <f>ROUND((I792/B788)*10^5,1)</f>
        <v>101.8</v>
      </c>
      <c r="J793" s="38">
        <f>ROUND((J792/B788)*10^5,1)</f>
        <v>118.1</v>
      </c>
      <c r="K793" s="38">
        <f>ROUND((K792/B788)*10^5,1)</f>
        <v>379.3</v>
      </c>
      <c r="L793" s="38">
        <f>ROUND((L792/B788)*10^5,1)</f>
        <v>1818.5</v>
      </c>
      <c r="M793" s="38">
        <f>ROUND((M792/B788)*10^5,1)</f>
        <v>165.4</v>
      </c>
      <c r="N793" s="11" t="s">
        <v>274</v>
      </c>
    </row>
    <row r="794" spans="1:21" s="14" customFormat="1" ht="15.75">
      <c r="A794" s="9" t="s">
        <v>656</v>
      </c>
      <c r="B794" s="42">
        <v>454201</v>
      </c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10"/>
      <c r="O794" s="1"/>
      <c r="P794" s="1"/>
      <c r="Q794" s="1"/>
      <c r="R794" s="1"/>
      <c r="S794" s="1"/>
      <c r="T794" s="1"/>
      <c r="U794" s="1"/>
    </row>
    <row r="795" spans="1:21" s="14" customFormat="1" ht="15.75">
      <c r="A795" s="1" t="s">
        <v>901</v>
      </c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10"/>
      <c r="O795" s="1"/>
      <c r="P795" s="1"/>
      <c r="Q795" s="1"/>
      <c r="R795" s="1"/>
      <c r="S795" s="1"/>
      <c r="T795" s="1"/>
      <c r="U795" s="1"/>
    </row>
    <row r="796" spans="1:21" s="14" customFormat="1" ht="15.75">
      <c r="A796" s="1" t="s">
        <v>315</v>
      </c>
      <c r="B796" s="33"/>
      <c r="C796" s="33"/>
      <c r="D796" s="33" t="s">
        <v>274</v>
      </c>
      <c r="E796" s="33" t="s">
        <v>274</v>
      </c>
      <c r="F796" s="33"/>
      <c r="G796" s="33"/>
      <c r="H796" s="33"/>
      <c r="I796" s="33"/>
      <c r="J796" s="33"/>
      <c r="K796" s="33"/>
      <c r="L796" s="33"/>
      <c r="M796" s="33"/>
      <c r="N796" s="10"/>
      <c r="O796" s="1"/>
      <c r="P796" s="1"/>
      <c r="Q796" s="1"/>
      <c r="R796" s="1"/>
      <c r="S796" s="1"/>
      <c r="T796" s="1"/>
      <c r="U796" s="1"/>
    </row>
    <row r="797" spans="1:21" s="14" customFormat="1" ht="15.75">
      <c r="A797" s="1" t="s">
        <v>657</v>
      </c>
      <c r="B797" s="36">
        <v>128683</v>
      </c>
      <c r="C797" s="36">
        <f>(E797+F797)</f>
        <v>6883</v>
      </c>
      <c r="D797" s="33"/>
      <c r="E797" s="36">
        <f>SUM(G797:J797)</f>
        <v>1219</v>
      </c>
      <c r="F797" s="36">
        <f>SUM(K797:M797)</f>
        <v>5664</v>
      </c>
      <c r="G797" s="33">
        <v>14</v>
      </c>
      <c r="H797" s="33">
        <v>120</v>
      </c>
      <c r="I797" s="36">
        <v>171</v>
      </c>
      <c r="J797" s="36">
        <v>914</v>
      </c>
      <c r="K797" s="36">
        <v>1110</v>
      </c>
      <c r="L797" s="36">
        <v>4133</v>
      </c>
      <c r="M797" s="36">
        <v>421</v>
      </c>
      <c r="N797" s="10"/>
      <c r="O797" s="1"/>
      <c r="P797" s="1"/>
      <c r="Q797" s="1"/>
      <c r="R797" s="1"/>
      <c r="S797" s="1"/>
      <c r="T797" s="1"/>
      <c r="U797" s="1"/>
    </row>
    <row r="798" spans="1:21" s="14" customFormat="1" ht="15.75">
      <c r="A798" s="1" t="s">
        <v>682</v>
      </c>
      <c r="B798" s="36">
        <v>46917</v>
      </c>
      <c r="C798" s="36">
        <f>(E798+F798)</f>
        <v>1658</v>
      </c>
      <c r="D798" s="33"/>
      <c r="E798" s="36">
        <f>SUM(G798:J798)</f>
        <v>145</v>
      </c>
      <c r="F798" s="36">
        <f>SUM(K798:M798)</f>
        <v>1513</v>
      </c>
      <c r="G798" s="33">
        <v>1</v>
      </c>
      <c r="H798" s="33">
        <v>16</v>
      </c>
      <c r="I798" s="36">
        <v>14</v>
      </c>
      <c r="J798" s="36">
        <v>114</v>
      </c>
      <c r="K798" s="36">
        <v>274</v>
      </c>
      <c r="L798" s="36">
        <v>1188</v>
      </c>
      <c r="M798" s="36">
        <v>51</v>
      </c>
      <c r="N798" s="10"/>
      <c r="O798" s="1"/>
      <c r="P798" s="1"/>
      <c r="Q798" s="1"/>
      <c r="R798" s="1"/>
      <c r="S798" s="1"/>
      <c r="T798" s="1"/>
      <c r="U798" s="1"/>
    </row>
    <row r="799" spans="1:21" s="14" customFormat="1" ht="15.75">
      <c r="A799" s="1" t="s">
        <v>266</v>
      </c>
      <c r="B799" s="37">
        <v>0.977</v>
      </c>
      <c r="C799" s="36">
        <f>(E799+F799)</f>
        <v>16372</v>
      </c>
      <c r="D799" s="33"/>
      <c r="E799" s="36">
        <f>SUM(G799:J799)</f>
        <v>1881</v>
      </c>
      <c r="F799" s="36">
        <f>SUM(K799:M799)</f>
        <v>14491</v>
      </c>
      <c r="G799" s="33">
        <v>19</v>
      </c>
      <c r="H799" s="33">
        <v>265</v>
      </c>
      <c r="I799" s="36">
        <v>255</v>
      </c>
      <c r="J799" s="36">
        <v>1342</v>
      </c>
      <c r="K799" s="36">
        <v>2581</v>
      </c>
      <c r="L799" s="36">
        <v>11012</v>
      </c>
      <c r="M799" s="36">
        <v>898</v>
      </c>
      <c r="N799" s="10"/>
      <c r="O799" s="1"/>
      <c r="P799" s="1"/>
      <c r="Q799" s="1"/>
      <c r="R799" s="1"/>
      <c r="S799" s="1"/>
      <c r="T799" s="1"/>
      <c r="U799" s="1"/>
    </row>
    <row r="800" spans="1:21" s="14" customFormat="1" ht="15.75">
      <c r="A800" s="1" t="s">
        <v>267</v>
      </c>
      <c r="B800" s="37">
        <v>1</v>
      </c>
      <c r="C800" s="36">
        <f>(E800+F800)</f>
        <v>16763</v>
      </c>
      <c r="D800" s="33"/>
      <c r="E800" s="36">
        <f>SUM(G800:J800)</f>
        <v>1918</v>
      </c>
      <c r="F800" s="36">
        <f>SUM(K800:M800)</f>
        <v>14845</v>
      </c>
      <c r="G800" s="33">
        <v>19</v>
      </c>
      <c r="H800" s="33">
        <v>269</v>
      </c>
      <c r="I800" s="36">
        <v>263</v>
      </c>
      <c r="J800" s="36">
        <v>1367</v>
      </c>
      <c r="K800" s="36">
        <v>2637</v>
      </c>
      <c r="L800" s="36">
        <v>11265</v>
      </c>
      <c r="M800" s="36">
        <v>943</v>
      </c>
      <c r="N800" s="10" t="s">
        <v>274</v>
      </c>
      <c r="O800" s="1"/>
      <c r="P800" s="1"/>
      <c r="Q800" s="1"/>
      <c r="R800" s="1"/>
      <c r="S800" s="1"/>
      <c r="T800" s="1"/>
      <c r="U800" s="1"/>
    </row>
    <row r="801" spans="1:14" s="14" customFormat="1" ht="15.75">
      <c r="A801" s="14" t="s">
        <v>268</v>
      </c>
      <c r="B801" s="38"/>
      <c r="C801" s="38">
        <f>ROUND((C800/B794)*10^5,1)</f>
        <v>3690.7</v>
      </c>
      <c r="D801" s="38"/>
      <c r="E801" s="38">
        <f>ROUND((E800/B794)*10^5,1)</f>
        <v>422.3</v>
      </c>
      <c r="F801" s="38">
        <f>ROUND((F800/B794)*10^5,1)</f>
        <v>3268.4</v>
      </c>
      <c r="G801" s="38">
        <f>ROUND((G799/B794)*10^5,1)</f>
        <v>4.2</v>
      </c>
      <c r="H801" s="38">
        <f>ROUND((H800/B794)*10^5,1)</f>
        <v>59.2</v>
      </c>
      <c r="I801" s="38">
        <f>ROUND((I800/B794)*10^5,1)</f>
        <v>57.9</v>
      </c>
      <c r="J801" s="38">
        <f>ROUND((J800/B794)*10^5,1)</f>
        <v>301</v>
      </c>
      <c r="K801" s="38">
        <f>ROUND((K800/B794)*10^5,1)</f>
        <v>580.6</v>
      </c>
      <c r="L801" s="38">
        <f>ROUND((L800/B794)*10^5,1)</f>
        <v>2480.2</v>
      </c>
      <c r="M801" s="38">
        <f>ROUND((M800/B794)*10^5,1)</f>
        <v>207.6</v>
      </c>
      <c r="N801" s="11"/>
    </row>
    <row r="802" spans="1:13" ht="15.75">
      <c r="A802" s="9" t="s">
        <v>683</v>
      </c>
      <c r="B802" s="42">
        <v>200964</v>
      </c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</row>
    <row r="803" spans="1:13" ht="15.75">
      <c r="A803" s="1" t="s">
        <v>684</v>
      </c>
      <c r="B803" s="33"/>
      <c r="C803" s="33"/>
      <c r="D803" s="33" t="s">
        <v>274</v>
      </c>
      <c r="E803" s="33"/>
      <c r="F803" s="33"/>
      <c r="G803" s="33"/>
      <c r="H803" s="33"/>
      <c r="I803" s="33"/>
      <c r="J803" s="33"/>
      <c r="K803" s="33"/>
      <c r="L803" s="33"/>
      <c r="M803" s="33"/>
    </row>
    <row r="804" spans="1:13" ht="15.75">
      <c r="A804" s="1" t="s">
        <v>685</v>
      </c>
      <c r="B804" s="36">
        <v>190540</v>
      </c>
      <c r="C804" s="36">
        <f>(E804+F804)</f>
        <v>13384</v>
      </c>
      <c r="D804" s="33"/>
      <c r="E804" s="36">
        <f>SUM(G804:J804)</f>
        <v>972</v>
      </c>
      <c r="F804" s="36">
        <f>SUM(K804:M804)</f>
        <v>12412</v>
      </c>
      <c r="G804" s="33">
        <v>10</v>
      </c>
      <c r="H804" s="33">
        <v>65</v>
      </c>
      <c r="I804" s="36">
        <v>181</v>
      </c>
      <c r="J804" s="36">
        <v>716</v>
      </c>
      <c r="K804" s="36">
        <v>1749</v>
      </c>
      <c r="L804" s="36">
        <v>9875</v>
      </c>
      <c r="M804" s="36">
        <v>788</v>
      </c>
    </row>
    <row r="805" spans="1:13" ht="15.75">
      <c r="A805" s="1" t="s">
        <v>266</v>
      </c>
      <c r="B805" s="37">
        <v>1</v>
      </c>
      <c r="C805" s="36">
        <f>(E805+F805)</f>
        <v>13669</v>
      </c>
      <c r="D805" s="33"/>
      <c r="E805" s="36">
        <f>SUM(G805:J805)</f>
        <v>1014</v>
      </c>
      <c r="F805" s="36">
        <f>SUM(K805:M805)</f>
        <v>12655</v>
      </c>
      <c r="G805" s="33">
        <v>10</v>
      </c>
      <c r="H805" s="33">
        <v>66</v>
      </c>
      <c r="I805" s="36">
        <v>183</v>
      </c>
      <c r="J805" s="36">
        <v>755</v>
      </c>
      <c r="K805" s="36">
        <v>1847</v>
      </c>
      <c r="L805" s="36">
        <v>9991</v>
      </c>
      <c r="M805" s="36">
        <v>817</v>
      </c>
    </row>
    <row r="806" spans="1:14" s="14" customFormat="1" ht="15.75">
      <c r="A806" s="14" t="s">
        <v>268</v>
      </c>
      <c r="B806" s="38"/>
      <c r="C806" s="38">
        <f>ROUND((C805/B802)*10^5,1)</f>
        <v>6801.7</v>
      </c>
      <c r="D806" s="38" t="s">
        <v>274</v>
      </c>
      <c r="E806" s="38">
        <f>ROUND((E805/B802)*10^5,1)</f>
        <v>504.6</v>
      </c>
      <c r="F806" s="38">
        <f>ROUND((F805/B802)*10^5,1)</f>
        <v>6297.1</v>
      </c>
      <c r="G806" s="38">
        <f>ROUND((G805/B802)*10^5,1)</f>
        <v>5</v>
      </c>
      <c r="H806" s="38">
        <f>ROUND((H805/B802)*10^5,1)</f>
        <v>32.8</v>
      </c>
      <c r="I806" s="38">
        <f>ROUND((I805/B802)*10^5,1)</f>
        <v>91.1</v>
      </c>
      <c r="J806" s="38">
        <f>ROUND((J805/B802)*10^5,1)</f>
        <v>375.7</v>
      </c>
      <c r="K806" s="38">
        <f>ROUND((K805/B802)*10^5,1)</f>
        <v>919.1</v>
      </c>
      <c r="L806" s="38">
        <f>ROUND((L805/B802)*10^5,1)</f>
        <v>4971.5</v>
      </c>
      <c r="M806" s="38">
        <f>ROUND((M805/B802)*10^5,1)</f>
        <v>406.5</v>
      </c>
      <c r="N806" s="11"/>
    </row>
    <row r="807" spans="1:13" ht="15.75">
      <c r="A807" s="9" t="s">
        <v>686</v>
      </c>
      <c r="B807" s="42">
        <v>1521236</v>
      </c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</row>
    <row r="808" spans="1:13" ht="15.75">
      <c r="A808" s="1" t="s">
        <v>902</v>
      </c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</row>
    <row r="809" spans="1:13" ht="15.75">
      <c r="A809" s="1" t="s">
        <v>687</v>
      </c>
      <c r="B809" s="36">
        <v>1020055</v>
      </c>
      <c r="C809" s="36">
        <f>(E809+F809)</f>
        <v>47408</v>
      </c>
      <c r="D809" s="33"/>
      <c r="E809" s="36">
        <f>SUM(G809:J809)</f>
        <v>6349</v>
      </c>
      <c r="F809" s="36">
        <f>SUM(K809:M809)</f>
        <v>41059</v>
      </c>
      <c r="G809" s="33">
        <v>90</v>
      </c>
      <c r="H809" s="33">
        <v>443</v>
      </c>
      <c r="I809" s="36">
        <v>3366</v>
      </c>
      <c r="J809" s="36">
        <v>2450</v>
      </c>
      <c r="K809" s="36">
        <v>9535</v>
      </c>
      <c r="L809" s="36">
        <v>22094</v>
      </c>
      <c r="M809" s="36">
        <v>9430</v>
      </c>
    </row>
    <row r="810" spans="1:13" ht="15.75">
      <c r="A810" s="1" t="s">
        <v>266</v>
      </c>
      <c r="B810" s="37">
        <v>1</v>
      </c>
      <c r="C810" s="36">
        <f>(E810+F810)</f>
        <v>70012</v>
      </c>
      <c r="D810" s="33"/>
      <c r="E810" s="36">
        <f>SUM(G810:J810)</f>
        <v>8731</v>
      </c>
      <c r="F810" s="36">
        <f>SUM(K810:M810)</f>
        <v>61281</v>
      </c>
      <c r="G810" s="33">
        <v>125</v>
      </c>
      <c r="H810" s="33">
        <v>621</v>
      </c>
      <c r="I810" s="36">
        <v>4046</v>
      </c>
      <c r="J810" s="36">
        <v>3939</v>
      </c>
      <c r="K810" s="36">
        <v>14661</v>
      </c>
      <c r="L810" s="36">
        <v>34457</v>
      </c>
      <c r="M810" s="36">
        <v>12163</v>
      </c>
    </row>
    <row r="811" spans="1:14" s="14" customFormat="1" ht="15.75">
      <c r="A811" s="14" t="s">
        <v>268</v>
      </c>
      <c r="B811" s="38"/>
      <c r="C811" s="38">
        <f>ROUND((C810/B807)*10^5,1)</f>
        <v>4602.3</v>
      </c>
      <c r="D811" s="38"/>
      <c r="E811" s="38">
        <f>ROUND((E810/B807)*10^5,1)</f>
        <v>573.9</v>
      </c>
      <c r="F811" s="38">
        <f>ROUND((F810/B807)*10^5,1)</f>
        <v>4028.4</v>
      </c>
      <c r="G811" s="38">
        <f>ROUND((G810/B807)*10^5,1)</f>
        <v>8.2</v>
      </c>
      <c r="H811" s="38">
        <f>ROUND((H810/B807)*10^5,1)</f>
        <v>40.8</v>
      </c>
      <c r="I811" s="38">
        <f>ROUND((I810/B807)*10^5,1)</f>
        <v>266</v>
      </c>
      <c r="J811" s="38">
        <f>ROUND((J810/B807)*10^5,1)</f>
        <v>258.9</v>
      </c>
      <c r="K811" s="38">
        <f>ROUND((K810/B807)*10^5,1)</f>
        <v>963.8</v>
      </c>
      <c r="L811" s="38">
        <f>ROUND((L810/B807)*10^5,1)</f>
        <v>2265.1</v>
      </c>
      <c r="M811" s="38">
        <f>ROUND((M810/B807)*10^5,1)</f>
        <v>799.5</v>
      </c>
      <c r="N811" s="11" t="s">
        <v>274</v>
      </c>
    </row>
    <row r="812" spans="1:18" s="14" customFormat="1" ht="15.75">
      <c r="A812" s="9" t="s">
        <v>688</v>
      </c>
      <c r="B812" s="42">
        <v>353987</v>
      </c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10" t="s">
        <v>274</v>
      </c>
      <c r="O812" s="1"/>
      <c r="P812" s="1"/>
      <c r="Q812" s="1"/>
      <c r="R812" s="1"/>
    </row>
    <row r="813" spans="1:18" s="14" customFormat="1" ht="15.75">
      <c r="A813" s="1" t="s">
        <v>689</v>
      </c>
      <c r="B813" s="33"/>
      <c r="C813" s="33"/>
      <c r="D813" s="33"/>
      <c r="E813" s="33"/>
      <c r="F813" s="33" t="s">
        <v>274</v>
      </c>
      <c r="G813" s="33" t="s">
        <v>274</v>
      </c>
      <c r="H813" s="33" t="s">
        <v>274</v>
      </c>
      <c r="I813" s="33" t="s">
        <v>274</v>
      </c>
      <c r="J813" s="33" t="s">
        <v>274</v>
      </c>
      <c r="K813" s="33" t="s">
        <v>274</v>
      </c>
      <c r="L813" s="33" t="s">
        <v>274</v>
      </c>
      <c r="M813" s="33" t="s">
        <v>274</v>
      </c>
      <c r="N813" s="10"/>
      <c r="O813" s="1"/>
      <c r="P813" s="1"/>
      <c r="Q813" s="1"/>
      <c r="R813" s="1"/>
    </row>
    <row r="814" spans="1:18" s="14" customFormat="1" ht="15.75">
      <c r="A814" s="1" t="s">
        <v>975</v>
      </c>
      <c r="B814" s="36">
        <v>71760</v>
      </c>
      <c r="C814" s="36">
        <f>(E814+F814)</f>
        <v>4080</v>
      </c>
      <c r="D814" s="33"/>
      <c r="E814" s="36">
        <f>SUM(G814:J814)</f>
        <v>649</v>
      </c>
      <c r="F814" s="36">
        <f>SUM(K814:M814)</f>
        <v>3431</v>
      </c>
      <c r="G814" s="33">
        <v>3</v>
      </c>
      <c r="H814" s="33">
        <v>20</v>
      </c>
      <c r="I814" s="36">
        <v>138</v>
      </c>
      <c r="J814" s="36">
        <v>488</v>
      </c>
      <c r="K814" s="36">
        <v>591</v>
      </c>
      <c r="L814" s="36">
        <v>1047</v>
      </c>
      <c r="M814" s="36">
        <v>1793</v>
      </c>
      <c r="N814" s="10"/>
      <c r="O814" s="1"/>
      <c r="P814" s="1"/>
      <c r="Q814" s="1"/>
      <c r="R814" s="1"/>
    </row>
    <row r="815" spans="1:18" s="14" customFormat="1" ht="15.75">
      <c r="A815" s="1" t="s">
        <v>266</v>
      </c>
      <c r="B815" s="37">
        <v>0.809</v>
      </c>
      <c r="C815" s="36">
        <f>(E815+F815)</f>
        <v>7630</v>
      </c>
      <c r="D815" s="33"/>
      <c r="E815" s="36">
        <f>SUM(G815:J815)</f>
        <v>893</v>
      </c>
      <c r="F815" s="36">
        <f>SUM(K815:M815)</f>
        <v>6737</v>
      </c>
      <c r="G815" s="33">
        <v>4</v>
      </c>
      <c r="H815" s="33">
        <v>59</v>
      </c>
      <c r="I815" s="36">
        <v>180</v>
      </c>
      <c r="J815" s="36">
        <v>650</v>
      </c>
      <c r="K815" s="36">
        <v>1193</v>
      </c>
      <c r="L815" s="36">
        <v>3312</v>
      </c>
      <c r="M815" s="36">
        <v>2232</v>
      </c>
      <c r="N815" s="10"/>
      <c r="O815" s="1"/>
      <c r="P815" s="1"/>
      <c r="Q815" s="1"/>
      <c r="R815" s="1"/>
    </row>
    <row r="816" spans="1:18" s="14" customFormat="1" ht="15.75">
      <c r="A816" s="1" t="s">
        <v>267</v>
      </c>
      <c r="B816" s="37">
        <v>1</v>
      </c>
      <c r="C816" s="36">
        <f>(E816+F816)</f>
        <v>8861</v>
      </c>
      <c r="D816" s="33"/>
      <c r="E816" s="36">
        <f>SUM(G816:J816)</f>
        <v>970</v>
      </c>
      <c r="F816" s="36">
        <f>SUM(K816:M816)</f>
        <v>7891</v>
      </c>
      <c r="G816" s="33">
        <v>4</v>
      </c>
      <c r="H816" s="33">
        <v>84</v>
      </c>
      <c r="I816" s="36">
        <v>191</v>
      </c>
      <c r="J816" s="36">
        <v>691</v>
      </c>
      <c r="K816" s="36">
        <v>1391</v>
      </c>
      <c r="L816" s="36">
        <v>4169</v>
      </c>
      <c r="M816" s="36">
        <v>2331</v>
      </c>
      <c r="N816" s="10"/>
      <c r="O816" s="1"/>
      <c r="P816" s="1"/>
      <c r="Q816" s="1"/>
      <c r="R816" s="1"/>
    </row>
    <row r="817" spans="1:14" s="14" customFormat="1" ht="15.75">
      <c r="A817" s="14" t="s">
        <v>268</v>
      </c>
      <c r="B817" s="38"/>
      <c r="C817" s="38">
        <f>ROUND((C816/B812)*10^5,1)</f>
        <v>2503.2</v>
      </c>
      <c r="D817" s="38"/>
      <c r="E817" s="38">
        <f>ROUND((E816/B812)*10^5,1)</f>
        <v>274</v>
      </c>
      <c r="F817" s="38">
        <f>ROUND((F816/B812)*10^5,1)</f>
        <v>2229.2</v>
      </c>
      <c r="G817" s="38">
        <f>ROUND((G816/B812)*10^5,1)</f>
        <v>1.1</v>
      </c>
      <c r="H817" s="38">
        <f>ROUND((H816/B812)*10^5,1)</f>
        <v>23.7</v>
      </c>
      <c r="I817" s="38">
        <f>ROUND((I816/B812)*10^5,1)</f>
        <v>54</v>
      </c>
      <c r="J817" s="38">
        <f>ROUND((J816/B812)*10^5,1)</f>
        <v>195.2</v>
      </c>
      <c r="K817" s="38">
        <f>ROUND((K816/B812)*10^5,1)</f>
        <v>393</v>
      </c>
      <c r="L817" s="38">
        <f>ROUND((L816/B812)*10^5,1)</f>
        <v>1177.7</v>
      </c>
      <c r="M817" s="38">
        <f>ROUND((M816/B812)*10^5,1)</f>
        <v>658.5</v>
      </c>
      <c r="N817" s="11" t="s">
        <v>274</v>
      </c>
    </row>
    <row r="818" spans="1:13" ht="15.75">
      <c r="A818" s="9" t="s">
        <v>690</v>
      </c>
      <c r="B818" s="42">
        <v>109561</v>
      </c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</row>
    <row r="819" spans="1:13" ht="15.75">
      <c r="A819" s="1" t="s">
        <v>691</v>
      </c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</row>
    <row r="820" spans="1:13" ht="15.75">
      <c r="A820" s="1" t="s">
        <v>692</v>
      </c>
      <c r="B820" s="36">
        <v>82131</v>
      </c>
      <c r="C820" s="36">
        <f>(E820+F820)</f>
        <v>5090</v>
      </c>
      <c r="D820" s="33"/>
      <c r="E820" s="36">
        <f>SUM(G820:J820)</f>
        <v>542</v>
      </c>
      <c r="F820" s="36">
        <f>SUM(K820:M820)</f>
        <v>4548</v>
      </c>
      <c r="G820" s="33">
        <v>3</v>
      </c>
      <c r="H820" s="33">
        <v>55</v>
      </c>
      <c r="I820" s="36">
        <v>119</v>
      </c>
      <c r="J820" s="36">
        <v>365</v>
      </c>
      <c r="K820" s="36">
        <v>1235</v>
      </c>
      <c r="L820" s="36">
        <v>3079</v>
      </c>
      <c r="M820" s="36">
        <v>234</v>
      </c>
    </row>
    <row r="821" spans="1:13" ht="15.75">
      <c r="A821" s="1" t="s">
        <v>266</v>
      </c>
      <c r="B821" s="37">
        <v>1</v>
      </c>
      <c r="C821" s="36">
        <f>(E821+F821)</f>
        <v>5563</v>
      </c>
      <c r="D821" s="33"/>
      <c r="E821" s="36">
        <f>SUM(G821:J821)</f>
        <v>659</v>
      </c>
      <c r="F821" s="36">
        <f>SUM(K821:M821)</f>
        <v>4904</v>
      </c>
      <c r="G821" s="33">
        <v>5</v>
      </c>
      <c r="H821" s="33">
        <v>64</v>
      </c>
      <c r="I821" s="36">
        <v>123</v>
      </c>
      <c r="J821" s="36">
        <v>467</v>
      </c>
      <c r="K821" s="36">
        <v>1356</v>
      </c>
      <c r="L821" s="36">
        <v>3276</v>
      </c>
      <c r="M821" s="36">
        <v>272</v>
      </c>
    </row>
    <row r="822" spans="1:14" s="14" customFormat="1" ht="15.75">
      <c r="A822" s="14" t="s">
        <v>268</v>
      </c>
      <c r="B822" s="38"/>
      <c r="C822" s="38">
        <f>ROUND((C821/B818)*10^5,1)</f>
        <v>5077.5</v>
      </c>
      <c r="D822" s="38"/>
      <c r="E822" s="38">
        <f>ROUND((E821/B818)*10^5,1)</f>
        <v>601.5</v>
      </c>
      <c r="F822" s="38">
        <f>ROUND((F821/B818)*10^5,1)</f>
        <v>4476</v>
      </c>
      <c r="G822" s="38">
        <f>ROUND((G821/B818)*10^5,1)</f>
        <v>4.6</v>
      </c>
      <c r="H822" s="38">
        <f>ROUND((H821/B818)*10^5,1)</f>
        <v>58.4</v>
      </c>
      <c r="I822" s="38">
        <f>ROUND((I821/B818)*10^5,1)</f>
        <v>112.3</v>
      </c>
      <c r="J822" s="38">
        <f>ROUND((J821/B818)*10^5,1)</f>
        <v>426.2</v>
      </c>
      <c r="K822" s="38">
        <f>ROUND((K821/B818)*10^5,1)</f>
        <v>1237.7</v>
      </c>
      <c r="L822" s="38">
        <f>ROUND((L821/B818)*10^5,1)</f>
        <v>2990.1</v>
      </c>
      <c r="M822" s="38">
        <f>ROUND((M821/B818)*10^5,1)</f>
        <v>248.3</v>
      </c>
      <c r="N822" s="11"/>
    </row>
    <row r="823" spans="1:18" s="14" customFormat="1" ht="15.75">
      <c r="A823" s="9" t="s">
        <v>693</v>
      </c>
      <c r="B823" s="42">
        <v>103107</v>
      </c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10"/>
      <c r="O823" s="1"/>
      <c r="P823" s="1"/>
      <c r="Q823" s="1"/>
      <c r="R823" s="1"/>
    </row>
    <row r="824" spans="1:18" s="14" customFormat="1" ht="15.75">
      <c r="A824" s="1" t="s">
        <v>694</v>
      </c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10"/>
      <c r="O824" s="1"/>
      <c r="P824" s="1"/>
      <c r="Q824" s="1"/>
      <c r="R824" s="1"/>
    </row>
    <row r="825" spans="1:18" s="14" customFormat="1" ht="15.75">
      <c r="A825" s="1" t="s">
        <v>315</v>
      </c>
      <c r="B825" s="33"/>
      <c r="C825" s="33"/>
      <c r="D825" s="33" t="s">
        <v>274</v>
      </c>
      <c r="E825" s="33" t="s">
        <v>274</v>
      </c>
      <c r="F825" s="33"/>
      <c r="G825" s="33"/>
      <c r="H825" s="33"/>
      <c r="I825" s="33"/>
      <c r="J825" s="33"/>
      <c r="K825" s="33"/>
      <c r="L825" s="33"/>
      <c r="M825" s="33"/>
      <c r="N825" s="10"/>
      <c r="O825" s="1"/>
      <c r="P825" s="1"/>
      <c r="Q825" s="1"/>
      <c r="R825" s="1"/>
    </row>
    <row r="826" spans="1:18" s="14" customFormat="1" ht="15.75">
      <c r="A826" s="1" t="s">
        <v>695</v>
      </c>
      <c r="B826" s="36">
        <v>36825</v>
      </c>
      <c r="C826" s="36">
        <f>(E826+F826)</f>
        <v>1719</v>
      </c>
      <c r="D826" s="33"/>
      <c r="E826" s="36">
        <f>SUM(G826:J826)</f>
        <v>56</v>
      </c>
      <c r="F826" s="36">
        <f>SUM(K826:M826)</f>
        <v>1663</v>
      </c>
      <c r="G826" s="33" t="s">
        <v>277</v>
      </c>
      <c r="H826" s="33">
        <v>20</v>
      </c>
      <c r="I826" s="36">
        <v>28</v>
      </c>
      <c r="J826" s="36">
        <v>8</v>
      </c>
      <c r="K826" s="36">
        <v>368</v>
      </c>
      <c r="L826" s="36">
        <v>1234</v>
      </c>
      <c r="M826" s="36">
        <v>61</v>
      </c>
      <c r="N826" s="10"/>
      <c r="O826" s="1"/>
      <c r="P826" s="1"/>
      <c r="Q826" s="1"/>
      <c r="R826" s="1"/>
    </row>
    <row r="827" spans="1:18" s="14" customFormat="1" ht="15.75">
      <c r="A827" s="1" t="s">
        <v>349</v>
      </c>
      <c r="B827" s="36">
        <v>22859</v>
      </c>
      <c r="C827" s="36">
        <f>(E827+F827)</f>
        <v>1027</v>
      </c>
      <c r="D827" s="33"/>
      <c r="E827" s="36">
        <f>SUM(G827:J827)</f>
        <v>60</v>
      </c>
      <c r="F827" s="36">
        <f>SUM(K827:M827)</f>
        <v>967</v>
      </c>
      <c r="G827" s="33" t="s">
        <v>277</v>
      </c>
      <c r="H827" s="33">
        <v>15</v>
      </c>
      <c r="I827" s="36">
        <v>13</v>
      </c>
      <c r="J827" s="36">
        <v>32</v>
      </c>
      <c r="K827" s="36">
        <v>262</v>
      </c>
      <c r="L827" s="36">
        <v>665</v>
      </c>
      <c r="M827" s="36">
        <v>40</v>
      </c>
      <c r="N827" s="10"/>
      <c r="O827" s="1"/>
      <c r="P827" s="1"/>
      <c r="Q827" s="1"/>
      <c r="R827" s="1"/>
    </row>
    <row r="828" spans="1:18" s="14" customFormat="1" ht="15.75">
      <c r="A828" s="1" t="s">
        <v>266</v>
      </c>
      <c r="B828" s="37">
        <v>1</v>
      </c>
      <c r="C828" s="36">
        <f>(E828+F828)</f>
        <v>3662</v>
      </c>
      <c r="D828" s="33"/>
      <c r="E828" s="36">
        <f>SUM(G828:J828)</f>
        <v>179</v>
      </c>
      <c r="F828" s="36">
        <f>SUM(K828:M828)</f>
        <v>3483</v>
      </c>
      <c r="G828" s="33" t="s">
        <v>277</v>
      </c>
      <c r="H828" s="33">
        <v>43</v>
      </c>
      <c r="I828" s="36">
        <v>44</v>
      </c>
      <c r="J828" s="36">
        <v>92</v>
      </c>
      <c r="K828" s="36">
        <v>819</v>
      </c>
      <c r="L828" s="36">
        <v>2527</v>
      </c>
      <c r="M828" s="36">
        <v>137</v>
      </c>
      <c r="N828" s="10"/>
      <c r="O828" s="1"/>
      <c r="P828" s="1"/>
      <c r="Q828" s="1"/>
      <c r="R828" s="1"/>
    </row>
    <row r="829" spans="1:14" s="14" customFormat="1" ht="15.75">
      <c r="A829" s="14" t="s">
        <v>268</v>
      </c>
      <c r="B829" s="38"/>
      <c r="C829" s="38">
        <f>ROUND((C828/B823)*10^5,1)</f>
        <v>3551.7</v>
      </c>
      <c r="D829" s="38"/>
      <c r="E829" s="38">
        <f>ROUND((E828/B823)*10^5,1)</f>
        <v>173.6</v>
      </c>
      <c r="F829" s="38">
        <f>ROUND((F828/B823)*10^5,1)</f>
        <v>3378</v>
      </c>
      <c r="G829" s="33" t="s">
        <v>277</v>
      </c>
      <c r="H829" s="38">
        <f>ROUND((H828/B823)*10^5,1)</f>
        <v>41.7</v>
      </c>
      <c r="I829" s="38">
        <f>ROUND((I828/B823)*10^5,1)</f>
        <v>42.7</v>
      </c>
      <c r="J829" s="38">
        <f>ROUND((J828/B823)*10^5,1)</f>
        <v>89.2</v>
      </c>
      <c r="K829" s="38">
        <f>ROUND((K828/B823)*10^5,1)</f>
        <v>794.3</v>
      </c>
      <c r="L829" s="38">
        <f>ROUND((L828/B823)*10^5,1)</f>
        <v>2450.9</v>
      </c>
      <c r="M829" s="38">
        <f>ROUND((M828/B823)*10^5,1)</f>
        <v>132.9</v>
      </c>
      <c r="N829" s="11"/>
    </row>
    <row r="830" spans="1:13" ht="15.75">
      <c r="A830" s="9" t="s">
        <v>696</v>
      </c>
      <c r="B830" s="42">
        <v>155607</v>
      </c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</row>
    <row r="831" spans="1:14" ht="15.75">
      <c r="A831" s="1" t="s">
        <v>697</v>
      </c>
      <c r="B831" s="33"/>
      <c r="C831" s="33"/>
      <c r="D831" s="33"/>
      <c r="E831" s="33" t="s">
        <v>274</v>
      </c>
      <c r="F831" s="33" t="s">
        <v>274</v>
      </c>
      <c r="G831" s="33" t="s">
        <v>274</v>
      </c>
      <c r="H831" s="33" t="s">
        <v>274</v>
      </c>
      <c r="I831" s="33" t="s">
        <v>274</v>
      </c>
      <c r="J831" s="33" t="s">
        <v>274</v>
      </c>
      <c r="K831" s="33" t="s">
        <v>274</v>
      </c>
      <c r="L831" s="33" t="s">
        <v>274</v>
      </c>
      <c r="M831" s="33" t="s">
        <v>274</v>
      </c>
      <c r="N831" s="10" t="s">
        <v>274</v>
      </c>
    </row>
    <row r="832" spans="1:13" ht="15.75">
      <c r="A832" s="1" t="s">
        <v>698</v>
      </c>
      <c r="B832" s="36">
        <v>43000</v>
      </c>
      <c r="C832" s="36">
        <f>(E832+F832)</f>
        <v>3304</v>
      </c>
      <c r="D832" s="33"/>
      <c r="E832" s="36">
        <f>SUM(G832:J832)</f>
        <v>360</v>
      </c>
      <c r="F832" s="36">
        <f>SUM(K832:M832)</f>
        <v>2944</v>
      </c>
      <c r="G832" s="33">
        <v>7</v>
      </c>
      <c r="H832" s="33">
        <v>69</v>
      </c>
      <c r="I832" s="36">
        <v>97</v>
      </c>
      <c r="J832" s="36">
        <v>187</v>
      </c>
      <c r="K832" s="36">
        <v>806</v>
      </c>
      <c r="L832" s="36">
        <v>2024</v>
      </c>
      <c r="M832" s="36">
        <v>114</v>
      </c>
    </row>
    <row r="833" spans="1:13" ht="15.75">
      <c r="A833" s="1" t="s">
        <v>266</v>
      </c>
      <c r="B833" s="37">
        <v>0.855</v>
      </c>
      <c r="C833" s="36">
        <f>(E833+F833)</f>
        <v>5343</v>
      </c>
      <c r="D833" s="33"/>
      <c r="E833" s="36">
        <f>SUM(G833:J833)</f>
        <v>490</v>
      </c>
      <c r="F833" s="36">
        <f>SUM(K833:M833)</f>
        <v>4853</v>
      </c>
      <c r="G833" s="33">
        <v>8</v>
      </c>
      <c r="H833" s="33">
        <v>83</v>
      </c>
      <c r="I833" s="36">
        <v>128</v>
      </c>
      <c r="J833" s="36">
        <v>271</v>
      </c>
      <c r="K833" s="36">
        <v>1199</v>
      </c>
      <c r="L833" s="36">
        <v>3475</v>
      </c>
      <c r="M833" s="36">
        <v>179</v>
      </c>
    </row>
    <row r="834" spans="1:13" ht="15.75">
      <c r="A834" s="1" t="s">
        <v>267</v>
      </c>
      <c r="B834" s="37">
        <v>1</v>
      </c>
      <c r="C834" s="36">
        <f>(E834+F834)</f>
        <v>6090</v>
      </c>
      <c r="D834" s="33"/>
      <c r="E834" s="36">
        <f>SUM(G834:J834)</f>
        <v>528</v>
      </c>
      <c r="F834" s="36">
        <f>SUM(K834:M834)</f>
        <v>5562</v>
      </c>
      <c r="G834" s="33">
        <v>8</v>
      </c>
      <c r="H834" s="33">
        <v>88</v>
      </c>
      <c r="I834" s="36">
        <v>141</v>
      </c>
      <c r="J834" s="36">
        <v>291</v>
      </c>
      <c r="K834" s="36">
        <v>1305</v>
      </c>
      <c r="L834" s="36">
        <v>4037</v>
      </c>
      <c r="M834" s="36">
        <v>220</v>
      </c>
    </row>
    <row r="835" spans="1:14" s="14" customFormat="1" ht="15.75">
      <c r="A835" s="14" t="s">
        <v>268</v>
      </c>
      <c r="B835" s="38"/>
      <c r="C835" s="38">
        <f>ROUND((C834/B830)*10^5,1)</f>
        <v>3913.7</v>
      </c>
      <c r="D835" s="38"/>
      <c r="E835" s="38">
        <f>ROUND((E834/B830)*10^5,1)</f>
        <v>339.3</v>
      </c>
      <c r="F835" s="38">
        <f>ROUND((F834/B830)*10^5,1)</f>
        <v>3574.4</v>
      </c>
      <c r="G835" s="38">
        <f>ROUND((G834/B830)*10^5,1)</f>
        <v>5.1</v>
      </c>
      <c r="H835" s="38">
        <f>ROUND((H834/B830)*10^5,1)</f>
        <v>56.6</v>
      </c>
      <c r="I835" s="38">
        <f>ROUND((I834/B830)*10^5,1)</f>
        <v>90.6</v>
      </c>
      <c r="J835" s="38">
        <f>ROUND((J834/B830)*10^5,1)</f>
        <v>187</v>
      </c>
      <c r="K835" s="38">
        <f>ROUND((K834/B830)*10^5,1)</f>
        <v>838.7</v>
      </c>
      <c r="L835" s="38">
        <f>ROUND((L834/B830)*10^5,1)</f>
        <v>2594.4</v>
      </c>
      <c r="M835" s="38">
        <f>ROUND((M834/B830)*10^5,1)</f>
        <v>141.4</v>
      </c>
      <c r="N835" s="11"/>
    </row>
    <row r="836" spans="1:13" ht="15.75">
      <c r="A836" s="9" t="s">
        <v>699</v>
      </c>
      <c r="B836" s="42">
        <v>244110</v>
      </c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</row>
    <row r="837" spans="1:13" ht="15.75">
      <c r="A837" s="1" t="s">
        <v>654</v>
      </c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</row>
    <row r="838" spans="1:13" ht="15.75">
      <c r="A838" s="1" t="s">
        <v>700</v>
      </c>
      <c r="B838" s="36">
        <v>221791</v>
      </c>
      <c r="C838" s="36">
        <f>(E838+F838)</f>
        <v>14161</v>
      </c>
      <c r="D838" s="33"/>
      <c r="E838" s="36">
        <f>SUM(G838:J838)</f>
        <v>1201</v>
      </c>
      <c r="F838" s="36">
        <f>SUM(K838:M838)</f>
        <v>12960</v>
      </c>
      <c r="G838" s="33">
        <v>3</v>
      </c>
      <c r="H838" s="33">
        <v>95</v>
      </c>
      <c r="I838" s="36">
        <v>147</v>
      </c>
      <c r="J838" s="36">
        <v>956</v>
      </c>
      <c r="K838" s="36">
        <v>1974</v>
      </c>
      <c r="L838" s="36">
        <v>10475</v>
      </c>
      <c r="M838" s="36">
        <v>511</v>
      </c>
    </row>
    <row r="839" spans="1:13" ht="15.75">
      <c r="A839" s="1" t="s">
        <v>266</v>
      </c>
      <c r="B839" s="37">
        <v>1</v>
      </c>
      <c r="C839" s="36">
        <f>(E839+F839)</f>
        <v>15254</v>
      </c>
      <c r="D839" s="33"/>
      <c r="E839" s="36">
        <f>SUM(G839:J839)</f>
        <v>1226</v>
      </c>
      <c r="F839" s="36">
        <f>SUM(K839:M839)</f>
        <v>14028</v>
      </c>
      <c r="G839" s="33">
        <v>3</v>
      </c>
      <c r="H839" s="33">
        <v>99</v>
      </c>
      <c r="I839" s="36">
        <v>150</v>
      </c>
      <c r="J839" s="36">
        <v>974</v>
      </c>
      <c r="K839" s="36">
        <v>2151</v>
      </c>
      <c r="L839" s="36">
        <v>11327</v>
      </c>
      <c r="M839" s="36">
        <v>550</v>
      </c>
    </row>
    <row r="840" spans="1:14" s="14" customFormat="1" ht="15.75">
      <c r="A840" s="14" t="s">
        <v>268</v>
      </c>
      <c r="B840" s="38"/>
      <c r="C840" s="38">
        <f>ROUND((C839/B836)*10^5,1)</f>
        <v>6248.8</v>
      </c>
      <c r="D840" s="38"/>
      <c r="E840" s="38">
        <f>ROUND((E839/B836)*10^5,1)</f>
        <v>502.2</v>
      </c>
      <c r="F840" s="38">
        <f>ROUND((F839/B836)*10^5,1)</f>
        <v>5746.6</v>
      </c>
      <c r="G840" s="38">
        <f>ROUND((G839/B836)*10^5,1)</f>
        <v>1.2</v>
      </c>
      <c r="H840" s="38">
        <f>ROUND((H839/B836)*10^5,1)</f>
        <v>40.6</v>
      </c>
      <c r="I840" s="38">
        <f>ROUND((I839/B836)*10^5,1)</f>
        <v>61.4</v>
      </c>
      <c r="J840" s="38">
        <f>ROUND((J839/B836)*10^5,1)</f>
        <v>399</v>
      </c>
      <c r="K840" s="38">
        <f>ROUND((K839/B836)*10^5,1)</f>
        <v>881.2</v>
      </c>
      <c r="L840" s="38">
        <f>ROUND((L839/B836)*10^5,1)</f>
        <v>4640.1</v>
      </c>
      <c r="M840" s="38">
        <f>ROUND((M839/B836)*10^5,1)</f>
        <v>225.3</v>
      </c>
      <c r="N840" s="11"/>
    </row>
    <row r="841" spans="1:13" ht="15.75">
      <c r="A841" s="9" t="s">
        <v>701</v>
      </c>
      <c r="B841" s="42">
        <v>585808</v>
      </c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</row>
    <row r="842" spans="1:13" ht="15.75">
      <c r="A842" s="1" t="s">
        <v>702</v>
      </c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</row>
    <row r="843" spans="1:13" ht="15.75">
      <c r="A843" s="1" t="s">
        <v>315</v>
      </c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</row>
    <row r="844" spans="1:13" ht="15.75">
      <c r="A844" s="1" t="s">
        <v>703</v>
      </c>
      <c r="B844" s="36">
        <v>184560</v>
      </c>
      <c r="C844" s="36">
        <f>(E844+F844)</f>
        <v>17551</v>
      </c>
      <c r="D844" s="33"/>
      <c r="E844" s="36">
        <f>SUM(G844:J844)</f>
        <v>1887</v>
      </c>
      <c r="F844" s="36">
        <f>SUM(K844:M844)</f>
        <v>15664</v>
      </c>
      <c r="G844" s="33">
        <v>31</v>
      </c>
      <c r="H844" s="33">
        <v>132</v>
      </c>
      <c r="I844" s="36">
        <v>536</v>
      </c>
      <c r="J844" s="36">
        <v>1188</v>
      </c>
      <c r="K844" s="36">
        <v>3252</v>
      </c>
      <c r="L844" s="36">
        <v>11116</v>
      </c>
      <c r="M844" s="36">
        <v>1296</v>
      </c>
    </row>
    <row r="845" spans="1:13" ht="15.75">
      <c r="A845" s="1" t="s">
        <v>704</v>
      </c>
      <c r="B845" s="36">
        <v>62391</v>
      </c>
      <c r="C845" s="36">
        <f>(E845+F845)</f>
        <v>5655</v>
      </c>
      <c r="D845" s="33"/>
      <c r="E845" s="36">
        <f>SUM(G845:J845)</f>
        <v>442</v>
      </c>
      <c r="F845" s="36">
        <f>SUM(K845:M845)</f>
        <v>5213</v>
      </c>
      <c r="G845" s="33">
        <v>8</v>
      </c>
      <c r="H845" s="33">
        <v>33</v>
      </c>
      <c r="I845" s="36">
        <v>136</v>
      </c>
      <c r="J845" s="36">
        <v>265</v>
      </c>
      <c r="K845" s="36">
        <v>825</v>
      </c>
      <c r="L845" s="36">
        <v>3798</v>
      </c>
      <c r="M845" s="36">
        <v>590</v>
      </c>
    </row>
    <row r="846" spans="1:13" ht="15.75">
      <c r="A846" s="1" t="s">
        <v>705</v>
      </c>
      <c r="B846" s="36">
        <v>30054</v>
      </c>
      <c r="C846" s="36">
        <f>(E846+F846)</f>
        <v>1557</v>
      </c>
      <c r="D846" s="33"/>
      <c r="E846" s="36">
        <f>SUM(G846:J846)</f>
        <v>174</v>
      </c>
      <c r="F846" s="36">
        <f>SUM(K846:M846)</f>
        <v>1383</v>
      </c>
      <c r="G846" s="33">
        <v>3</v>
      </c>
      <c r="H846" s="33">
        <v>12</v>
      </c>
      <c r="I846" s="36">
        <v>35</v>
      </c>
      <c r="J846" s="36">
        <v>124</v>
      </c>
      <c r="K846" s="36">
        <v>252</v>
      </c>
      <c r="L846" s="36">
        <v>1069</v>
      </c>
      <c r="M846" s="36">
        <v>62</v>
      </c>
    </row>
    <row r="847" spans="1:13" ht="15.75">
      <c r="A847" s="1" t="s">
        <v>706</v>
      </c>
      <c r="B847" s="36">
        <v>44440</v>
      </c>
      <c r="C847" s="36">
        <f>(E847+F847)</f>
        <v>2222</v>
      </c>
      <c r="D847" s="33"/>
      <c r="E847" s="36">
        <f>SUM(G847:J847)</f>
        <v>80</v>
      </c>
      <c r="F847" s="36">
        <f>SUM(K847:M847)</f>
        <v>2142</v>
      </c>
      <c r="G847" s="33">
        <v>1</v>
      </c>
      <c r="H847" s="33">
        <v>27</v>
      </c>
      <c r="I847" s="36">
        <v>7</v>
      </c>
      <c r="J847" s="36">
        <v>45</v>
      </c>
      <c r="K847" s="36">
        <v>187</v>
      </c>
      <c r="L847" s="36">
        <v>1897</v>
      </c>
      <c r="M847" s="36">
        <v>58</v>
      </c>
    </row>
    <row r="848" spans="1:13" ht="15.75">
      <c r="A848" s="1" t="s">
        <v>266</v>
      </c>
      <c r="B848" s="37">
        <v>1</v>
      </c>
      <c r="C848" s="36">
        <f>(E848+F848)</f>
        <v>36387</v>
      </c>
      <c r="D848" s="33" t="s">
        <v>274</v>
      </c>
      <c r="E848" s="36">
        <f>SUM(G848:J848)</f>
        <v>3346</v>
      </c>
      <c r="F848" s="36">
        <f>SUM(K848:M848)</f>
        <v>33041</v>
      </c>
      <c r="G848" s="33">
        <v>52</v>
      </c>
      <c r="H848" s="33">
        <v>274</v>
      </c>
      <c r="I848" s="36">
        <v>781</v>
      </c>
      <c r="J848" s="36">
        <v>2239</v>
      </c>
      <c r="K848" s="36">
        <v>5943</v>
      </c>
      <c r="L848" s="36">
        <v>24389</v>
      </c>
      <c r="M848" s="36">
        <v>2709</v>
      </c>
    </row>
    <row r="849" spans="1:14" s="14" customFormat="1" ht="15.75">
      <c r="A849" s="14" t="s">
        <v>268</v>
      </c>
      <c r="B849" s="38"/>
      <c r="C849" s="38">
        <f>ROUND((C848/B841)*10^5,1)</f>
        <v>6211.4</v>
      </c>
      <c r="D849" s="38"/>
      <c r="E849" s="38">
        <f>ROUND((E848/B841)*10^5,1)</f>
        <v>571.2</v>
      </c>
      <c r="F849" s="38">
        <f>ROUND((F848/B841)*10^5,1)</f>
        <v>5640.2</v>
      </c>
      <c r="G849" s="38">
        <f>ROUND((G848/B841)*10^5,1)</f>
        <v>8.9</v>
      </c>
      <c r="H849" s="38">
        <f>ROUND((H848/B841)*10^5,1)</f>
        <v>46.8</v>
      </c>
      <c r="I849" s="38">
        <f>ROUND((I848/B841)*10^5,1)</f>
        <v>133.3</v>
      </c>
      <c r="J849" s="38">
        <f>ROUND((J848/B841)*10^5,1)</f>
        <v>382.2</v>
      </c>
      <c r="K849" s="38">
        <f>ROUND((K848/B841)*10^5,1)</f>
        <v>1014.5</v>
      </c>
      <c r="L849" s="38">
        <f>ROUND((L848/B841)*10^5,1)</f>
        <v>4163.3</v>
      </c>
      <c r="M849" s="38">
        <f>ROUND((M848/B841)*10^5,1)</f>
        <v>462.4</v>
      </c>
      <c r="N849" s="11"/>
    </row>
    <row r="850" spans="1:13" ht="15.75">
      <c r="A850" s="9" t="s">
        <v>707</v>
      </c>
      <c r="B850" s="42">
        <v>220781</v>
      </c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</row>
    <row r="851" spans="1:13" ht="15.75">
      <c r="A851" s="1" t="s">
        <v>708</v>
      </c>
      <c r="B851" s="33"/>
      <c r="C851" s="33"/>
      <c r="D851" s="33"/>
      <c r="E851" s="33"/>
      <c r="F851" s="33" t="s">
        <v>274</v>
      </c>
      <c r="G851" s="33" t="s">
        <v>274</v>
      </c>
      <c r="H851" s="33" t="s">
        <v>274</v>
      </c>
      <c r="I851" s="33" t="s">
        <v>274</v>
      </c>
      <c r="J851" s="33" t="s">
        <v>274</v>
      </c>
      <c r="K851" s="33" t="s">
        <v>274</v>
      </c>
      <c r="L851" s="33" t="s">
        <v>274</v>
      </c>
      <c r="M851" s="33" t="s">
        <v>274</v>
      </c>
    </row>
    <row r="852" spans="1:13" ht="15.75">
      <c r="A852" s="1" t="s">
        <v>315</v>
      </c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</row>
    <row r="853" spans="1:13" ht="15.75">
      <c r="A853" s="1" t="s">
        <v>709</v>
      </c>
      <c r="B853" s="36">
        <v>78578</v>
      </c>
      <c r="C853" s="36">
        <f>(E853+F853)</f>
        <v>5147</v>
      </c>
      <c r="D853" s="33"/>
      <c r="E853" s="36">
        <f>SUM(G853:J853)</f>
        <v>474</v>
      </c>
      <c r="F853" s="36">
        <f>SUM(K853:M853)</f>
        <v>4673</v>
      </c>
      <c r="G853" s="34">
        <v>9</v>
      </c>
      <c r="H853" s="33">
        <v>81</v>
      </c>
      <c r="I853" s="36">
        <v>152</v>
      </c>
      <c r="J853" s="36">
        <v>232</v>
      </c>
      <c r="K853" s="36">
        <v>1087</v>
      </c>
      <c r="L853" s="36">
        <v>3156</v>
      </c>
      <c r="M853" s="36">
        <v>430</v>
      </c>
    </row>
    <row r="854" spans="1:13" ht="15.75">
      <c r="A854" s="1" t="s">
        <v>710</v>
      </c>
      <c r="B854" s="36">
        <v>25319</v>
      </c>
      <c r="C854" s="36">
        <f>(E854+F854)</f>
        <v>1281</v>
      </c>
      <c r="D854" s="33"/>
      <c r="E854" s="36">
        <f>SUM(G854:J854)</f>
        <v>104</v>
      </c>
      <c r="F854" s="36">
        <f>SUM(K854:M854)</f>
        <v>1177</v>
      </c>
      <c r="G854" s="34">
        <v>1</v>
      </c>
      <c r="H854" s="34">
        <v>9</v>
      </c>
      <c r="I854" s="36">
        <v>22</v>
      </c>
      <c r="J854" s="36">
        <v>72</v>
      </c>
      <c r="K854" s="36">
        <v>249</v>
      </c>
      <c r="L854" s="36">
        <v>858</v>
      </c>
      <c r="M854" s="36">
        <v>70</v>
      </c>
    </row>
    <row r="855" spans="1:13" ht="15.75">
      <c r="A855" s="1" t="s">
        <v>266</v>
      </c>
      <c r="B855" s="37">
        <v>1</v>
      </c>
      <c r="C855" s="36">
        <f>(E855+F855)</f>
        <v>10226</v>
      </c>
      <c r="D855" s="33"/>
      <c r="E855" s="36">
        <f>SUM(G855:J855)</f>
        <v>829</v>
      </c>
      <c r="F855" s="36">
        <f>SUM(K855:M855)</f>
        <v>9397</v>
      </c>
      <c r="G855" s="33">
        <v>20</v>
      </c>
      <c r="H855" s="33">
        <v>105</v>
      </c>
      <c r="I855" s="36">
        <v>213</v>
      </c>
      <c r="J855" s="36">
        <v>491</v>
      </c>
      <c r="K855" s="36">
        <v>2288</v>
      </c>
      <c r="L855" s="36">
        <v>6411</v>
      </c>
      <c r="M855" s="36">
        <v>698</v>
      </c>
    </row>
    <row r="856" spans="1:14" s="14" customFormat="1" ht="15.75">
      <c r="A856" s="14" t="s">
        <v>268</v>
      </c>
      <c r="B856" s="38"/>
      <c r="C856" s="38">
        <f>ROUND((C855/B850)*10^5,1)</f>
        <v>4631.7</v>
      </c>
      <c r="D856" s="38"/>
      <c r="E856" s="38">
        <f>ROUND((E855/B850)*10^5,1)</f>
        <v>375.5</v>
      </c>
      <c r="F856" s="38">
        <f>ROUND((F855/B850)*10^5,1)</f>
        <v>4256.3</v>
      </c>
      <c r="G856" s="38">
        <f>ROUND((G855/B850)*10^5,1)</f>
        <v>9.1</v>
      </c>
      <c r="H856" s="38">
        <f>ROUND((H855/B850)*10^5,1)</f>
        <v>47.6</v>
      </c>
      <c r="I856" s="38">
        <f>ROUND((I855/B850)*10^5,1)</f>
        <v>96.5</v>
      </c>
      <c r="J856" s="38">
        <f>ROUND((J855/B850)*10^5,1)</f>
        <v>222.4</v>
      </c>
      <c r="K856" s="38">
        <f>ROUND((K855/B850)*10^5,1)</f>
        <v>1036.3</v>
      </c>
      <c r="L856" s="38">
        <f>ROUND((L855/B850)*10^5,1)</f>
        <v>2903.8</v>
      </c>
      <c r="M856" s="38">
        <f>ROUND((M855/B850)*10^5,1)</f>
        <v>316.2</v>
      </c>
      <c r="N856" s="11" t="s">
        <v>274</v>
      </c>
    </row>
    <row r="857" spans="1:13" ht="15.75">
      <c r="A857" s="9" t="s">
        <v>711</v>
      </c>
      <c r="B857" s="42">
        <v>9534500</v>
      </c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</row>
    <row r="858" spans="1:13" ht="15.75">
      <c r="A858" s="1" t="s">
        <v>712</v>
      </c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</row>
    <row r="859" spans="1:13" ht="15.75">
      <c r="A859" s="1" t="s">
        <v>315</v>
      </c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</row>
    <row r="860" spans="1:13" ht="15.75">
      <c r="A860" s="1" t="s">
        <v>713</v>
      </c>
      <c r="B860" s="36">
        <v>3713238</v>
      </c>
      <c r="C860" s="36">
        <f>(E860+F860)</f>
        <v>180538</v>
      </c>
      <c r="D860" s="36"/>
      <c r="E860" s="36">
        <f>SUM(G860:J860)</f>
        <v>50241</v>
      </c>
      <c r="F860" s="36">
        <f>SUM(K860:M860)</f>
        <v>130297</v>
      </c>
      <c r="G860" s="36">
        <v>550</v>
      </c>
      <c r="H860" s="36">
        <v>1459</v>
      </c>
      <c r="I860" s="36">
        <v>15527</v>
      </c>
      <c r="J860" s="36">
        <v>32705</v>
      </c>
      <c r="K860" s="36">
        <v>24422</v>
      </c>
      <c r="L860" s="36">
        <v>76235</v>
      </c>
      <c r="M860" s="36">
        <v>29640</v>
      </c>
    </row>
    <row r="861" spans="1:13" ht="15.75">
      <c r="A861" s="1" t="s">
        <v>714</v>
      </c>
      <c r="B861" s="36">
        <v>444563</v>
      </c>
      <c r="C861" s="36">
        <f>(E861+F861)</f>
        <v>17667</v>
      </c>
      <c r="D861" s="36"/>
      <c r="E861" s="36">
        <f>SUM(G861:J861)</f>
        <v>3216</v>
      </c>
      <c r="F861" s="36">
        <f>SUM(K861:M861)</f>
        <v>14451</v>
      </c>
      <c r="G861" s="36">
        <v>49</v>
      </c>
      <c r="H861" s="36">
        <v>114</v>
      </c>
      <c r="I861" s="36">
        <v>1519</v>
      </c>
      <c r="J861" s="36">
        <v>1534</v>
      </c>
      <c r="K861" s="36">
        <v>3160</v>
      </c>
      <c r="L861" s="36">
        <v>7714</v>
      </c>
      <c r="M861" s="36">
        <v>3577</v>
      </c>
    </row>
    <row r="862" spans="1:13" ht="15.75">
      <c r="A862" s="1" t="s">
        <v>715</v>
      </c>
      <c r="B862" s="36">
        <v>138672</v>
      </c>
      <c r="C862" s="36">
        <f>(E862+F862)</f>
        <v>5637</v>
      </c>
      <c r="D862" s="36"/>
      <c r="E862" s="36">
        <f>SUM(G862:J862)</f>
        <v>732</v>
      </c>
      <c r="F862" s="36">
        <f>SUM(K862:M862)</f>
        <v>4905</v>
      </c>
      <c r="G862" s="36">
        <v>4</v>
      </c>
      <c r="H862" s="36">
        <v>28</v>
      </c>
      <c r="I862" s="36">
        <v>311</v>
      </c>
      <c r="J862" s="36">
        <v>389</v>
      </c>
      <c r="K862" s="36">
        <v>1026</v>
      </c>
      <c r="L862" s="36">
        <v>3388</v>
      </c>
      <c r="M862" s="36">
        <v>491</v>
      </c>
    </row>
    <row r="863" spans="1:13" ht="15.75">
      <c r="A863" s="1" t="s">
        <v>266</v>
      </c>
      <c r="B863" s="37">
        <v>1</v>
      </c>
      <c r="C863" s="36">
        <f>(E863+F863)</f>
        <v>379508</v>
      </c>
      <c r="D863" s="36" t="s">
        <v>274</v>
      </c>
      <c r="E863" s="36">
        <f>SUM(G863:J863)</f>
        <v>90043</v>
      </c>
      <c r="F863" s="36">
        <f>SUM(K863:M863)</f>
        <v>289465</v>
      </c>
      <c r="G863" s="36">
        <v>1006</v>
      </c>
      <c r="H863" s="36">
        <v>2761</v>
      </c>
      <c r="I863" s="36">
        <v>28416</v>
      </c>
      <c r="J863" s="36">
        <v>57860</v>
      </c>
      <c r="K863" s="36">
        <v>60597</v>
      </c>
      <c r="L863" s="36">
        <v>164602</v>
      </c>
      <c r="M863" s="36">
        <v>64266</v>
      </c>
    </row>
    <row r="864" spans="1:14" s="14" customFormat="1" ht="15.75">
      <c r="A864" s="14" t="s">
        <v>268</v>
      </c>
      <c r="B864" s="38"/>
      <c r="C864" s="38">
        <f>ROUND((C863/B857)*10^5,1)</f>
        <v>3980.4</v>
      </c>
      <c r="D864" s="38"/>
      <c r="E864" s="38">
        <f>ROUND((E863/B857)*10^5,1)</f>
        <v>944.4</v>
      </c>
      <c r="F864" s="38">
        <f>ROUND((F863/B857)*10^5,1)</f>
        <v>3036</v>
      </c>
      <c r="G864" s="38">
        <f>ROUND((G863/B857)*10^5,1)</f>
        <v>10.6</v>
      </c>
      <c r="H864" s="38">
        <f>ROUND((H863/B857)*10^5,1)</f>
        <v>29</v>
      </c>
      <c r="I864" s="38">
        <f>ROUND((I863/B857)*10^5,1)</f>
        <v>298</v>
      </c>
      <c r="J864" s="38">
        <f>ROUND((J863/B857)*10^5,1)</f>
        <v>606.8</v>
      </c>
      <c r="K864" s="38">
        <f>ROUND((K863/B857)*10^5,1)</f>
        <v>635.6</v>
      </c>
      <c r="L864" s="38">
        <f>ROUND((L863/B857)*10^5,1)</f>
        <v>1726.4</v>
      </c>
      <c r="M864" s="38">
        <f>ROUND((M863/B857)*10^5,1)</f>
        <v>674</v>
      </c>
      <c r="N864" s="11"/>
    </row>
    <row r="865" spans="1:13" ht="15.75">
      <c r="A865" s="9" t="s">
        <v>716</v>
      </c>
      <c r="B865" s="42">
        <v>305570</v>
      </c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</row>
    <row r="866" spans="1:13" ht="15.75">
      <c r="A866" s="1" t="s">
        <v>903</v>
      </c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</row>
    <row r="867" spans="1:13" ht="15.75">
      <c r="A867" s="1" t="s">
        <v>976</v>
      </c>
      <c r="B867" s="36">
        <v>103954</v>
      </c>
      <c r="C867" s="36">
        <f>(E867+F867)</f>
        <v>3999</v>
      </c>
      <c r="D867" s="33"/>
      <c r="E867" s="36">
        <f>SUM(G867:J867)</f>
        <v>737</v>
      </c>
      <c r="F867" s="36">
        <f>SUM(K867:M867)</f>
        <v>3262</v>
      </c>
      <c r="G867" s="33">
        <v>6</v>
      </c>
      <c r="H867" s="33">
        <v>45</v>
      </c>
      <c r="I867" s="36">
        <v>131</v>
      </c>
      <c r="J867" s="36">
        <v>555</v>
      </c>
      <c r="K867" s="36">
        <v>686</v>
      </c>
      <c r="L867" s="36">
        <v>1765</v>
      </c>
      <c r="M867" s="36">
        <v>811</v>
      </c>
    </row>
    <row r="868" spans="1:13" ht="15.75">
      <c r="A868" s="1" t="s">
        <v>266</v>
      </c>
      <c r="B868" s="37">
        <v>0.953</v>
      </c>
      <c r="C868" s="36">
        <f>(E868+F868)</f>
        <v>6602</v>
      </c>
      <c r="D868" s="33"/>
      <c r="E868" s="36">
        <f>SUM(G868:J868)</f>
        <v>939</v>
      </c>
      <c r="F868" s="36">
        <f>SUM(K868:M868)</f>
        <v>5663</v>
      </c>
      <c r="G868" s="33">
        <v>6</v>
      </c>
      <c r="H868" s="33">
        <v>70</v>
      </c>
      <c r="I868" s="36">
        <v>150</v>
      </c>
      <c r="J868" s="36">
        <v>713</v>
      </c>
      <c r="K868" s="36">
        <v>1083</v>
      </c>
      <c r="L868" s="36">
        <v>3516</v>
      </c>
      <c r="M868" s="36">
        <v>1064</v>
      </c>
    </row>
    <row r="869" spans="1:13" ht="15.75">
      <c r="A869" s="1" t="s">
        <v>267</v>
      </c>
      <c r="B869" s="37">
        <v>1</v>
      </c>
      <c r="C869" s="36">
        <f>(E869+F869)</f>
        <v>6876</v>
      </c>
      <c r="D869" s="33" t="s">
        <v>274</v>
      </c>
      <c r="E869" s="36">
        <f>SUM(G869:J869)</f>
        <v>961</v>
      </c>
      <c r="F869" s="36">
        <f>SUM(K869:M869)</f>
        <v>5915</v>
      </c>
      <c r="G869" s="33">
        <v>6</v>
      </c>
      <c r="H869" s="33">
        <v>74</v>
      </c>
      <c r="I869" s="36">
        <v>153</v>
      </c>
      <c r="J869" s="36">
        <v>728</v>
      </c>
      <c r="K869" s="36">
        <v>1126</v>
      </c>
      <c r="L869" s="36">
        <v>3702</v>
      </c>
      <c r="M869" s="36">
        <v>1087</v>
      </c>
    </row>
    <row r="870" spans="1:14" s="14" customFormat="1" ht="15.75">
      <c r="A870" s="14" t="s">
        <v>268</v>
      </c>
      <c r="B870" s="38"/>
      <c r="C870" s="38">
        <f>ROUND((C869/B865)*10^5,1)</f>
        <v>2250.2</v>
      </c>
      <c r="D870" s="38" t="s">
        <v>274</v>
      </c>
      <c r="E870" s="38">
        <f>ROUND((E869/B865)*10^5,1)</f>
        <v>314.5</v>
      </c>
      <c r="F870" s="38">
        <f>ROUND((F869/B865)*10^5,1)</f>
        <v>1935.7</v>
      </c>
      <c r="G870" s="38">
        <f>ROUND((G869/B865)*10^5,1)</f>
        <v>2</v>
      </c>
      <c r="H870" s="38">
        <f>ROUND((H869/B865)*10^5,1)</f>
        <v>24.2</v>
      </c>
      <c r="I870" s="38">
        <f>ROUND((I869/B865)*10^5,1)</f>
        <v>50.1</v>
      </c>
      <c r="J870" s="38">
        <f>ROUND((J869/B865)*10^5,1)</f>
        <v>238.2</v>
      </c>
      <c r="K870" s="38">
        <f>ROUND((K869/B865)*10^5,1)</f>
        <v>368.5</v>
      </c>
      <c r="L870" s="38">
        <f>ROUND((L869/B865)*10^5,1)</f>
        <v>1211.5</v>
      </c>
      <c r="M870" s="38">
        <f>ROUND((M869/B865)*10^5,1)</f>
        <v>355.7</v>
      </c>
      <c r="N870" s="11"/>
    </row>
    <row r="871" spans="1:13" ht="15.75">
      <c r="A871" s="9" t="s">
        <v>717</v>
      </c>
      <c r="B871" s="42">
        <v>236476</v>
      </c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</row>
    <row r="872" spans="1:13" ht="15.75">
      <c r="A872" s="1" t="s">
        <v>718</v>
      </c>
      <c r="B872" s="33"/>
      <c r="C872" s="33"/>
      <c r="D872" s="33"/>
      <c r="E872" s="33"/>
      <c r="F872" s="33" t="s">
        <v>274</v>
      </c>
      <c r="G872" s="33" t="s">
        <v>274</v>
      </c>
      <c r="H872" s="33" t="s">
        <v>274</v>
      </c>
      <c r="I872" s="33" t="s">
        <v>274</v>
      </c>
      <c r="J872" s="33" t="s">
        <v>274</v>
      </c>
      <c r="K872" s="33" t="s">
        <v>274</v>
      </c>
      <c r="L872" s="33" t="s">
        <v>274</v>
      </c>
      <c r="M872" s="33" t="s">
        <v>274</v>
      </c>
    </row>
    <row r="873" spans="1:14" ht="15.75">
      <c r="A873" s="1" t="s">
        <v>719</v>
      </c>
      <c r="B873" s="36">
        <v>197658</v>
      </c>
      <c r="C873" s="36">
        <f>(E873+F873)</f>
        <v>14493</v>
      </c>
      <c r="D873" s="33"/>
      <c r="E873" s="36">
        <f>SUM(G873:J873)</f>
        <v>2508</v>
      </c>
      <c r="F873" s="36">
        <f>SUM(K873:M873)</f>
        <v>11985</v>
      </c>
      <c r="G873" s="33">
        <v>12</v>
      </c>
      <c r="H873" s="33">
        <v>141</v>
      </c>
      <c r="I873" s="36">
        <v>248</v>
      </c>
      <c r="J873" s="36">
        <v>2107</v>
      </c>
      <c r="K873" s="36">
        <v>2648</v>
      </c>
      <c r="L873" s="36">
        <v>8734</v>
      </c>
      <c r="M873" s="36">
        <v>603</v>
      </c>
      <c r="N873" s="10" t="s">
        <v>274</v>
      </c>
    </row>
    <row r="874" spans="1:13" ht="15.75">
      <c r="A874" s="1" t="s">
        <v>266</v>
      </c>
      <c r="B874" s="37">
        <v>1</v>
      </c>
      <c r="C874" s="36">
        <f>(E874+F874)</f>
        <v>16039</v>
      </c>
      <c r="D874" s="33" t="s">
        <v>274</v>
      </c>
      <c r="E874" s="36">
        <f>SUM(G874:J874)</f>
        <v>2586</v>
      </c>
      <c r="F874" s="36">
        <f>SUM(K874:M874)</f>
        <v>13453</v>
      </c>
      <c r="G874" s="33">
        <v>13</v>
      </c>
      <c r="H874" s="33">
        <v>152</v>
      </c>
      <c r="I874" s="36">
        <v>252</v>
      </c>
      <c r="J874" s="36">
        <v>2169</v>
      </c>
      <c r="K874" s="36">
        <v>2942</v>
      </c>
      <c r="L874" s="36">
        <v>9794</v>
      </c>
      <c r="M874" s="36">
        <v>717</v>
      </c>
    </row>
    <row r="875" spans="1:14" s="14" customFormat="1" ht="15.75">
      <c r="A875" s="14" t="s">
        <v>268</v>
      </c>
      <c r="B875" s="38"/>
      <c r="C875" s="38">
        <f>ROUND((C874/B871)*10^5,1)</f>
        <v>6782.5</v>
      </c>
      <c r="D875" s="38" t="s">
        <v>274</v>
      </c>
      <c r="E875" s="38">
        <f>ROUND((E874/B871)*10^5,1)</f>
        <v>1093.6</v>
      </c>
      <c r="F875" s="38">
        <f>ROUND((F874/B871)*10^5,1)</f>
        <v>5688.9</v>
      </c>
      <c r="G875" s="38">
        <f>ROUND((G874/B871)*10^5,1)</f>
        <v>5.5</v>
      </c>
      <c r="H875" s="38">
        <f>ROUND((H874/B871)*10^5,1)</f>
        <v>64.3</v>
      </c>
      <c r="I875" s="38">
        <f>ROUND((I874/B871)*10^5,1)</f>
        <v>106.6</v>
      </c>
      <c r="J875" s="38">
        <f>ROUND((J874/B871)*10^5,1)</f>
        <v>917.2</v>
      </c>
      <c r="K875" s="38">
        <f>ROUND((K874/B871)*10^5,1)</f>
        <v>1244.1</v>
      </c>
      <c r="L875" s="38">
        <f>ROUND((L874/B871)*10^5,1)</f>
        <v>4141.6</v>
      </c>
      <c r="M875" s="38">
        <f>ROUND((M874/B871)*10^5,1)</f>
        <v>303.2</v>
      </c>
      <c r="N875" s="11"/>
    </row>
    <row r="876" spans="1:13" ht="15.75">
      <c r="A876" s="9" t="s">
        <v>720</v>
      </c>
      <c r="B876" s="42">
        <v>215082</v>
      </c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</row>
    <row r="877" spans="1:13" ht="15.75">
      <c r="A877" s="1" t="s">
        <v>721</v>
      </c>
      <c r="B877" s="33"/>
      <c r="C877" s="33"/>
      <c r="D877" s="33"/>
      <c r="E877" s="33"/>
      <c r="F877" s="33" t="s">
        <v>274</v>
      </c>
      <c r="G877" s="33" t="s">
        <v>274</v>
      </c>
      <c r="H877" s="33" t="s">
        <v>274</v>
      </c>
      <c r="I877" s="33" t="s">
        <v>274</v>
      </c>
      <c r="J877" s="33" t="s">
        <v>274</v>
      </c>
      <c r="K877" s="33" t="s">
        <v>274</v>
      </c>
      <c r="L877" s="33" t="s">
        <v>274</v>
      </c>
      <c r="M877" s="33" t="s">
        <v>274</v>
      </c>
    </row>
    <row r="878" spans="1:13" ht="15.75">
      <c r="A878" s="1" t="s">
        <v>722</v>
      </c>
      <c r="B878" s="36">
        <v>65838</v>
      </c>
      <c r="C878" s="36">
        <f>(E878+F878)</f>
        <v>2752</v>
      </c>
      <c r="D878" s="33"/>
      <c r="E878" s="36">
        <f>SUM(G878:J878)</f>
        <v>292</v>
      </c>
      <c r="F878" s="36">
        <f>SUM(K878:M878)</f>
        <v>2460</v>
      </c>
      <c r="G878" s="33">
        <v>2</v>
      </c>
      <c r="H878" s="33">
        <v>26</v>
      </c>
      <c r="I878" s="36">
        <v>87</v>
      </c>
      <c r="J878" s="36">
        <v>177</v>
      </c>
      <c r="K878" s="36">
        <v>402</v>
      </c>
      <c r="L878" s="36">
        <v>1846</v>
      </c>
      <c r="M878" s="36">
        <v>212</v>
      </c>
    </row>
    <row r="879" spans="1:14" ht="15.75">
      <c r="A879" s="1" t="s">
        <v>266</v>
      </c>
      <c r="B879" s="37">
        <v>1</v>
      </c>
      <c r="C879" s="36">
        <f>(E879+F879)</f>
        <v>5084</v>
      </c>
      <c r="D879" s="33"/>
      <c r="E879" s="36">
        <f>SUM(G879:J879)</f>
        <v>466</v>
      </c>
      <c r="F879" s="36">
        <f>SUM(K879:M879)</f>
        <v>4618</v>
      </c>
      <c r="G879" s="33">
        <v>10</v>
      </c>
      <c r="H879" s="33">
        <v>50</v>
      </c>
      <c r="I879" s="36">
        <v>106</v>
      </c>
      <c r="J879" s="36">
        <v>300</v>
      </c>
      <c r="K879" s="36">
        <v>764</v>
      </c>
      <c r="L879" s="36">
        <v>3503</v>
      </c>
      <c r="M879" s="36">
        <v>351</v>
      </c>
      <c r="N879" s="10" t="s">
        <v>274</v>
      </c>
    </row>
    <row r="880" spans="1:14" s="14" customFormat="1" ht="15.75">
      <c r="A880" s="14" t="s">
        <v>268</v>
      </c>
      <c r="B880" s="38"/>
      <c r="C880" s="38">
        <f>ROUND((C879/B876)*10^5,1)</f>
        <v>2363.7</v>
      </c>
      <c r="D880" s="38"/>
      <c r="E880" s="38">
        <f>ROUND((E879/B876)*10^5,1)</f>
        <v>216.7</v>
      </c>
      <c r="F880" s="38">
        <f>ROUND((F879/B876)*10^5,1)</f>
        <v>2147.1</v>
      </c>
      <c r="G880" s="38">
        <f>ROUND((G879/B876)*10^5,1)</f>
        <v>4.6</v>
      </c>
      <c r="H880" s="38">
        <f>ROUND((H879/B876)*10^5,1)</f>
        <v>23.2</v>
      </c>
      <c r="I880" s="38">
        <f>ROUND((I879/B876)*10^5,1)</f>
        <v>49.3</v>
      </c>
      <c r="J880" s="38">
        <f>ROUND((J879/B876)*10^5,1)</f>
        <v>139.5</v>
      </c>
      <c r="K880" s="38">
        <f>ROUND((K879/B876)*10^5,1)</f>
        <v>355.2</v>
      </c>
      <c r="L880" s="38">
        <f>ROUND((L879/B876)*10^5,1)</f>
        <v>1628.7</v>
      </c>
      <c r="M880" s="38">
        <f>ROUND((M879/B876)*10^5,1)</f>
        <v>163.2</v>
      </c>
      <c r="N880" s="11"/>
    </row>
    <row r="881" spans="1:13" ht="15.75">
      <c r="A881" s="9" t="s">
        <v>723</v>
      </c>
      <c r="B881" s="42">
        <v>338029</v>
      </c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</row>
    <row r="882" spans="1:13" ht="15.75">
      <c r="A882" s="1" t="s">
        <v>724</v>
      </c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</row>
    <row r="883" spans="1:14" ht="15.75">
      <c r="A883" s="1" t="s">
        <v>725</v>
      </c>
      <c r="B883" s="36">
        <v>119131</v>
      </c>
      <c r="C883" s="36">
        <f>(E883+F883)</f>
        <v>11382</v>
      </c>
      <c r="D883" s="33"/>
      <c r="E883" s="36">
        <f>SUM(G883:J883)</f>
        <v>841</v>
      </c>
      <c r="F883" s="36">
        <f>SUM(K883:M883)</f>
        <v>10541</v>
      </c>
      <c r="G883" s="33">
        <v>15</v>
      </c>
      <c r="H883" s="33">
        <v>74</v>
      </c>
      <c r="I883" s="36">
        <v>334</v>
      </c>
      <c r="J883" s="36">
        <v>418</v>
      </c>
      <c r="K883" s="36">
        <v>2288</v>
      </c>
      <c r="L883" s="36">
        <v>6976</v>
      </c>
      <c r="M883" s="36">
        <v>1277</v>
      </c>
      <c r="N883" s="10" t="s">
        <v>274</v>
      </c>
    </row>
    <row r="884" spans="1:13" ht="15.75">
      <c r="A884" s="1" t="s">
        <v>266</v>
      </c>
      <c r="B884" s="37">
        <v>0.999</v>
      </c>
      <c r="C884" s="36">
        <f>(E884+F884)</f>
        <v>20384</v>
      </c>
      <c r="D884" s="33" t="s">
        <v>274</v>
      </c>
      <c r="E884" s="36">
        <f>SUM(G884:J884)</f>
        <v>1586</v>
      </c>
      <c r="F884" s="36">
        <f>SUM(K884:M884)</f>
        <v>18798</v>
      </c>
      <c r="G884" s="33">
        <v>21</v>
      </c>
      <c r="H884" s="33">
        <v>122</v>
      </c>
      <c r="I884" s="36">
        <v>515</v>
      </c>
      <c r="J884" s="36">
        <v>928</v>
      </c>
      <c r="K884" s="36">
        <v>4173</v>
      </c>
      <c r="L884" s="36">
        <v>12742</v>
      </c>
      <c r="M884" s="36">
        <v>1883</v>
      </c>
    </row>
    <row r="885" spans="1:13" ht="15.75">
      <c r="A885" s="1" t="s">
        <v>267</v>
      </c>
      <c r="B885" s="37">
        <v>1</v>
      </c>
      <c r="C885" s="36">
        <f>(E885+F885)</f>
        <v>20405</v>
      </c>
      <c r="D885" s="33"/>
      <c r="E885" s="36">
        <f>SUM(G885:J885)</f>
        <v>1588</v>
      </c>
      <c r="F885" s="36">
        <f>SUM(K885:M885)</f>
        <v>18817</v>
      </c>
      <c r="G885" s="33">
        <v>21</v>
      </c>
      <c r="H885" s="33">
        <v>122</v>
      </c>
      <c r="I885" s="36">
        <v>516</v>
      </c>
      <c r="J885" s="36">
        <v>929</v>
      </c>
      <c r="K885" s="36">
        <v>4176</v>
      </c>
      <c r="L885" s="36">
        <v>12756</v>
      </c>
      <c r="M885" s="36">
        <v>1885</v>
      </c>
    </row>
    <row r="886" spans="1:14" s="14" customFormat="1" ht="15.75">
      <c r="A886" s="14" t="s">
        <v>268</v>
      </c>
      <c r="B886" s="38"/>
      <c r="C886" s="38">
        <f>ROUND((C885/B881)*10^5,1)</f>
        <v>6036.5</v>
      </c>
      <c r="D886" s="38"/>
      <c r="E886" s="38">
        <f>ROUND((E885/B881)*10^5,1)</f>
        <v>469.8</v>
      </c>
      <c r="F886" s="38">
        <f>ROUND((F885/B881)*10^5,1)</f>
        <v>5566.7</v>
      </c>
      <c r="G886" s="38">
        <f>ROUND((G885/B881)*10^5,1)</f>
        <v>6.2</v>
      </c>
      <c r="H886" s="38">
        <f>ROUND((H885/B881)*10^5,1)</f>
        <v>36.1</v>
      </c>
      <c r="I886" s="38">
        <f>ROUND((I885/B881)*10^5,1)</f>
        <v>152.6</v>
      </c>
      <c r="J886" s="38">
        <f>ROUND((J885/B881)*10^5,1)</f>
        <v>274.8</v>
      </c>
      <c r="K886" s="38">
        <f>ROUND((K885/B881)*10^5,1)</f>
        <v>1235.4</v>
      </c>
      <c r="L886" s="38">
        <f>ROUND((L885/B881)*10^5,1)</f>
        <v>3773.6</v>
      </c>
      <c r="M886" s="38">
        <f>ROUND((M885/B881)*10^5,1)</f>
        <v>557.6</v>
      </c>
      <c r="N886" s="11"/>
    </row>
    <row r="887" spans="1:13" ht="15.75">
      <c r="A887" s="9" t="s">
        <v>359</v>
      </c>
      <c r="B887" s="42">
        <v>430092</v>
      </c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</row>
    <row r="888" spans="1:13" ht="15.75">
      <c r="A888" s="1" t="s">
        <v>726</v>
      </c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</row>
    <row r="889" spans="1:13" ht="15.75">
      <c r="A889" s="1" t="s">
        <v>360</v>
      </c>
      <c r="B889" s="36">
        <v>215217</v>
      </c>
      <c r="C889" s="36">
        <f>(E889+F889)</f>
        <v>7992</v>
      </c>
      <c r="D889" s="33"/>
      <c r="E889" s="36">
        <f>SUM(G889:J889)</f>
        <v>688</v>
      </c>
      <c r="F889" s="36">
        <f>SUM(K889:M889)</f>
        <v>7304</v>
      </c>
      <c r="G889" s="33">
        <v>3</v>
      </c>
      <c r="H889" s="33">
        <v>71</v>
      </c>
      <c r="I889" s="36">
        <v>286</v>
      </c>
      <c r="J889" s="36">
        <v>328</v>
      </c>
      <c r="K889" s="36">
        <v>1267</v>
      </c>
      <c r="L889" s="36">
        <v>5365</v>
      </c>
      <c r="M889" s="36">
        <v>672</v>
      </c>
    </row>
    <row r="890" spans="1:13" ht="15.75">
      <c r="A890" s="1" t="s">
        <v>266</v>
      </c>
      <c r="B890" s="37">
        <v>0.835</v>
      </c>
      <c r="C890" s="36">
        <f>(E890+F890)</f>
        <v>12482</v>
      </c>
      <c r="D890" s="33" t="s">
        <v>274</v>
      </c>
      <c r="E890" s="36">
        <f>SUM(G890:J890)</f>
        <v>853</v>
      </c>
      <c r="F890" s="36">
        <f>SUM(K890:M890)</f>
        <v>11629</v>
      </c>
      <c r="G890" s="33">
        <v>4</v>
      </c>
      <c r="H890" s="33">
        <v>96</v>
      </c>
      <c r="I890" s="36">
        <v>323</v>
      </c>
      <c r="J890" s="36">
        <v>430</v>
      </c>
      <c r="K890" s="36">
        <v>1766</v>
      </c>
      <c r="L890" s="36">
        <v>9066</v>
      </c>
      <c r="M890" s="36">
        <v>797</v>
      </c>
    </row>
    <row r="891" spans="1:13" ht="15.75">
      <c r="A891" s="1" t="s">
        <v>267</v>
      </c>
      <c r="B891" s="37">
        <v>1</v>
      </c>
      <c r="C891" s="36">
        <f>(E891+F891)</f>
        <v>13565</v>
      </c>
      <c r="D891" s="33"/>
      <c r="E891" s="36">
        <f>SUM(G891:J891)</f>
        <v>906</v>
      </c>
      <c r="F891" s="36">
        <f>SUM(K891:M891)</f>
        <v>12659</v>
      </c>
      <c r="G891" s="33">
        <v>5</v>
      </c>
      <c r="H891" s="33">
        <v>104</v>
      </c>
      <c r="I891" s="36">
        <v>328</v>
      </c>
      <c r="J891" s="36">
        <v>469</v>
      </c>
      <c r="K891" s="36">
        <v>1970</v>
      </c>
      <c r="L891" s="36">
        <v>9837</v>
      </c>
      <c r="M891" s="36">
        <v>852</v>
      </c>
    </row>
    <row r="892" spans="1:14" s="14" customFormat="1" ht="15.75">
      <c r="A892" s="14" t="s">
        <v>268</v>
      </c>
      <c r="B892" s="38"/>
      <c r="C892" s="38">
        <f>ROUND((C891/B887)*10^5,1)</f>
        <v>3154</v>
      </c>
      <c r="D892" s="38"/>
      <c r="E892" s="38">
        <f>ROUND((E891/B887)*10^5,1)</f>
        <v>210.7</v>
      </c>
      <c r="F892" s="38">
        <f>ROUND((F891/B887)*10^5,1)</f>
        <v>2943.3</v>
      </c>
      <c r="G892" s="38">
        <f>ROUND((G891/B887)*10^5,1)</f>
        <v>1.2</v>
      </c>
      <c r="H892" s="38">
        <f>ROUND((H891/B887)*10^5,1)</f>
        <v>24.2</v>
      </c>
      <c r="I892" s="38">
        <f>ROUND((I891/B887)*10^5,1)</f>
        <v>76.3</v>
      </c>
      <c r="J892" s="38">
        <f>ROUND((J891/B887)*10^5,1)</f>
        <v>109</v>
      </c>
      <c r="K892" s="38">
        <f>ROUND((K891/B887)*10^5,1)</f>
        <v>458</v>
      </c>
      <c r="L892" s="38">
        <f>ROUND((L891/B887)*10^5,1)</f>
        <v>2287.2</v>
      </c>
      <c r="M892" s="38">
        <f>ROUND((M891/B887)*10^5,1)</f>
        <v>198.1</v>
      </c>
      <c r="N892" s="11"/>
    </row>
    <row r="893" spans="1:13" ht="15.75">
      <c r="A893" s="9" t="s">
        <v>727</v>
      </c>
      <c r="B893" s="42">
        <v>195823</v>
      </c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</row>
    <row r="894" spans="1:15" ht="15.75">
      <c r="A894" s="1" t="s">
        <v>728</v>
      </c>
      <c r="B894" s="33"/>
      <c r="C894" s="33"/>
      <c r="D894" s="33"/>
      <c r="E894" s="33"/>
      <c r="F894" s="33" t="s">
        <v>274</v>
      </c>
      <c r="G894" s="33" t="s">
        <v>274</v>
      </c>
      <c r="H894" s="33" t="s">
        <v>274</v>
      </c>
      <c r="I894" s="33" t="s">
        <v>274</v>
      </c>
      <c r="J894" s="33" t="s">
        <v>274</v>
      </c>
      <c r="K894" s="33" t="s">
        <v>274</v>
      </c>
      <c r="L894" s="33" t="s">
        <v>274</v>
      </c>
      <c r="M894" s="33" t="s">
        <v>274</v>
      </c>
      <c r="O894" s="1" t="s">
        <v>274</v>
      </c>
    </row>
    <row r="895" spans="1:13" ht="15.75">
      <c r="A895" s="1" t="s">
        <v>729</v>
      </c>
      <c r="B895" s="36">
        <v>105797</v>
      </c>
      <c r="C895" s="36">
        <f>(E895+F895)</f>
        <v>3935</v>
      </c>
      <c r="D895" s="33"/>
      <c r="E895" s="36">
        <f>SUM(G895:J895)</f>
        <v>242</v>
      </c>
      <c r="F895" s="36">
        <f>SUM(K895:M895)</f>
        <v>3693</v>
      </c>
      <c r="G895" s="33">
        <v>2</v>
      </c>
      <c r="H895" s="33">
        <v>41</v>
      </c>
      <c r="I895" s="36">
        <v>145</v>
      </c>
      <c r="J895" s="36">
        <v>54</v>
      </c>
      <c r="K895" s="36">
        <v>603</v>
      </c>
      <c r="L895" s="36">
        <v>2683</v>
      </c>
      <c r="M895" s="36">
        <v>407</v>
      </c>
    </row>
    <row r="896" spans="1:13" ht="15.75">
      <c r="A896" s="1" t="s">
        <v>266</v>
      </c>
      <c r="B896" s="37">
        <v>0.794</v>
      </c>
      <c r="C896" s="36">
        <f>(E896+F896)</f>
        <v>4581</v>
      </c>
      <c r="D896" s="33"/>
      <c r="E896" s="36">
        <f>SUM(G896:J896)</f>
        <v>277</v>
      </c>
      <c r="F896" s="36">
        <f>SUM(K896:M896)</f>
        <v>4304</v>
      </c>
      <c r="G896" s="33">
        <v>2</v>
      </c>
      <c r="H896" s="33">
        <v>51</v>
      </c>
      <c r="I896" s="36">
        <v>156</v>
      </c>
      <c r="J896" s="36">
        <v>68</v>
      </c>
      <c r="K896" s="36">
        <v>703</v>
      </c>
      <c r="L896" s="36">
        <v>3137</v>
      </c>
      <c r="M896" s="36">
        <v>464</v>
      </c>
    </row>
    <row r="897" spans="1:14" ht="15.75">
      <c r="A897" s="1" t="s">
        <v>267</v>
      </c>
      <c r="B897" s="37">
        <v>1</v>
      </c>
      <c r="C897" s="36">
        <f>(E897+F897)</f>
        <v>5317</v>
      </c>
      <c r="D897" s="33"/>
      <c r="E897" s="36">
        <f>SUM(G897:J897)</f>
        <v>323</v>
      </c>
      <c r="F897" s="36">
        <f>SUM(K897:M897)</f>
        <v>4994</v>
      </c>
      <c r="G897" s="33">
        <v>2</v>
      </c>
      <c r="H897" s="33">
        <v>66</v>
      </c>
      <c r="I897" s="36">
        <v>163</v>
      </c>
      <c r="J897" s="36">
        <v>92</v>
      </c>
      <c r="K897" s="36">
        <v>822</v>
      </c>
      <c r="L897" s="36">
        <v>3649</v>
      </c>
      <c r="M897" s="36">
        <v>523</v>
      </c>
      <c r="N897" s="10" t="s">
        <v>274</v>
      </c>
    </row>
    <row r="898" spans="1:14" s="14" customFormat="1" ht="15.75">
      <c r="A898" s="14" t="s">
        <v>268</v>
      </c>
      <c r="B898" s="38"/>
      <c r="C898" s="38">
        <f>ROUND((C897/B893)*10^5,1)</f>
        <v>2715.2</v>
      </c>
      <c r="D898" s="38"/>
      <c r="E898" s="38">
        <f>ROUND((E897/B893)*10^5,1)</f>
        <v>164.9</v>
      </c>
      <c r="F898" s="38">
        <f>ROUND((F897/B893)*10^5,1)</f>
        <v>2550.3</v>
      </c>
      <c r="G898" s="38">
        <f>ROUND((G897/B893)*10^5,1)</f>
        <v>1</v>
      </c>
      <c r="H898" s="38">
        <f>ROUND((H897/B893)*10^5,1)</f>
        <v>33.7</v>
      </c>
      <c r="I898" s="38">
        <f>ROUND((I897/B893)*10^5,1)</f>
        <v>83.2</v>
      </c>
      <c r="J898" s="38">
        <f>ROUND((J897/B893)*10^5,1)</f>
        <v>47</v>
      </c>
      <c r="K898" s="38">
        <f>ROUND((K897/B893)*10^5,1)</f>
        <v>419.8</v>
      </c>
      <c r="L898" s="38">
        <f>ROUND((L897/B893)*10^5,1)</f>
        <v>1863.4</v>
      </c>
      <c r="M898" s="38">
        <f>ROUND((M897/B893)*10^5,1)</f>
        <v>267.1</v>
      </c>
      <c r="N898" s="11"/>
    </row>
    <row r="899" spans="1:13" ht="15.75">
      <c r="A899" s="9" t="s">
        <v>730</v>
      </c>
      <c r="B899" s="42">
        <v>178121</v>
      </c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</row>
    <row r="900" spans="1:13" ht="15.75">
      <c r="A900" s="1" t="s">
        <v>731</v>
      </c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</row>
    <row r="901" spans="1:13" ht="15.75">
      <c r="A901" s="1" t="s">
        <v>732</v>
      </c>
      <c r="B901" s="36">
        <v>51766</v>
      </c>
      <c r="C901" s="36">
        <f>(E901+F901)</f>
        <v>3491</v>
      </c>
      <c r="D901" s="33"/>
      <c r="E901" s="36">
        <f>SUM(G901:J901)</f>
        <v>195</v>
      </c>
      <c r="F901" s="36">
        <f>SUM(K901:M901)</f>
        <v>3296</v>
      </c>
      <c r="G901" s="33">
        <v>3</v>
      </c>
      <c r="H901" s="33">
        <v>40</v>
      </c>
      <c r="I901" s="36">
        <v>101</v>
      </c>
      <c r="J901" s="36">
        <v>51</v>
      </c>
      <c r="K901" s="36">
        <v>777</v>
      </c>
      <c r="L901" s="36">
        <v>2354</v>
      </c>
      <c r="M901" s="36">
        <v>165</v>
      </c>
    </row>
    <row r="902" spans="1:13" ht="15.75">
      <c r="A902" s="1" t="s">
        <v>266</v>
      </c>
      <c r="B902" s="37">
        <v>0.918</v>
      </c>
      <c r="C902" s="36">
        <f>(E902+F902)</f>
        <v>6139</v>
      </c>
      <c r="D902" s="33"/>
      <c r="E902" s="36">
        <f>SUM(G902:J902)</f>
        <v>249</v>
      </c>
      <c r="F902" s="36">
        <f>SUM(K902:M902)</f>
        <v>5890</v>
      </c>
      <c r="G902" s="33">
        <v>3</v>
      </c>
      <c r="H902" s="33">
        <v>57</v>
      </c>
      <c r="I902" s="36">
        <v>115</v>
      </c>
      <c r="J902" s="36">
        <v>74</v>
      </c>
      <c r="K902" s="36">
        <v>1354</v>
      </c>
      <c r="L902" s="36">
        <v>4275</v>
      </c>
      <c r="M902" s="36">
        <v>261</v>
      </c>
    </row>
    <row r="903" spans="1:13" ht="15.75">
      <c r="A903" s="1" t="s">
        <v>267</v>
      </c>
      <c r="B903" s="37">
        <v>1</v>
      </c>
      <c r="C903" s="36">
        <f>(E903+F903)</f>
        <v>6624</v>
      </c>
      <c r="D903" s="33"/>
      <c r="E903" s="36">
        <f>SUM(G903:J903)</f>
        <v>274</v>
      </c>
      <c r="F903" s="36">
        <f>SUM(K903:M903)</f>
        <v>6350</v>
      </c>
      <c r="G903" s="33">
        <v>3</v>
      </c>
      <c r="H903" s="33">
        <v>60</v>
      </c>
      <c r="I903" s="36">
        <v>124</v>
      </c>
      <c r="J903" s="36">
        <v>87</v>
      </c>
      <c r="K903" s="36">
        <v>1423</v>
      </c>
      <c r="L903" s="36">
        <v>4639</v>
      </c>
      <c r="M903" s="36">
        <v>288</v>
      </c>
    </row>
    <row r="904" spans="1:14" s="14" customFormat="1" ht="15.75">
      <c r="A904" s="14" t="s">
        <v>268</v>
      </c>
      <c r="B904" s="38"/>
      <c r="C904" s="38">
        <f>ROUND((C903/B899)*10^5,1)</f>
        <v>3718.8</v>
      </c>
      <c r="D904" s="38"/>
      <c r="E904" s="38">
        <f>ROUND((E903/B899)*10^5,1)</f>
        <v>153.8</v>
      </c>
      <c r="F904" s="38">
        <f>ROUND((F903/B899)*10^5,1)</f>
        <v>3565</v>
      </c>
      <c r="G904" s="38">
        <f>ROUND((G903/B899)*10^5,1)</f>
        <v>1.7</v>
      </c>
      <c r="H904" s="38">
        <f>ROUND((H903/B899)*10^5,1)</f>
        <v>33.7</v>
      </c>
      <c r="I904" s="38">
        <f>ROUND((I903/B899)*10^5,1)</f>
        <v>69.6</v>
      </c>
      <c r="J904" s="38">
        <f>ROUND((J903/B899)*10^5,1)</f>
        <v>48.8</v>
      </c>
      <c r="K904" s="38">
        <f>ROUND((K903/B899)*10^5,1)</f>
        <v>798.9</v>
      </c>
      <c r="L904" s="38">
        <f>ROUND((L903/B899)*10^5,1)</f>
        <v>2604.4</v>
      </c>
      <c r="M904" s="38">
        <f>ROUND((M903/B899)*10^5,1)</f>
        <v>161.7</v>
      </c>
      <c r="N904" s="11"/>
    </row>
    <row r="905" spans="1:13" ht="15.75">
      <c r="A905" s="9" t="s">
        <v>733</v>
      </c>
      <c r="B905" s="42">
        <v>556461</v>
      </c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</row>
    <row r="906" spans="1:13" ht="15.75">
      <c r="A906" s="1" t="s">
        <v>734</v>
      </c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</row>
    <row r="907" spans="1:13" ht="15.75">
      <c r="A907" s="1" t="s">
        <v>315</v>
      </c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</row>
    <row r="908" spans="1:13" ht="15.75">
      <c r="A908" s="1" t="s">
        <v>735</v>
      </c>
      <c r="B908" s="36">
        <v>114736</v>
      </c>
      <c r="C908" s="36">
        <f>(E908+F908)</f>
        <v>8740</v>
      </c>
      <c r="D908" s="33"/>
      <c r="E908" s="36">
        <f>SUM(G908:J908)</f>
        <v>389</v>
      </c>
      <c r="F908" s="36">
        <f>SUM(K908:M908)</f>
        <v>8351</v>
      </c>
      <c r="G908" s="33">
        <v>2</v>
      </c>
      <c r="H908" s="33">
        <v>3</v>
      </c>
      <c r="I908" s="36">
        <v>116</v>
      </c>
      <c r="J908" s="36">
        <v>268</v>
      </c>
      <c r="K908" s="36">
        <v>1365</v>
      </c>
      <c r="L908" s="36">
        <v>6136</v>
      </c>
      <c r="M908" s="36">
        <v>850</v>
      </c>
    </row>
    <row r="909" spans="1:13" ht="15.75">
      <c r="A909" s="1" t="s">
        <v>736</v>
      </c>
      <c r="B909" s="36">
        <v>47286</v>
      </c>
      <c r="C909" s="36">
        <f>(E909+F909)</f>
        <v>4692</v>
      </c>
      <c r="D909" s="33"/>
      <c r="E909" s="36">
        <f>SUM(G909:J909)</f>
        <v>327</v>
      </c>
      <c r="F909" s="36">
        <f>SUM(K909:M909)</f>
        <v>4365</v>
      </c>
      <c r="G909" s="33">
        <v>2</v>
      </c>
      <c r="H909" s="33">
        <v>13</v>
      </c>
      <c r="I909" s="36">
        <v>50</v>
      </c>
      <c r="J909" s="36">
        <v>262</v>
      </c>
      <c r="K909" s="36">
        <v>679</v>
      </c>
      <c r="L909" s="36">
        <v>3464</v>
      </c>
      <c r="M909" s="36">
        <v>222</v>
      </c>
    </row>
    <row r="910" spans="1:13" ht="15.75">
      <c r="A910" s="1" t="s">
        <v>737</v>
      </c>
      <c r="B910" s="36">
        <v>45718</v>
      </c>
      <c r="C910" s="36">
        <f>(E910+F910)</f>
        <v>2843</v>
      </c>
      <c r="D910" s="33"/>
      <c r="E910" s="36">
        <f>SUM(G910:J910)</f>
        <v>55</v>
      </c>
      <c r="F910" s="36">
        <f>SUM(K910:M910)</f>
        <v>2788</v>
      </c>
      <c r="G910" s="33">
        <v>2</v>
      </c>
      <c r="H910" s="33" t="s">
        <v>277</v>
      </c>
      <c r="I910" s="36">
        <v>22</v>
      </c>
      <c r="J910" s="36">
        <v>31</v>
      </c>
      <c r="K910" s="36">
        <v>566</v>
      </c>
      <c r="L910" s="36">
        <v>1980</v>
      </c>
      <c r="M910" s="36">
        <v>242</v>
      </c>
    </row>
    <row r="911" spans="1:13" ht="15.75">
      <c r="A911" s="1" t="s">
        <v>266</v>
      </c>
      <c r="B911" s="37">
        <v>1</v>
      </c>
      <c r="C911" s="36">
        <f>(E911+F911)</f>
        <v>33558</v>
      </c>
      <c r="D911" s="33"/>
      <c r="E911" s="36">
        <f>SUM(G911:J911)</f>
        <v>2835</v>
      </c>
      <c r="F911" s="36">
        <f>SUM(K911:M911)</f>
        <v>30723</v>
      </c>
      <c r="G911" s="33">
        <v>23</v>
      </c>
      <c r="H911" s="33">
        <v>84</v>
      </c>
      <c r="I911" s="36">
        <v>478</v>
      </c>
      <c r="J911" s="36">
        <v>2250</v>
      </c>
      <c r="K911" s="36">
        <v>7310</v>
      </c>
      <c r="L911" s="36">
        <v>20983</v>
      </c>
      <c r="M911" s="36">
        <v>2430</v>
      </c>
    </row>
    <row r="912" spans="1:14" s="14" customFormat="1" ht="15.75">
      <c r="A912" s="14" t="s">
        <v>268</v>
      </c>
      <c r="B912" s="38"/>
      <c r="C912" s="38">
        <f>ROUND((C911/B905)*10^5,1)</f>
        <v>6030.6</v>
      </c>
      <c r="D912" s="38" t="s">
        <v>274</v>
      </c>
      <c r="E912" s="38">
        <f>ROUND((E911/B905)*10^5,1)</f>
        <v>509.5</v>
      </c>
      <c r="F912" s="38">
        <f>ROUND((F911/B905)*10^5,1)</f>
        <v>5521.1</v>
      </c>
      <c r="G912" s="38">
        <f>ROUND((G911/B905)*10^5,1)</f>
        <v>4.1</v>
      </c>
      <c r="H912" s="38">
        <f>ROUND((H911/B905)*10^5,1)</f>
        <v>15.1</v>
      </c>
      <c r="I912" s="38">
        <f>ROUND((I911/B905)*10^5,1)</f>
        <v>85.9</v>
      </c>
      <c r="J912" s="38">
        <f>ROUND((J911/B905)*10^5,1)</f>
        <v>404.3</v>
      </c>
      <c r="K912" s="38">
        <f>ROUND((K911/B905)*10^5,1)</f>
        <v>1313.7</v>
      </c>
      <c r="L912" s="38">
        <f>ROUND((L911/B905)*10^5,1)</f>
        <v>3770.8</v>
      </c>
      <c r="M912" s="38">
        <f>ROUND((M911/B905)*10^5,1)</f>
        <v>436.7</v>
      </c>
      <c r="N912" s="11"/>
    </row>
    <row r="913" spans="1:13" ht="15.75">
      <c r="A913" s="9" t="s">
        <v>738</v>
      </c>
      <c r="B913" s="42">
        <v>181402</v>
      </c>
      <c r="C913" s="33"/>
      <c r="D913" s="33" t="s">
        <v>274</v>
      </c>
      <c r="E913" s="33"/>
      <c r="F913" s="33"/>
      <c r="G913" s="33"/>
      <c r="H913" s="33"/>
      <c r="I913" s="33"/>
      <c r="J913" s="33"/>
      <c r="K913" s="33"/>
      <c r="L913" s="33"/>
      <c r="M913" s="33"/>
    </row>
    <row r="914" spans="1:13" ht="15.75">
      <c r="A914" s="1" t="s">
        <v>598</v>
      </c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</row>
    <row r="915" spans="1:13" ht="15.75">
      <c r="A915" s="1" t="s">
        <v>315</v>
      </c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</row>
    <row r="916" spans="1:13" ht="15.75">
      <c r="A916" s="1" t="s">
        <v>739</v>
      </c>
      <c r="B916" s="36">
        <v>61839</v>
      </c>
      <c r="C916" s="36">
        <f>(E916+F916)</f>
        <v>3995</v>
      </c>
      <c r="D916" s="33"/>
      <c r="E916" s="36">
        <f>SUM(G916:J916)</f>
        <v>208</v>
      </c>
      <c r="F916" s="36">
        <f>SUM(K916:M916)</f>
        <v>3787</v>
      </c>
      <c r="G916" s="33" t="s">
        <v>277</v>
      </c>
      <c r="H916" s="33">
        <v>27</v>
      </c>
      <c r="I916" s="36">
        <v>30</v>
      </c>
      <c r="J916" s="36">
        <v>151</v>
      </c>
      <c r="K916" s="36">
        <v>415</v>
      </c>
      <c r="L916" s="36">
        <v>3178</v>
      </c>
      <c r="M916" s="36">
        <v>194</v>
      </c>
    </row>
    <row r="917" spans="1:13" ht="15.75">
      <c r="A917" s="1" t="s">
        <v>740</v>
      </c>
      <c r="B917" s="36">
        <v>19251</v>
      </c>
      <c r="C917" s="36">
        <f>(E917+F917)</f>
        <v>872</v>
      </c>
      <c r="D917" s="33" t="s">
        <v>274</v>
      </c>
      <c r="E917" s="36">
        <f>SUM(G917:J917)</f>
        <v>10</v>
      </c>
      <c r="F917" s="36">
        <f>SUM(K917:M917)</f>
        <v>862</v>
      </c>
      <c r="G917" s="33" t="s">
        <v>277</v>
      </c>
      <c r="H917" s="33">
        <v>3</v>
      </c>
      <c r="I917" s="36">
        <v>1</v>
      </c>
      <c r="J917" s="36">
        <v>6</v>
      </c>
      <c r="K917" s="36">
        <v>109</v>
      </c>
      <c r="L917" s="36">
        <v>727</v>
      </c>
      <c r="M917" s="36">
        <v>26</v>
      </c>
    </row>
    <row r="918" spans="1:13" ht="15.75">
      <c r="A918" s="1" t="s">
        <v>266</v>
      </c>
      <c r="B918" s="37">
        <v>1</v>
      </c>
      <c r="C918" s="36">
        <f>(E918+F918)</f>
        <v>8137</v>
      </c>
      <c r="D918" s="33"/>
      <c r="E918" s="36">
        <f>SUM(G918:J918)</f>
        <v>444</v>
      </c>
      <c r="F918" s="36">
        <f>SUM(K918:M918)</f>
        <v>7693</v>
      </c>
      <c r="G918" s="33">
        <v>4</v>
      </c>
      <c r="H918" s="33">
        <v>56</v>
      </c>
      <c r="I918" s="36">
        <v>50</v>
      </c>
      <c r="J918" s="36">
        <v>334</v>
      </c>
      <c r="K918" s="36">
        <v>1034</v>
      </c>
      <c r="L918" s="36">
        <v>6281</v>
      </c>
      <c r="M918" s="36">
        <v>378</v>
      </c>
    </row>
    <row r="919" spans="1:14" s="14" customFormat="1" ht="15.75">
      <c r="A919" s="14" t="s">
        <v>268</v>
      </c>
      <c r="B919" s="38"/>
      <c r="C919" s="38">
        <f>ROUND((C918/B913)*10^5,1)</f>
        <v>4485.6</v>
      </c>
      <c r="D919" s="38" t="s">
        <v>274</v>
      </c>
      <c r="E919" s="38">
        <f>ROUND((E918/B913)*10^5,1)</f>
        <v>244.8</v>
      </c>
      <c r="F919" s="38">
        <f>ROUND((F918/B913)*10^5,1)</f>
        <v>4240.9</v>
      </c>
      <c r="G919" s="38">
        <f>ROUND((G918/B913)*10^5,1)</f>
        <v>2.2</v>
      </c>
      <c r="H919" s="38">
        <f>ROUND((H918/B913)*10^5,1)</f>
        <v>30.9</v>
      </c>
      <c r="I919" s="38">
        <f>ROUND((I918/B913)*10^5,1)</f>
        <v>27.6</v>
      </c>
      <c r="J919" s="38">
        <f>ROUND((J918/B913)*10^5,1)</f>
        <v>184.1</v>
      </c>
      <c r="K919" s="38">
        <f>ROUND((K918/B913)*10^5,1)</f>
        <v>570</v>
      </c>
      <c r="L919" s="38">
        <f>ROUND((L918/B913)*10^5,1)</f>
        <v>3462.5</v>
      </c>
      <c r="M919" s="38">
        <f>ROUND((M918/B913)*10^5,1)</f>
        <v>208.4</v>
      </c>
      <c r="N919" s="11"/>
    </row>
    <row r="920" spans="1:13" ht="18.75">
      <c r="A920" s="9" t="s">
        <v>669</v>
      </c>
      <c r="B920" s="42">
        <v>1146007</v>
      </c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</row>
    <row r="921" spans="1:13" ht="15.75">
      <c r="A921" s="1" t="s">
        <v>233</v>
      </c>
      <c r="B921" s="33"/>
      <c r="C921" s="33"/>
      <c r="D921" s="33"/>
      <c r="E921" s="33"/>
      <c r="F921" s="33" t="s">
        <v>274</v>
      </c>
      <c r="G921" s="33" t="s">
        <v>274</v>
      </c>
      <c r="H921" s="33"/>
      <c r="I921" s="33" t="s">
        <v>274</v>
      </c>
      <c r="J921" s="33" t="s">
        <v>274</v>
      </c>
      <c r="K921" s="33" t="s">
        <v>274</v>
      </c>
      <c r="L921" s="33" t="s">
        <v>274</v>
      </c>
      <c r="M921" s="33" t="s">
        <v>274</v>
      </c>
    </row>
    <row r="922" spans="1:13" ht="15.75">
      <c r="A922" s="1" t="s">
        <v>315</v>
      </c>
      <c r="B922" s="33"/>
      <c r="C922" s="33"/>
      <c r="D922" s="33"/>
      <c r="E922" s="33"/>
      <c r="F922" s="33"/>
      <c r="G922" s="33"/>
      <c r="H922" s="33" t="s">
        <v>274</v>
      </c>
      <c r="I922" s="33"/>
      <c r="J922" s="33"/>
      <c r="K922" s="33"/>
      <c r="L922" s="33"/>
      <c r="M922" s="33"/>
    </row>
    <row r="923" spans="1:13" ht="18.75">
      <c r="A923" s="1" t="s">
        <v>670</v>
      </c>
      <c r="B923" s="36">
        <v>628851</v>
      </c>
      <c r="C923" s="36">
        <f>(E923+F923)</f>
        <v>59561</v>
      </c>
      <c r="D923" s="33"/>
      <c r="E923" s="36">
        <f>SUM(G923:J923)</f>
        <v>9610</v>
      </c>
      <c r="F923" s="36">
        <f>SUM(K923:M923)</f>
        <v>49951</v>
      </c>
      <c r="G923" s="33">
        <v>146</v>
      </c>
      <c r="H923" s="33">
        <v>574</v>
      </c>
      <c r="I923" s="36">
        <v>4086</v>
      </c>
      <c r="J923" s="36">
        <v>4804</v>
      </c>
      <c r="K923" s="36">
        <v>14936</v>
      </c>
      <c r="L923" s="36">
        <v>26320</v>
      </c>
      <c r="M923" s="36">
        <v>8695</v>
      </c>
    </row>
    <row r="924" spans="1:13" ht="15.75">
      <c r="A924" s="1" t="s">
        <v>741</v>
      </c>
      <c r="B924" s="36">
        <v>28180</v>
      </c>
      <c r="C924" s="36">
        <f>(E924+F924)</f>
        <v>1585</v>
      </c>
      <c r="D924" s="33"/>
      <c r="E924" s="36">
        <f>SUM(G924:J924)</f>
        <v>322</v>
      </c>
      <c r="F924" s="36">
        <f>SUM(K924:M924)</f>
        <v>1263</v>
      </c>
      <c r="G924" s="34">
        <v>6</v>
      </c>
      <c r="H924" s="33">
        <v>23</v>
      </c>
      <c r="I924" s="36">
        <v>111</v>
      </c>
      <c r="J924" s="36">
        <v>182</v>
      </c>
      <c r="K924" s="36">
        <v>369</v>
      </c>
      <c r="L924" s="36">
        <v>695</v>
      </c>
      <c r="M924" s="36">
        <v>199</v>
      </c>
    </row>
    <row r="925" spans="1:13" ht="15.75">
      <c r="A925" s="1" t="s">
        <v>266</v>
      </c>
      <c r="B925" s="37">
        <v>1</v>
      </c>
      <c r="C925" s="36">
        <f>(E925+F925)</f>
        <v>77542</v>
      </c>
      <c r="D925" s="33"/>
      <c r="E925" s="36">
        <f>SUM(G925:J925)</f>
        <v>11530</v>
      </c>
      <c r="F925" s="36">
        <f>SUM(K925:M925)</f>
        <v>66012</v>
      </c>
      <c r="G925" s="33">
        <v>167</v>
      </c>
      <c r="H925" s="33">
        <v>692</v>
      </c>
      <c r="I925" s="36">
        <v>4477</v>
      </c>
      <c r="J925" s="36">
        <v>6194</v>
      </c>
      <c r="K925" s="36">
        <v>18804</v>
      </c>
      <c r="L925" s="36">
        <v>36852</v>
      </c>
      <c r="M925" s="36">
        <v>10356</v>
      </c>
    </row>
    <row r="926" spans="1:14" s="14" customFormat="1" ht="15.75">
      <c r="A926" s="14" t="s">
        <v>268</v>
      </c>
      <c r="B926" s="38"/>
      <c r="C926" s="38">
        <f>ROUND((C925/B920)*10^5,1)</f>
        <v>6766.3</v>
      </c>
      <c r="D926" s="38"/>
      <c r="E926" s="38">
        <f>ROUND((E925/B920)*10^5,1)</f>
        <v>1006.1</v>
      </c>
      <c r="F926" s="38">
        <f>ROUND((F925/B920)*10^5,1)</f>
        <v>5760.2</v>
      </c>
      <c r="G926" s="38">
        <f>ROUND((G925/B920)*10^5,1)</f>
        <v>14.6</v>
      </c>
      <c r="H926" s="38">
        <f>ROUND((H925/B920)*10^5,1)</f>
        <v>60.4</v>
      </c>
      <c r="I926" s="38">
        <f>ROUND((I925/B920)*10^5,1)</f>
        <v>390.7</v>
      </c>
      <c r="J926" s="38">
        <f>ROUND((J925/B920)*10^5,1)</f>
        <v>540.5</v>
      </c>
      <c r="K926" s="38">
        <f>ROUND((K925/B920)*10^5,1)</f>
        <v>1640.8</v>
      </c>
      <c r="L926" s="38">
        <f>ROUND((L925/B920)*10^5,1)</f>
        <v>3215.7</v>
      </c>
      <c r="M926" s="38">
        <f>ROUND((M925/B920)*10^5,1)</f>
        <v>903.7</v>
      </c>
      <c r="N926" s="11" t="s">
        <v>274</v>
      </c>
    </row>
    <row r="927" spans="1:13" ht="15.75">
      <c r="A927" s="9" t="s">
        <v>742</v>
      </c>
      <c r="B927" s="42">
        <v>205146</v>
      </c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</row>
    <row r="928" spans="1:13" ht="15.75">
      <c r="A928" s="1" t="s">
        <v>743</v>
      </c>
      <c r="B928" s="33"/>
      <c r="C928" s="33"/>
      <c r="D928" s="33"/>
      <c r="E928" s="33" t="s">
        <v>274</v>
      </c>
      <c r="F928" s="33"/>
      <c r="G928" s="33"/>
      <c r="H928" s="33"/>
      <c r="I928" s="33"/>
      <c r="J928" s="33"/>
      <c r="K928" s="33"/>
      <c r="L928" s="33"/>
      <c r="M928" s="33"/>
    </row>
    <row r="929" spans="1:13" ht="15.75">
      <c r="A929" s="1" t="s">
        <v>744</v>
      </c>
      <c r="B929" s="36">
        <v>61878</v>
      </c>
      <c r="C929" s="36">
        <f>(E929+F929)</f>
        <v>4090</v>
      </c>
      <c r="D929" s="33"/>
      <c r="E929" s="36">
        <f>SUM(G929:J929)</f>
        <v>418</v>
      </c>
      <c r="F929" s="36">
        <f>SUM(K929:M929)</f>
        <v>3672</v>
      </c>
      <c r="G929" s="33">
        <v>3</v>
      </c>
      <c r="H929" s="33">
        <v>25</v>
      </c>
      <c r="I929" s="36">
        <v>106</v>
      </c>
      <c r="J929" s="36">
        <v>284</v>
      </c>
      <c r="K929" s="36">
        <v>721</v>
      </c>
      <c r="L929" s="36">
        <v>2624</v>
      </c>
      <c r="M929" s="36">
        <v>327</v>
      </c>
    </row>
    <row r="930" spans="1:13" ht="15.75">
      <c r="A930" s="1" t="s">
        <v>266</v>
      </c>
      <c r="B930" s="37">
        <v>1</v>
      </c>
      <c r="C930" s="36">
        <f>(E930+F930)</f>
        <v>8993</v>
      </c>
      <c r="D930" s="33"/>
      <c r="E930" s="36">
        <f>SUM(G930:J930)</f>
        <v>1307</v>
      </c>
      <c r="F930" s="36">
        <f>SUM(K930:M930)</f>
        <v>7686</v>
      </c>
      <c r="G930" s="33">
        <v>6</v>
      </c>
      <c r="H930" s="33">
        <v>58</v>
      </c>
      <c r="I930" s="36">
        <v>172</v>
      </c>
      <c r="J930" s="36">
        <v>1071</v>
      </c>
      <c r="K930" s="36">
        <v>2169</v>
      </c>
      <c r="L930" s="36">
        <v>4735</v>
      </c>
      <c r="M930" s="36">
        <v>782</v>
      </c>
    </row>
    <row r="931" spans="1:14" s="14" customFormat="1" ht="15.75">
      <c r="A931" s="14" t="s">
        <v>268</v>
      </c>
      <c r="B931" s="38"/>
      <c r="C931" s="38">
        <f>ROUND((C930/B927)*10^5,1)</f>
        <v>4383.7</v>
      </c>
      <c r="D931" s="38"/>
      <c r="E931" s="38">
        <f>ROUND((E930/B927)*10^5,1)</f>
        <v>637.1</v>
      </c>
      <c r="F931" s="38">
        <f>ROUND((F930/B927)*10^5,1)</f>
        <v>3746.6</v>
      </c>
      <c r="G931" s="38">
        <f>ROUND((G930/B927)*10^5,1)</f>
        <v>2.9</v>
      </c>
      <c r="H931" s="38">
        <f>ROUND((H930/B927)*10^5,1)</f>
        <v>28.3</v>
      </c>
      <c r="I931" s="38">
        <f>ROUND((I930/B927)*10^5,1)</f>
        <v>83.8</v>
      </c>
      <c r="J931" s="38">
        <f>ROUND((J930/B927)*10^5,1)</f>
        <v>522.1</v>
      </c>
      <c r="K931" s="38">
        <f>ROUND((K930/B927)*10^5,1)</f>
        <v>1057.3</v>
      </c>
      <c r="L931" s="38">
        <f>ROUND((L930/B927)*10^5,1)</f>
        <v>2308.1</v>
      </c>
      <c r="M931" s="38">
        <f>ROUND((M930/B927)*10^5,1)</f>
        <v>381.2</v>
      </c>
      <c r="N931" s="11"/>
    </row>
    <row r="932" spans="1:13" ht="15.75">
      <c r="A932" s="9" t="s">
        <v>745</v>
      </c>
      <c r="B932" s="42">
        <v>2301055</v>
      </c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</row>
    <row r="933" spans="1:13" ht="15.75">
      <c r="A933" s="1" t="s">
        <v>746</v>
      </c>
      <c r="B933" s="33"/>
      <c r="C933" s="33"/>
      <c r="D933" s="33"/>
      <c r="E933" s="33" t="s">
        <v>274</v>
      </c>
      <c r="F933" s="33"/>
      <c r="G933" s="33"/>
      <c r="H933" s="33"/>
      <c r="I933" s="33"/>
      <c r="J933" s="33"/>
      <c r="K933" s="33"/>
      <c r="L933" s="33"/>
      <c r="M933" s="33"/>
    </row>
    <row r="934" spans="1:13" ht="15.75">
      <c r="A934" s="1" t="s">
        <v>315</v>
      </c>
      <c r="B934" s="33"/>
      <c r="C934" s="33"/>
      <c r="D934" s="33"/>
      <c r="E934" s="33"/>
      <c r="F934" s="33"/>
      <c r="G934" s="33"/>
      <c r="H934" s="33" t="s">
        <v>274</v>
      </c>
      <c r="I934" s="33"/>
      <c r="J934" s="33"/>
      <c r="K934" s="33"/>
      <c r="L934" s="33"/>
      <c r="M934" s="33"/>
    </row>
    <row r="935" spans="1:13" ht="15.75">
      <c r="A935" s="1" t="s">
        <v>904</v>
      </c>
      <c r="B935" s="36">
        <v>390540</v>
      </c>
      <c r="C935" s="36">
        <f>(E935+F935)</f>
        <v>39756</v>
      </c>
      <c r="D935" s="36"/>
      <c r="E935" s="36">
        <f>SUM(G935:J935)</f>
        <v>7877</v>
      </c>
      <c r="F935" s="36">
        <f>SUM(K935:M935)</f>
        <v>31879</v>
      </c>
      <c r="G935" s="36">
        <v>66</v>
      </c>
      <c r="H935" s="36">
        <v>118</v>
      </c>
      <c r="I935" s="36">
        <v>3077</v>
      </c>
      <c r="J935" s="36">
        <v>4616</v>
      </c>
      <c r="K935" s="36">
        <v>7303</v>
      </c>
      <c r="L935" s="36">
        <v>18854</v>
      </c>
      <c r="M935" s="36">
        <v>5722</v>
      </c>
    </row>
    <row r="936" spans="1:13" ht="15.75">
      <c r="A936" s="1" t="s">
        <v>905</v>
      </c>
      <c r="B936" s="36">
        <v>103496</v>
      </c>
      <c r="C936" s="36">
        <f>(E936+F936)</f>
        <v>12393</v>
      </c>
      <c r="D936" s="36"/>
      <c r="E936" s="36">
        <f>SUM(G936:J936)</f>
        <v>1323</v>
      </c>
      <c r="F936" s="36">
        <f>SUM(K936:M936)</f>
        <v>11070</v>
      </c>
      <c r="G936" s="36">
        <v>6</v>
      </c>
      <c r="H936" s="36">
        <v>61</v>
      </c>
      <c r="I936" s="36">
        <v>543</v>
      </c>
      <c r="J936" s="36">
        <v>713</v>
      </c>
      <c r="K936" s="36">
        <v>1669</v>
      </c>
      <c r="L936" s="36">
        <v>8077</v>
      </c>
      <c r="M936" s="36">
        <v>1324</v>
      </c>
    </row>
    <row r="937" spans="1:13" ht="15.75">
      <c r="A937" s="1" t="s">
        <v>266</v>
      </c>
      <c r="B937" s="37">
        <v>1</v>
      </c>
      <c r="C937" s="36">
        <f>(E937+F937)</f>
        <v>185540</v>
      </c>
      <c r="D937" s="36"/>
      <c r="E937" s="36">
        <f>SUM(G937:J937)</f>
        <v>27784</v>
      </c>
      <c r="F937" s="36">
        <f>SUM(K937:M937)</f>
        <v>157756</v>
      </c>
      <c r="G937" s="36">
        <v>197</v>
      </c>
      <c r="H937" s="36">
        <v>1095</v>
      </c>
      <c r="I937" s="36">
        <v>9138</v>
      </c>
      <c r="J937" s="36">
        <v>17354</v>
      </c>
      <c r="K937" s="36">
        <v>30266</v>
      </c>
      <c r="L937" s="36">
        <v>103004</v>
      </c>
      <c r="M937" s="36">
        <v>24486</v>
      </c>
    </row>
    <row r="938" spans="1:14" s="14" customFormat="1" ht="15.75">
      <c r="A938" s="14" t="s">
        <v>268</v>
      </c>
      <c r="B938" s="38"/>
      <c r="C938" s="38">
        <f>ROUND((C937/B932)*10^5,1)</f>
        <v>8063.3</v>
      </c>
      <c r="D938" s="38"/>
      <c r="E938" s="38">
        <f>ROUND((E937/B932)*10^5,1)</f>
        <v>1207.4</v>
      </c>
      <c r="F938" s="38">
        <f>ROUND((F937/B932)*10^5,1)</f>
        <v>6855.8</v>
      </c>
      <c r="G938" s="38">
        <f>ROUND((G937/B932)*10^5,1)</f>
        <v>8.6</v>
      </c>
      <c r="H938" s="38">
        <f>ROUND((H937/B932)*10^5,1)</f>
        <v>47.6</v>
      </c>
      <c r="I938" s="38">
        <f>ROUND((I937/B932)*10^5,1)</f>
        <v>397.1</v>
      </c>
      <c r="J938" s="38">
        <f>ROUND((J937/B932)*10^5,1)</f>
        <v>754.2</v>
      </c>
      <c r="K938" s="38">
        <f>ROUND((K937/B932)*10^5,1)</f>
        <v>1315.3</v>
      </c>
      <c r="L938" s="38">
        <f>ROUND((L937/B932)*10^5,1)</f>
        <v>4476.4</v>
      </c>
      <c r="M938" s="38">
        <f>ROUND((M937/B932)*10^5,1)</f>
        <v>1064.1</v>
      </c>
      <c r="N938" s="11"/>
    </row>
    <row r="939" spans="1:13" ht="15.75">
      <c r="A939" s="9" t="s">
        <v>747</v>
      </c>
      <c r="B939" s="42">
        <v>1168208</v>
      </c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</row>
    <row r="940" spans="1:14" ht="15.75">
      <c r="A940" s="1" t="s">
        <v>748</v>
      </c>
      <c r="B940" s="33"/>
      <c r="C940" s="33"/>
      <c r="D940" s="33" t="s">
        <v>274</v>
      </c>
      <c r="E940" s="33"/>
      <c r="F940" s="33" t="s">
        <v>274</v>
      </c>
      <c r="G940" s="33" t="s">
        <v>274</v>
      </c>
      <c r="H940" s="33" t="s">
        <v>274</v>
      </c>
      <c r="I940" s="33" t="s">
        <v>274</v>
      </c>
      <c r="J940" s="33" t="s">
        <v>274</v>
      </c>
      <c r="K940" s="33" t="s">
        <v>274</v>
      </c>
      <c r="L940" s="33" t="s">
        <v>274</v>
      </c>
      <c r="M940" s="33" t="s">
        <v>274</v>
      </c>
      <c r="N940" s="10" t="s">
        <v>274</v>
      </c>
    </row>
    <row r="941" spans="1:13" ht="15.75">
      <c r="A941" s="1" t="s">
        <v>266</v>
      </c>
      <c r="B941" s="37">
        <v>1</v>
      </c>
      <c r="C941" s="36">
        <f>(E941+F941)</f>
        <v>26414</v>
      </c>
      <c r="D941" s="33"/>
      <c r="E941" s="36">
        <f>SUM(G941:J941)</f>
        <v>2202</v>
      </c>
      <c r="F941" s="36">
        <f>SUM(K941:M941)</f>
        <v>24212</v>
      </c>
      <c r="G941" s="33">
        <v>15</v>
      </c>
      <c r="H941" s="33">
        <v>131</v>
      </c>
      <c r="I941" s="36">
        <v>741</v>
      </c>
      <c r="J941" s="36">
        <v>1315</v>
      </c>
      <c r="K941" s="36">
        <v>4327</v>
      </c>
      <c r="L941" s="36">
        <v>17544</v>
      </c>
      <c r="M941" s="36">
        <v>2341</v>
      </c>
    </row>
    <row r="942" spans="1:14" s="14" customFormat="1" ht="15.75">
      <c r="A942" s="14" t="s">
        <v>268</v>
      </c>
      <c r="B942" s="38"/>
      <c r="C942" s="38">
        <f>ROUND((C941/B939)*10^5,1)</f>
        <v>2261.1</v>
      </c>
      <c r="D942" s="38" t="s">
        <v>274</v>
      </c>
      <c r="E942" s="38">
        <f>ROUND((E941/B939)*10^5,1)</f>
        <v>188.5</v>
      </c>
      <c r="F942" s="38">
        <f>ROUND((F941/B939)*10^5,1)</f>
        <v>2072.6</v>
      </c>
      <c r="G942" s="38">
        <f>ROUND((G941/B939)*10^5,1)</f>
        <v>1.3</v>
      </c>
      <c r="H942" s="38">
        <f>ROUND((H941/B939)*10^5,1)</f>
        <v>11.2</v>
      </c>
      <c r="I942" s="38">
        <f>ROUND((I941/B939)*10^5,1)</f>
        <v>63.4</v>
      </c>
      <c r="J942" s="38">
        <f>ROUND((J941/B939)*10^5,1)</f>
        <v>112.6</v>
      </c>
      <c r="K942" s="38">
        <f>ROUND((K941/B939)*10^5,1)</f>
        <v>370.4</v>
      </c>
      <c r="L942" s="38">
        <f>ROUND((L941/B939)*10^5,1)</f>
        <v>1501.8</v>
      </c>
      <c r="M942" s="38">
        <f>ROUND((M941/B939)*10^5,1)</f>
        <v>200.4</v>
      </c>
      <c r="N942" s="11"/>
    </row>
    <row r="943" spans="1:16" ht="15.75">
      <c r="A943" s="9" t="s">
        <v>749</v>
      </c>
      <c r="B943" s="42">
        <v>1480190</v>
      </c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O943" s="8"/>
      <c r="P943" s="10"/>
    </row>
    <row r="944" spans="1:16" ht="15.75">
      <c r="A944" s="1" t="s">
        <v>750</v>
      </c>
      <c r="B944" s="33"/>
      <c r="C944" s="33"/>
      <c r="D944" s="33" t="s">
        <v>274</v>
      </c>
      <c r="E944" s="33"/>
      <c r="F944" s="33" t="s">
        <v>274</v>
      </c>
      <c r="G944" s="33" t="s">
        <v>274</v>
      </c>
      <c r="H944" s="33" t="s">
        <v>274</v>
      </c>
      <c r="I944" s="33" t="s">
        <v>274</v>
      </c>
      <c r="J944" s="33" t="s">
        <v>274</v>
      </c>
      <c r="K944" s="33" t="s">
        <v>274</v>
      </c>
      <c r="L944" s="33" t="s">
        <v>274</v>
      </c>
      <c r="M944" s="33" t="s">
        <v>274</v>
      </c>
      <c r="O944" s="8"/>
      <c r="P944" s="10"/>
    </row>
    <row r="945" spans="1:16" ht="15.75">
      <c r="A945" s="1" t="s">
        <v>315</v>
      </c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10" t="s">
        <v>274</v>
      </c>
      <c r="O945" s="8"/>
      <c r="P945" s="10"/>
    </row>
    <row r="946" spans="1:13" ht="15.75">
      <c r="A946" s="1" t="s">
        <v>751</v>
      </c>
      <c r="B946" s="36">
        <v>584763</v>
      </c>
      <c r="C946" s="36">
        <f>(E946+F946)</f>
        <v>44092</v>
      </c>
      <c r="D946" s="33"/>
      <c r="E946" s="36">
        <f>SUM(G946:J946)</f>
        <v>5711</v>
      </c>
      <c r="F946" s="36">
        <f>SUM(K946:M946)</f>
        <v>38381</v>
      </c>
      <c r="G946" s="33">
        <v>122</v>
      </c>
      <c r="H946" s="33">
        <v>303</v>
      </c>
      <c r="I946" s="36">
        <v>3021</v>
      </c>
      <c r="J946" s="36">
        <v>2265</v>
      </c>
      <c r="K946" s="36">
        <v>6363</v>
      </c>
      <c r="L946" s="36">
        <v>23949</v>
      </c>
      <c r="M946" s="36">
        <v>8069</v>
      </c>
    </row>
    <row r="947" spans="1:13" ht="15.75">
      <c r="A947" s="1" t="s">
        <v>752</v>
      </c>
      <c r="B947" s="36">
        <v>64625</v>
      </c>
      <c r="C947" s="36">
        <f>(E947+F947)</f>
        <v>1399</v>
      </c>
      <c r="D947" s="33"/>
      <c r="E947" s="36">
        <f>SUM(G947:J947)</f>
        <v>66</v>
      </c>
      <c r="F947" s="36">
        <f>SUM(K947:M947)</f>
        <v>1333</v>
      </c>
      <c r="G947" s="33" t="s">
        <v>277</v>
      </c>
      <c r="H947" s="33">
        <v>16</v>
      </c>
      <c r="I947" s="36">
        <v>15</v>
      </c>
      <c r="J947" s="36">
        <v>35</v>
      </c>
      <c r="K947" s="36">
        <v>187</v>
      </c>
      <c r="L947" s="36">
        <v>1068</v>
      </c>
      <c r="M947" s="36">
        <v>78</v>
      </c>
    </row>
    <row r="948" spans="1:13" ht="15.75">
      <c r="A948" s="1" t="s">
        <v>266</v>
      </c>
      <c r="B948" s="37">
        <v>0.985</v>
      </c>
      <c r="C948" s="36">
        <f>(E948+F948)</f>
        <v>66504</v>
      </c>
      <c r="D948" s="33"/>
      <c r="E948" s="36">
        <f>SUM(G948:J948)</f>
        <v>6645</v>
      </c>
      <c r="F948" s="36">
        <f>SUM(K948:M948)</f>
        <v>59859</v>
      </c>
      <c r="G948" s="33">
        <v>127</v>
      </c>
      <c r="H948" s="33">
        <v>395</v>
      </c>
      <c r="I948" s="36">
        <v>3416</v>
      </c>
      <c r="J948" s="36">
        <v>2707</v>
      </c>
      <c r="K948" s="36">
        <v>8750</v>
      </c>
      <c r="L948" s="36">
        <v>41850</v>
      </c>
      <c r="M948" s="36">
        <v>9259</v>
      </c>
    </row>
    <row r="949" spans="1:13" ht="15.75">
      <c r="A949" s="1" t="s">
        <v>267</v>
      </c>
      <c r="B949" s="37">
        <v>1</v>
      </c>
      <c r="C949" s="36">
        <f>(E949+F949)</f>
        <v>67191</v>
      </c>
      <c r="D949" s="33"/>
      <c r="E949" s="36">
        <f>SUM(G949:J949)</f>
        <v>6671</v>
      </c>
      <c r="F949" s="36">
        <f>SUM(K949:M949)</f>
        <v>60520</v>
      </c>
      <c r="G949" s="33">
        <v>127</v>
      </c>
      <c r="H949" s="33">
        <v>398</v>
      </c>
      <c r="I949" s="36">
        <v>3425</v>
      </c>
      <c r="J949" s="36">
        <v>2721</v>
      </c>
      <c r="K949" s="36">
        <v>8823</v>
      </c>
      <c r="L949" s="36">
        <v>42408</v>
      </c>
      <c r="M949" s="36">
        <v>9289</v>
      </c>
    </row>
    <row r="950" spans="1:14" s="14" customFormat="1" ht="15.75">
      <c r="A950" s="14" t="s">
        <v>268</v>
      </c>
      <c r="B950" s="38"/>
      <c r="C950" s="38">
        <f>ROUND((C949/B943)*10^5,1)</f>
        <v>4539.3</v>
      </c>
      <c r="D950" s="38" t="s">
        <v>274</v>
      </c>
      <c r="E950" s="38">
        <f>ROUND((E949/B943)*10^5,1)</f>
        <v>450.7</v>
      </c>
      <c r="F950" s="38">
        <f>ROUND((F949/B943)*10^5,1)</f>
        <v>4088.7</v>
      </c>
      <c r="G950" s="38">
        <f>ROUND((G949/B943)*10^5,1)</f>
        <v>8.6</v>
      </c>
      <c r="H950" s="38">
        <f>ROUND((H949/B943)*10^5,1)</f>
        <v>26.9</v>
      </c>
      <c r="I950" s="38">
        <f>ROUND((I949/B943)*10^5,1)</f>
        <v>231.4</v>
      </c>
      <c r="J950" s="38">
        <f>ROUND((J949/B943)*10^5,1)</f>
        <v>183.8</v>
      </c>
      <c r="K950" s="38">
        <f>ROUND((K949/B943)*10^5,1)</f>
        <v>596.1</v>
      </c>
      <c r="L950" s="38">
        <f>ROUND((L949/B943)*10^5,1)</f>
        <v>2865</v>
      </c>
      <c r="M950" s="38">
        <f>ROUND((M949/B943)*10^5,1)</f>
        <v>627.6</v>
      </c>
      <c r="N950" s="11"/>
    </row>
    <row r="951" spans="1:13" ht="18.75">
      <c r="A951" s="9" t="s">
        <v>814</v>
      </c>
      <c r="B951" s="42">
        <v>2959367</v>
      </c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</row>
    <row r="952" spans="1:13" ht="15.75">
      <c r="A952" s="1" t="s">
        <v>671</v>
      </c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</row>
    <row r="953" spans="1:13" ht="15.75">
      <c r="A953" s="1" t="s">
        <v>315</v>
      </c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</row>
    <row r="954" spans="1:13" ht="15.75">
      <c r="A954" s="1" t="s">
        <v>753</v>
      </c>
      <c r="B954" s="36">
        <v>364049</v>
      </c>
      <c r="C954" s="36">
        <f>(E954+F954)</f>
        <v>27489</v>
      </c>
      <c r="D954" s="33"/>
      <c r="E954" s="36">
        <f>SUM(G954:J954)</f>
        <v>4404</v>
      </c>
      <c r="F954" s="36">
        <f>SUM(K954:M954)</f>
        <v>23085</v>
      </c>
      <c r="G954" s="33">
        <v>50</v>
      </c>
      <c r="H954" s="36">
        <v>422</v>
      </c>
      <c r="I954" s="36">
        <v>1948</v>
      </c>
      <c r="J954" s="36">
        <v>1984</v>
      </c>
      <c r="K954" s="36">
        <v>4514</v>
      </c>
      <c r="L954" s="36">
        <v>14788</v>
      </c>
      <c r="M954" s="36">
        <v>3783</v>
      </c>
    </row>
    <row r="955" spans="1:13" ht="15.75">
      <c r="A955" s="1" t="s">
        <v>754</v>
      </c>
      <c r="B955" s="36">
        <v>263937</v>
      </c>
      <c r="C955" s="36">
        <f>(E955+F955)</f>
        <v>18719</v>
      </c>
      <c r="D955" s="33"/>
      <c r="E955" s="36">
        <f>SUM(G955:J955)</f>
        <v>2393</v>
      </c>
      <c r="F955" s="36">
        <f>SUM(K955:M955)</f>
        <v>16326</v>
      </c>
      <c r="G955" s="33">
        <v>20</v>
      </c>
      <c r="H955" s="36">
        <v>223</v>
      </c>
      <c r="I955" s="36">
        <v>758</v>
      </c>
      <c r="J955" s="36">
        <v>1392</v>
      </c>
      <c r="K955" s="36">
        <v>3097</v>
      </c>
      <c r="L955" s="36">
        <v>11233</v>
      </c>
      <c r="M955" s="36">
        <v>1996</v>
      </c>
    </row>
    <row r="956" spans="1:13" ht="15.75">
      <c r="A956" s="1" t="s">
        <v>266</v>
      </c>
      <c r="B956" s="37">
        <v>0.999</v>
      </c>
      <c r="C956" s="36">
        <f>(E956+F956)</f>
        <v>121588</v>
      </c>
      <c r="D956" s="33"/>
      <c r="E956" s="36">
        <f>SUM(G956:J956)</f>
        <v>10591</v>
      </c>
      <c r="F956" s="36">
        <f>SUM(K956:M956)</f>
        <v>110997</v>
      </c>
      <c r="G956" s="33">
        <v>104</v>
      </c>
      <c r="H956" s="36">
        <v>1366</v>
      </c>
      <c r="I956" s="36">
        <v>3430</v>
      </c>
      <c r="J956" s="36">
        <v>5691</v>
      </c>
      <c r="K956" s="36">
        <v>16513</v>
      </c>
      <c r="L956" s="36">
        <v>84303</v>
      </c>
      <c r="M956" s="36">
        <v>10181</v>
      </c>
    </row>
    <row r="957" spans="1:14" ht="15.75">
      <c r="A957" s="1" t="s">
        <v>267</v>
      </c>
      <c r="B957" s="37">
        <v>1</v>
      </c>
      <c r="C957" s="36">
        <f>(E957+F957)</f>
        <v>121676</v>
      </c>
      <c r="D957" s="33"/>
      <c r="E957" s="36">
        <f>SUM(G957:J957)</f>
        <v>10594</v>
      </c>
      <c r="F957" s="36">
        <f>SUM(K957:M957)</f>
        <v>111082</v>
      </c>
      <c r="G957" s="33">
        <v>104</v>
      </c>
      <c r="H957" s="36">
        <v>1366</v>
      </c>
      <c r="I957" s="36">
        <v>3431</v>
      </c>
      <c r="J957" s="36">
        <v>5693</v>
      </c>
      <c r="K957" s="36">
        <v>16523</v>
      </c>
      <c r="L957" s="36">
        <v>84374</v>
      </c>
      <c r="M957" s="36">
        <v>10185</v>
      </c>
      <c r="N957" s="10" t="s">
        <v>274</v>
      </c>
    </row>
    <row r="958" spans="1:14" s="14" customFormat="1" ht="15.75">
      <c r="A958" s="14" t="s">
        <v>268</v>
      </c>
      <c r="B958" s="38"/>
      <c r="C958" s="38">
        <f>ROUND((C957/B951)*10^5,1)</f>
        <v>4111.6</v>
      </c>
      <c r="D958" s="38" t="s">
        <v>274</v>
      </c>
      <c r="E958" s="38">
        <f>ROUND((E957/B951)*10^5,1)</f>
        <v>358</v>
      </c>
      <c r="F958" s="38">
        <f>ROUND((F957/B951)*10^5,1)</f>
        <v>3753.6</v>
      </c>
      <c r="G958" s="38">
        <f>ROUND((G957/B951)*10^5,1)</f>
        <v>3.5</v>
      </c>
      <c r="H958" s="38">
        <f>ROUND((H957/B951)*10^5,1)</f>
        <v>46.2</v>
      </c>
      <c r="I958" s="38">
        <f>ROUND((I957/B951)*10^5,1)</f>
        <v>115.9</v>
      </c>
      <c r="J958" s="38">
        <f>ROUND((J957/B951)*10^5,1)</f>
        <v>192.4</v>
      </c>
      <c r="K958" s="38">
        <f>ROUND((K957/B951)*10^5,1)</f>
        <v>558.3</v>
      </c>
      <c r="L958" s="38">
        <f>ROUND((L957/B951)*10^5,1)</f>
        <v>2851.1</v>
      </c>
      <c r="M958" s="38">
        <f>ROUND((M957/B951)*10^5,1)</f>
        <v>344.2</v>
      </c>
      <c r="N958" s="11"/>
    </row>
    <row r="959" spans="1:13" ht="18.75">
      <c r="A959" s="9" t="s">
        <v>809</v>
      </c>
      <c r="B959" s="42">
        <v>544937</v>
      </c>
      <c r="C959" s="33"/>
      <c r="D959" s="33"/>
      <c r="E959" s="33"/>
      <c r="F959" s="33" t="s">
        <v>274</v>
      </c>
      <c r="G959" s="33" t="s">
        <v>274</v>
      </c>
      <c r="H959" s="33" t="s">
        <v>274</v>
      </c>
      <c r="I959" s="33"/>
      <c r="J959" s="33" t="s">
        <v>274</v>
      </c>
      <c r="K959" s="33" t="s">
        <v>274</v>
      </c>
      <c r="L959" s="33" t="s">
        <v>274</v>
      </c>
      <c r="M959" s="33" t="s">
        <v>274</v>
      </c>
    </row>
    <row r="960" spans="1:13" ht="15.75">
      <c r="A960" s="1" t="s">
        <v>755</v>
      </c>
      <c r="B960" s="33"/>
      <c r="C960" s="33"/>
      <c r="D960" s="33"/>
      <c r="E960" s="33"/>
      <c r="F960" s="33"/>
      <c r="G960" s="33"/>
      <c r="H960" s="33"/>
      <c r="I960" s="33" t="s">
        <v>274</v>
      </c>
      <c r="J960" s="33"/>
      <c r="K960" s="33"/>
      <c r="L960" s="33"/>
      <c r="M960" s="33"/>
    </row>
    <row r="961" spans="1:13" ht="18.75">
      <c r="A961" s="1" t="s">
        <v>810</v>
      </c>
      <c r="B961" s="36">
        <v>243973</v>
      </c>
      <c r="C961" s="36">
        <f>(E961+F961)</f>
        <v>17614</v>
      </c>
      <c r="D961" s="33"/>
      <c r="E961" s="36">
        <f>SUM(G961:J961)</f>
        <v>1496</v>
      </c>
      <c r="F961" s="36">
        <f>SUM(K961:M961)</f>
        <v>16118</v>
      </c>
      <c r="G961" s="33">
        <v>20</v>
      </c>
      <c r="H961" s="33">
        <v>54</v>
      </c>
      <c r="I961" s="36">
        <v>896</v>
      </c>
      <c r="J961" s="36">
        <v>526</v>
      </c>
      <c r="K961" s="36">
        <v>3609</v>
      </c>
      <c r="L961" s="36">
        <v>10985</v>
      </c>
      <c r="M961" s="36">
        <v>1524</v>
      </c>
    </row>
    <row r="962" spans="1:13" ht="15.75">
      <c r="A962" s="1" t="s">
        <v>266</v>
      </c>
      <c r="B962" s="37">
        <v>0.827</v>
      </c>
      <c r="C962" s="36">
        <f>(E962+F962)</f>
        <v>29676</v>
      </c>
      <c r="D962" s="33"/>
      <c r="E962" s="36">
        <f>SUM(G962:J962)</f>
        <v>2694</v>
      </c>
      <c r="F962" s="36">
        <f>SUM(K962:M962)</f>
        <v>26982</v>
      </c>
      <c r="G962" s="33">
        <v>44</v>
      </c>
      <c r="H962" s="33">
        <v>133</v>
      </c>
      <c r="I962" s="36">
        <v>1221</v>
      </c>
      <c r="J962" s="36">
        <v>1296</v>
      </c>
      <c r="K962" s="36">
        <v>6521</v>
      </c>
      <c r="L962" s="36">
        <v>18156</v>
      </c>
      <c r="M962" s="36">
        <v>2305</v>
      </c>
    </row>
    <row r="963" spans="1:13" ht="15.75">
      <c r="A963" s="1" t="s">
        <v>267</v>
      </c>
      <c r="B963" s="37">
        <v>1</v>
      </c>
      <c r="C963" s="36">
        <f>(E963+F963)</f>
        <v>32488</v>
      </c>
      <c r="D963" s="33"/>
      <c r="E963" s="36">
        <f>SUM(G963:J963)</f>
        <v>2986</v>
      </c>
      <c r="F963" s="36">
        <f>SUM(K963:M963)</f>
        <v>29502</v>
      </c>
      <c r="G963" s="33">
        <v>49</v>
      </c>
      <c r="H963" s="33">
        <v>158</v>
      </c>
      <c r="I963" s="36">
        <v>1278</v>
      </c>
      <c r="J963" s="36">
        <v>1501</v>
      </c>
      <c r="K963" s="36">
        <v>7164</v>
      </c>
      <c r="L963" s="36">
        <v>19855</v>
      </c>
      <c r="M963" s="36">
        <v>2483</v>
      </c>
    </row>
    <row r="964" spans="1:14" s="14" customFormat="1" ht="15.75">
      <c r="A964" s="14" t="s">
        <v>268</v>
      </c>
      <c r="B964" s="38"/>
      <c r="C964" s="38">
        <f>ROUND((C963/B959)*10^5,1)</f>
        <v>5961.8</v>
      </c>
      <c r="D964" s="38"/>
      <c r="E964" s="38">
        <f>ROUND((E963/B959)*10^5,1)</f>
        <v>548</v>
      </c>
      <c r="F964" s="38">
        <f>ROUND((F963/B959)*10^5,1)</f>
        <v>5413.8</v>
      </c>
      <c r="G964" s="38">
        <f>ROUND((G963/B959)*10^5,1)</f>
        <v>9</v>
      </c>
      <c r="H964" s="38">
        <f>ROUND((H963/B959)*10^5,1)</f>
        <v>29</v>
      </c>
      <c r="I964" s="38">
        <f>ROUND((I963/B959)*10^5,1)</f>
        <v>234.5</v>
      </c>
      <c r="J964" s="38">
        <f>ROUND((J963/B959)*10^5,1)</f>
        <v>275.4</v>
      </c>
      <c r="K964" s="38">
        <f>ROUND((K963/B959)*10^5,1)</f>
        <v>1314.6</v>
      </c>
      <c r="L964" s="38">
        <f>ROUND((L963/B959)*10^5,1)</f>
        <v>3643.5</v>
      </c>
      <c r="M964" s="38">
        <f>ROUND((M963/B959)*10^5,1)</f>
        <v>455.6</v>
      </c>
      <c r="N964" s="11"/>
    </row>
    <row r="965" spans="1:13" ht="15.75">
      <c r="A965" s="9" t="s">
        <v>756</v>
      </c>
      <c r="B965" s="42">
        <v>446364</v>
      </c>
      <c r="C965" s="33"/>
      <c r="D965" s="33" t="s">
        <v>274</v>
      </c>
      <c r="E965" s="33"/>
      <c r="F965" s="33" t="s">
        <v>274</v>
      </c>
      <c r="G965" s="33"/>
      <c r="H965" s="33"/>
      <c r="I965" s="33"/>
      <c r="J965" s="33"/>
      <c r="K965" s="33"/>
      <c r="L965" s="33"/>
      <c r="M965" s="33"/>
    </row>
    <row r="966" spans="1:13" ht="15.75">
      <c r="A966" s="1" t="s">
        <v>757</v>
      </c>
      <c r="B966" s="33"/>
      <c r="C966" s="33"/>
      <c r="D966" s="33"/>
      <c r="E966" s="33" t="s">
        <v>274</v>
      </c>
      <c r="F966" s="33"/>
      <c r="G966" s="33" t="s">
        <v>274</v>
      </c>
      <c r="H966" s="33" t="s">
        <v>274</v>
      </c>
      <c r="I966" s="33" t="s">
        <v>274</v>
      </c>
      <c r="J966" s="33" t="s">
        <v>274</v>
      </c>
      <c r="K966" s="33" t="s">
        <v>274</v>
      </c>
      <c r="L966" s="33" t="s">
        <v>274</v>
      </c>
      <c r="M966" s="33" t="s">
        <v>274</v>
      </c>
    </row>
    <row r="967" spans="1:13" ht="15.75">
      <c r="A967" s="1" t="s">
        <v>315</v>
      </c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</row>
    <row r="968" spans="1:13" ht="15.75">
      <c r="A968" s="1" t="s">
        <v>0</v>
      </c>
      <c r="B968" s="36">
        <v>192379</v>
      </c>
      <c r="C968" s="36">
        <f>(E968+F968)</f>
        <v>10663</v>
      </c>
      <c r="D968" s="33"/>
      <c r="E968" s="36">
        <f>SUM(G968:J968)</f>
        <v>967</v>
      </c>
      <c r="F968" s="36">
        <f>SUM(K968:M968)</f>
        <v>9696</v>
      </c>
      <c r="G968" s="33">
        <v>3</v>
      </c>
      <c r="H968" s="33">
        <v>59</v>
      </c>
      <c r="I968" s="36">
        <v>297</v>
      </c>
      <c r="J968" s="36">
        <v>608</v>
      </c>
      <c r="K968" s="36">
        <v>1760</v>
      </c>
      <c r="L968" s="36">
        <v>6706</v>
      </c>
      <c r="M968" s="36">
        <v>1230</v>
      </c>
    </row>
    <row r="969" spans="1:13" ht="15.75">
      <c r="A969" s="1" t="s">
        <v>906</v>
      </c>
      <c r="B969" s="36">
        <v>53578</v>
      </c>
      <c r="C969" s="36">
        <f>(E969+F969)</f>
        <v>3145</v>
      </c>
      <c r="D969" s="33"/>
      <c r="E969" s="36">
        <f>SUM(G969:J969)</f>
        <v>297</v>
      </c>
      <c r="F969" s="36">
        <f>SUM(K969:M969)</f>
        <v>2848</v>
      </c>
      <c r="G969" s="33">
        <v>1</v>
      </c>
      <c r="H969" s="33">
        <v>17</v>
      </c>
      <c r="I969" s="36">
        <v>53</v>
      </c>
      <c r="J969" s="36">
        <v>226</v>
      </c>
      <c r="K969" s="36">
        <v>616</v>
      </c>
      <c r="L969" s="36">
        <v>1795</v>
      </c>
      <c r="M969" s="36">
        <v>437</v>
      </c>
    </row>
    <row r="970" spans="1:13" ht="15.75">
      <c r="A970" s="1" t="s">
        <v>266</v>
      </c>
      <c r="B970" s="37">
        <v>1</v>
      </c>
      <c r="C970" s="36">
        <f>(E970+F970)</f>
        <v>23840</v>
      </c>
      <c r="D970" s="33"/>
      <c r="E970" s="36">
        <f>SUM(G970:J970)</f>
        <v>3088</v>
      </c>
      <c r="F970" s="36">
        <f>SUM(K970:M970)</f>
        <v>20752</v>
      </c>
      <c r="G970" s="33">
        <v>16</v>
      </c>
      <c r="H970" s="33">
        <v>148</v>
      </c>
      <c r="I970" s="36">
        <v>520</v>
      </c>
      <c r="J970" s="36">
        <v>2404</v>
      </c>
      <c r="K970" s="36">
        <v>4481</v>
      </c>
      <c r="L970" s="36">
        <v>13708</v>
      </c>
      <c r="M970" s="36">
        <v>2563</v>
      </c>
    </row>
    <row r="971" spans="1:14" s="14" customFormat="1" ht="15.75">
      <c r="A971" s="14" t="s">
        <v>268</v>
      </c>
      <c r="B971" s="38"/>
      <c r="C971" s="38">
        <f>ROUND((C970/B965)*10^5,1)</f>
        <v>5340.9</v>
      </c>
      <c r="D971" s="38"/>
      <c r="E971" s="38">
        <f>ROUND((E970/B965)*10^5,1)</f>
        <v>691.8</v>
      </c>
      <c r="F971" s="38">
        <f>ROUND((F970/B965)*10^5,1)</f>
        <v>4649.1</v>
      </c>
      <c r="G971" s="38">
        <f>ROUND((G970/B965)*10^5,1)</f>
        <v>3.6</v>
      </c>
      <c r="H971" s="38">
        <f>ROUND((H970/B965)*10^5,1)</f>
        <v>33.2</v>
      </c>
      <c r="I971" s="38">
        <f>ROUND((I970/B965)*10^5,1)</f>
        <v>116.5</v>
      </c>
      <c r="J971" s="38">
        <f>ROUND((J970/B965)*10^5,1)</f>
        <v>538.6</v>
      </c>
      <c r="K971" s="38">
        <f>ROUND((K970/B965)*10^5,1)</f>
        <v>1003.9</v>
      </c>
      <c r="L971" s="38">
        <f>ROUND((L970/B965)*10^5,1)</f>
        <v>3071</v>
      </c>
      <c r="M971" s="38">
        <f>ROUND((M970/B965)*10^5,1)</f>
        <v>574.2</v>
      </c>
      <c r="N971" s="11"/>
    </row>
    <row r="972" spans="1:13" ht="15.75">
      <c r="A972" s="9" t="s">
        <v>758</v>
      </c>
      <c r="B972" s="42">
        <v>1145873</v>
      </c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</row>
    <row r="973" spans="1:13" ht="15.75">
      <c r="A973" s="1" t="s">
        <v>759</v>
      </c>
      <c r="B973" s="33"/>
      <c r="C973" s="33"/>
      <c r="D973" s="33"/>
      <c r="E973" s="33"/>
      <c r="F973" s="33" t="s">
        <v>274</v>
      </c>
      <c r="G973" s="33" t="s">
        <v>274</v>
      </c>
      <c r="H973" s="33" t="s">
        <v>274</v>
      </c>
      <c r="I973" s="33" t="s">
        <v>274</v>
      </c>
      <c r="J973" s="33" t="s">
        <v>274</v>
      </c>
      <c r="K973" s="33" t="s">
        <v>274</v>
      </c>
      <c r="L973" s="33" t="s">
        <v>274</v>
      </c>
      <c r="M973" s="33" t="s">
        <v>274</v>
      </c>
    </row>
    <row r="974" spans="1:13" ht="15.75">
      <c r="A974" s="1" t="s">
        <v>760</v>
      </c>
      <c r="B974" s="36">
        <v>90387</v>
      </c>
      <c r="C974" s="36">
        <f>(E974+F974)</f>
        <v>2581</v>
      </c>
      <c r="D974" s="33"/>
      <c r="E974" s="36">
        <f>SUM(G974:J974)</f>
        <v>162</v>
      </c>
      <c r="F974" s="36">
        <f>SUM(K974:M974)</f>
        <v>2419</v>
      </c>
      <c r="G974" s="33">
        <v>2</v>
      </c>
      <c r="H974" s="33">
        <v>7</v>
      </c>
      <c r="I974" s="36">
        <v>41</v>
      </c>
      <c r="J974" s="36">
        <v>112</v>
      </c>
      <c r="K974" s="36">
        <v>463</v>
      </c>
      <c r="L974" s="36">
        <v>1843</v>
      </c>
      <c r="M974" s="36">
        <v>113</v>
      </c>
    </row>
    <row r="975" spans="1:13" ht="15.75">
      <c r="A975" s="1" t="s">
        <v>266</v>
      </c>
      <c r="B975" s="37">
        <v>1</v>
      </c>
      <c r="C975" s="36">
        <f>(E975+F975)</f>
        <v>26281</v>
      </c>
      <c r="D975" s="33" t="s">
        <v>274</v>
      </c>
      <c r="E975" s="36">
        <f>SUM(G975:J975)</f>
        <v>2134</v>
      </c>
      <c r="F975" s="36">
        <f>SUM(K975:M975)</f>
        <v>24147</v>
      </c>
      <c r="G975" s="33">
        <v>18</v>
      </c>
      <c r="H975" s="33">
        <v>120</v>
      </c>
      <c r="I975" s="36">
        <v>615</v>
      </c>
      <c r="J975" s="36">
        <v>1381</v>
      </c>
      <c r="K975" s="36">
        <v>4439</v>
      </c>
      <c r="L975" s="36">
        <v>18578</v>
      </c>
      <c r="M975" s="36">
        <v>1130</v>
      </c>
    </row>
    <row r="976" spans="1:14" s="14" customFormat="1" ht="15.75">
      <c r="A976" s="14" t="s">
        <v>268</v>
      </c>
      <c r="B976" s="38"/>
      <c r="C976" s="38">
        <f>ROUND((C975/B972)*10^5,1)</f>
        <v>2293.5</v>
      </c>
      <c r="D976" s="38"/>
      <c r="E976" s="38">
        <f>ROUND((E975/B972)*10^5,1)</f>
        <v>186.2</v>
      </c>
      <c r="F976" s="38">
        <f>ROUND((F975/B972)*10^5,1)</f>
        <v>2107.3</v>
      </c>
      <c r="G976" s="38">
        <f>ROUND((G975/B972)*10^5,1)</f>
        <v>1.6</v>
      </c>
      <c r="H976" s="38">
        <f>ROUND((H975/B972)*10^5,1)</f>
        <v>10.5</v>
      </c>
      <c r="I976" s="38">
        <f>ROUND((I975/B972)*10^5,1)</f>
        <v>53.7</v>
      </c>
      <c r="J976" s="38">
        <f>ROUND((J975/B972)*10^5,1)</f>
        <v>120.5</v>
      </c>
      <c r="K976" s="38">
        <f>ROUND((K975/B972)*10^5,1)</f>
        <v>387.4</v>
      </c>
      <c r="L976" s="38">
        <f>ROUND((L975/B972)*10^5,1)</f>
        <v>1621.3</v>
      </c>
      <c r="M976" s="38">
        <f>ROUND((M975/B972)*10^5,1)</f>
        <v>98.6</v>
      </c>
      <c r="N976" s="11"/>
    </row>
    <row r="977" spans="1:13" ht="15.75">
      <c r="A977" s="9" t="s">
        <v>761</v>
      </c>
      <c r="B977" s="42">
        <v>149924</v>
      </c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</row>
    <row r="978" spans="1:13" ht="15.75">
      <c r="A978" s="1" t="s">
        <v>762</v>
      </c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</row>
    <row r="979" spans="1:13" ht="15.75">
      <c r="A979" s="1" t="s">
        <v>763</v>
      </c>
      <c r="B979" s="36">
        <v>53270</v>
      </c>
      <c r="C979" s="36">
        <f>(E979+F979)</f>
        <v>6708</v>
      </c>
      <c r="D979" s="33"/>
      <c r="E979" s="36">
        <f>SUM(G979:J979)</f>
        <v>949</v>
      </c>
      <c r="F979" s="36">
        <f>SUM(K979:M979)</f>
        <v>5759</v>
      </c>
      <c r="G979" s="33">
        <v>8</v>
      </c>
      <c r="H979" s="33">
        <v>49</v>
      </c>
      <c r="I979" s="36">
        <v>124</v>
      </c>
      <c r="J979" s="36">
        <v>768</v>
      </c>
      <c r="K979" s="36">
        <v>964</v>
      </c>
      <c r="L979" s="36">
        <v>4373</v>
      </c>
      <c r="M979" s="36">
        <v>422</v>
      </c>
    </row>
    <row r="980" spans="1:14" ht="15.75">
      <c r="A980" s="1" t="s">
        <v>266</v>
      </c>
      <c r="B980" s="37">
        <v>0.879</v>
      </c>
      <c r="C980" s="36">
        <f>(E980+F980)</f>
        <v>9299</v>
      </c>
      <c r="D980" s="33"/>
      <c r="E980" s="36">
        <f>SUM(G980:J980)</f>
        <v>1221</v>
      </c>
      <c r="F980" s="36">
        <f>SUM(K980:M980)</f>
        <v>8078</v>
      </c>
      <c r="G980" s="33">
        <v>14</v>
      </c>
      <c r="H980" s="33">
        <v>69</v>
      </c>
      <c r="I980" s="36">
        <v>159</v>
      </c>
      <c r="J980" s="36">
        <v>979</v>
      </c>
      <c r="K980" s="36">
        <v>1665</v>
      </c>
      <c r="L980" s="36">
        <v>5901</v>
      </c>
      <c r="M980" s="36">
        <v>512</v>
      </c>
      <c r="N980" s="10" t="s">
        <v>274</v>
      </c>
    </row>
    <row r="981" spans="1:13" ht="15.75">
      <c r="A981" s="1" t="s">
        <v>267</v>
      </c>
      <c r="B981" s="37">
        <v>1</v>
      </c>
      <c r="C981" s="36">
        <f>(E981+F981)</f>
        <v>10326</v>
      </c>
      <c r="D981" s="33"/>
      <c r="E981" s="36">
        <f>SUM(G981:J981)</f>
        <v>1345</v>
      </c>
      <c r="F981" s="36">
        <f>SUM(K981:M981)</f>
        <v>8981</v>
      </c>
      <c r="G981" s="33">
        <v>15</v>
      </c>
      <c r="H981" s="33">
        <v>74</v>
      </c>
      <c r="I981" s="36">
        <v>179</v>
      </c>
      <c r="J981" s="36">
        <v>1077</v>
      </c>
      <c r="K981" s="36">
        <v>1833</v>
      </c>
      <c r="L981" s="36">
        <v>6573</v>
      </c>
      <c r="M981" s="36">
        <v>575</v>
      </c>
    </row>
    <row r="982" spans="1:14" s="14" customFormat="1" ht="15.75">
      <c r="A982" s="14" t="s">
        <v>268</v>
      </c>
      <c r="B982" s="38"/>
      <c r="C982" s="38">
        <f>ROUND((C981/B977)*10^5,1)</f>
        <v>6887.5</v>
      </c>
      <c r="D982" s="38"/>
      <c r="E982" s="38">
        <f>ROUND((E981/B977)*10^5,1)</f>
        <v>897.1</v>
      </c>
      <c r="F982" s="38">
        <f>ROUND((F981/B977)*10^5,1)</f>
        <v>5990.4</v>
      </c>
      <c r="G982" s="38">
        <f>ROUND((G981/B977)*10^5,1)</f>
        <v>10</v>
      </c>
      <c r="H982" s="38">
        <f>ROUND((H981/B977)*10^5,1)</f>
        <v>49.4</v>
      </c>
      <c r="I982" s="38">
        <f>ROUND((I981/B977)*10^5,1)</f>
        <v>119.4</v>
      </c>
      <c r="J982" s="38">
        <f>ROUND((J981/B977)*10^5,1)</f>
        <v>718.4</v>
      </c>
      <c r="K982" s="38">
        <f>ROUND((K981/B977)*10^5,1)</f>
        <v>1222.6</v>
      </c>
      <c r="L982" s="38">
        <f>ROUND((L981/B977)*10^5,1)</f>
        <v>4384.2</v>
      </c>
      <c r="M982" s="38">
        <f>ROUND((M981/B977)*10^5,1)</f>
        <v>383.5</v>
      </c>
      <c r="N982" s="11"/>
    </row>
    <row r="983" spans="1:13" ht="15.75">
      <c r="A983" s="9" t="s">
        <v>764</v>
      </c>
      <c r="B983" s="42">
        <v>328585</v>
      </c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</row>
    <row r="984" spans="1:13" ht="15.75">
      <c r="A984" s="1" t="s">
        <v>765</v>
      </c>
      <c r="B984" s="33"/>
      <c r="C984" s="33"/>
      <c r="D984" s="33"/>
      <c r="E984" s="33"/>
      <c r="F984" s="33" t="s">
        <v>274</v>
      </c>
      <c r="G984" s="33" t="s">
        <v>274</v>
      </c>
      <c r="H984" s="33" t="s">
        <v>274</v>
      </c>
      <c r="I984" s="33" t="s">
        <v>274</v>
      </c>
      <c r="J984" s="33" t="s">
        <v>274</v>
      </c>
      <c r="K984" s="33" t="s">
        <v>274</v>
      </c>
      <c r="L984" s="33" t="s">
        <v>274</v>
      </c>
      <c r="M984" s="33" t="s">
        <v>274</v>
      </c>
    </row>
    <row r="985" spans="1:14" ht="15.75">
      <c r="A985" s="1" t="s">
        <v>766</v>
      </c>
      <c r="B985" s="36">
        <v>199149</v>
      </c>
      <c r="C985" s="36">
        <f>(E985+F985)</f>
        <v>16261</v>
      </c>
      <c r="D985" s="33" t="s">
        <v>274</v>
      </c>
      <c r="E985" s="36">
        <f>SUM(G985:J985)</f>
        <v>1563</v>
      </c>
      <c r="F985" s="36">
        <f>SUM(K985:M985)</f>
        <v>14698</v>
      </c>
      <c r="G985" s="33">
        <v>31</v>
      </c>
      <c r="H985" s="33">
        <v>113</v>
      </c>
      <c r="I985" s="36">
        <v>605</v>
      </c>
      <c r="J985" s="36">
        <v>814</v>
      </c>
      <c r="K985" s="36">
        <v>3467</v>
      </c>
      <c r="L985" s="36">
        <v>9795</v>
      </c>
      <c r="M985" s="36">
        <v>1436</v>
      </c>
      <c r="N985" s="10" t="s">
        <v>274</v>
      </c>
    </row>
    <row r="986" spans="1:13" ht="15.75">
      <c r="A986" s="1" t="s">
        <v>266</v>
      </c>
      <c r="B986" s="37">
        <v>0.979</v>
      </c>
      <c r="C986" s="36">
        <f>(E986+F986)</f>
        <v>20719</v>
      </c>
      <c r="D986" s="33"/>
      <c r="E986" s="36">
        <f>SUM(G986:J986)</f>
        <v>1978</v>
      </c>
      <c r="F986" s="36">
        <f>SUM(K986:M986)</f>
        <v>18741</v>
      </c>
      <c r="G986" s="33">
        <v>39</v>
      </c>
      <c r="H986" s="33">
        <v>152</v>
      </c>
      <c r="I986" s="36">
        <v>695</v>
      </c>
      <c r="J986" s="36">
        <v>1092</v>
      </c>
      <c r="K986" s="36">
        <v>4492</v>
      </c>
      <c r="L986" s="36">
        <v>12627</v>
      </c>
      <c r="M986" s="36">
        <v>1622</v>
      </c>
    </row>
    <row r="987" spans="1:13" ht="15.75">
      <c r="A987" s="1" t="s">
        <v>267</v>
      </c>
      <c r="B987" s="37">
        <v>1</v>
      </c>
      <c r="C987" s="36">
        <f>(E987+F987)</f>
        <v>21095</v>
      </c>
      <c r="D987" s="33"/>
      <c r="E987" s="36">
        <f>SUM(G987:J987)</f>
        <v>2015</v>
      </c>
      <c r="F987" s="36">
        <f>SUM(K987:M987)</f>
        <v>19080</v>
      </c>
      <c r="G987" s="33">
        <v>40</v>
      </c>
      <c r="H987" s="33">
        <v>154</v>
      </c>
      <c r="I987" s="36">
        <v>705</v>
      </c>
      <c r="J987" s="36">
        <v>1116</v>
      </c>
      <c r="K987" s="36">
        <v>4558</v>
      </c>
      <c r="L987" s="36">
        <v>12880</v>
      </c>
      <c r="M987" s="36">
        <v>1642</v>
      </c>
    </row>
    <row r="988" spans="1:14" s="14" customFormat="1" ht="15.75">
      <c r="A988" s="14" t="s">
        <v>268</v>
      </c>
      <c r="B988" s="38"/>
      <c r="C988" s="38">
        <f>ROUND((C987/B983)*10^5,1)</f>
        <v>6420</v>
      </c>
      <c r="D988" s="38"/>
      <c r="E988" s="38">
        <f>ROUND((E987/B983)*10^5,1)</f>
        <v>613.2</v>
      </c>
      <c r="F988" s="38">
        <f>ROUND((F987/B983)*10^5,1)</f>
        <v>5806.7</v>
      </c>
      <c r="G988" s="38">
        <f>ROUND((G987/B983)*10^5,1)</f>
        <v>12.2</v>
      </c>
      <c r="H988" s="38">
        <f>ROUND((H987/B983)*10^5,1)</f>
        <v>46.9</v>
      </c>
      <c r="I988" s="38">
        <f>ROUND((I987/B983)*10^5,1)</f>
        <v>214.6</v>
      </c>
      <c r="J988" s="38">
        <f>ROUND((J987/B983)*10^5,1)</f>
        <v>339.6</v>
      </c>
      <c r="K988" s="38">
        <f>ROUND((K987/B983)*10^5,1)</f>
        <v>1387.2</v>
      </c>
      <c r="L988" s="38">
        <f>ROUND((L987/B983)*10^5,1)</f>
        <v>3919.8</v>
      </c>
      <c r="M988" s="38">
        <f>ROUND((M987/B983)*10^5,1)</f>
        <v>499.7</v>
      </c>
      <c r="N988" s="11"/>
    </row>
    <row r="989" spans="1:13" ht="15.75">
      <c r="A989" s="9" t="s">
        <v>767</v>
      </c>
      <c r="B989" s="42">
        <v>218964</v>
      </c>
      <c r="C989" s="33"/>
      <c r="D989" s="33" t="s">
        <v>274</v>
      </c>
      <c r="E989" s="33"/>
      <c r="F989" s="33"/>
      <c r="G989" s="33"/>
      <c r="H989" s="33"/>
      <c r="I989" s="33"/>
      <c r="J989" s="33"/>
      <c r="K989" s="33"/>
      <c r="L989" s="33"/>
      <c r="M989" s="33"/>
    </row>
    <row r="990" spans="1:13" ht="15.75">
      <c r="A990" s="1" t="s">
        <v>768</v>
      </c>
      <c r="B990" s="33"/>
      <c r="C990" s="33"/>
      <c r="D990" s="33"/>
      <c r="E990" s="33"/>
      <c r="F990" s="33" t="s">
        <v>274</v>
      </c>
      <c r="G990" s="33" t="s">
        <v>274</v>
      </c>
      <c r="H990" s="33" t="s">
        <v>274</v>
      </c>
      <c r="I990" s="33" t="s">
        <v>274</v>
      </c>
      <c r="J990" s="33" t="s">
        <v>274</v>
      </c>
      <c r="K990" s="33" t="s">
        <v>274</v>
      </c>
      <c r="L990" s="33" t="s">
        <v>274</v>
      </c>
      <c r="M990" s="33" t="s">
        <v>274</v>
      </c>
    </row>
    <row r="991" spans="1:13" ht="15.75">
      <c r="A991" s="1" t="s">
        <v>769</v>
      </c>
      <c r="B991" s="36">
        <v>20734</v>
      </c>
      <c r="C991" s="36">
        <f>(E991+F991)</f>
        <v>1047</v>
      </c>
      <c r="D991" s="33"/>
      <c r="E991" s="36">
        <f>SUM(G991:J991)</f>
        <v>76</v>
      </c>
      <c r="F991" s="36">
        <f>SUM(K991:M991)</f>
        <v>971</v>
      </c>
      <c r="G991" s="33" t="s">
        <v>277</v>
      </c>
      <c r="H991" s="33">
        <v>2</v>
      </c>
      <c r="I991" s="36">
        <v>16</v>
      </c>
      <c r="J991" s="36">
        <v>58</v>
      </c>
      <c r="K991" s="36">
        <v>154</v>
      </c>
      <c r="L991" s="36">
        <v>768</v>
      </c>
      <c r="M991" s="36">
        <v>49</v>
      </c>
    </row>
    <row r="992" spans="1:13" ht="15.75">
      <c r="A992" s="1" t="s">
        <v>266</v>
      </c>
      <c r="B992" s="37">
        <v>1</v>
      </c>
      <c r="C992" s="36">
        <f>(E992+F992)</f>
        <v>9954</v>
      </c>
      <c r="D992" s="33"/>
      <c r="E992" s="36">
        <f>SUM(G992:J992)</f>
        <v>1378</v>
      </c>
      <c r="F992" s="36">
        <f>SUM(K992:M992)</f>
        <v>8576</v>
      </c>
      <c r="G992" s="33">
        <v>13</v>
      </c>
      <c r="H992" s="33">
        <v>114</v>
      </c>
      <c r="I992" s="36">
        <v>208</v>
      </c>
      <c r="J992" s="36">
        <v>1043</v>
      </c>
      <c r="K992" s="36">
        <v>2186</v>
      </c>
      <c r="L992" s="36">
        <v>5820</v>
      </c>
      <c r="M992" s="36">
        <v>570</v>
      </c>
    </row>
    <row r="993" spans="1:14" s="14" customFormat="1" ht="15.75">
      <c r="A993" s="14" t="s">
        <v>268</v>
      </c>
      <c r="B993" s="38"/>
      <c r="C993" s="38">
        <f>ROUND((C992/B989)*10^5,1)</f>
        <v>4546</v>
      </c>
      <c r="D993" s="38"/>
      <c r="E993" s="38">
        <f>ROUND((E992/B989)*10^5,1)</f>
        <v>629.3</v>
      </c>
      <c r="F993" s="38">
        <f>ROUND((F992/B989)*10^5,1)</f>
        <v>3916.6</v>
      </c>
      <c r="G993" s="38">
        <f>ROUND((G992/B989)*10^5,1)</f>
        <v>5.9</v>
      </c>
      <c r="H993" s="38">
        <f>ROUND((H992/B989)*10^5,1)</f>
        <v>52.1</v>
      </c>
      <c r="I993" s="38">
        <f>ROUND((I992/B989)*10^5,1)</f>
        <v>95</v>
      </c>
      <c r="J993" s="38">
        <f>ROUND((J992/B989)*10^5,1)</f>
        <v>476.3</v>
      </c>
      <c r="K993" s="38">
        <f>ROUND((K992/B989)*10^5,1)</f>
        <v>998.3</v>
      </c>
      <c r="L993" s="38">
        <f>ROUND((L992/B989)*10^5,1)</f>
        <v>2658</v>
      </c>
      <c r="M993" s="38">
        <f>ROUND((M992/B989)*10^5,1)</f>
        <v>260.3</v>
      </c>
      <c r="N993" s="11"/>
    </row>
    <row r="994" spans="1:13" ht="18.75">
      <c r="A994" s="9" t="s">
        <v>672</v>
      </c>
      <c r="B994" s="42">
        <v>1214116</v>
      </c>
      <c r="C994" s="33"/>
      <c r="D994" s="33" t="s">
        <v>274</v>
      </c>
      <c r="E994" s="33"/>
      <c r="F994" s="33"/>
      <c r="G994" s="33"/>
      <c r="H994" s="33"/>
      <c r="I994" s="33"/>
      <c r="J994" s="33"/>
      <c r="K994" s="33"/>
      <c r="L994" s="33"/>
      <c r="M994" s="33"/>
    </row>
    <row r="995" spans="1:13" ht="15.75">
      <c r="A995" s="1" t="s">
        <v>770</v>
      </c>
      <c r="B995" s="33"/>
      <c r="C995" s="33"/>
      <c r="D995" s="33"/>
      <c r="E995" s="33"/>
      <c r="F995" s="33"/>
      <c r="G995" s="33"/>
      <c r="H995" s="33" t="s">
        <v>274</v>
      </c>
      <c r="I995" s="33" t="s">
        <v>274</v>
      </c>
      <c r="J995" s="33" t="s">
        <v>274</v>
      </c>
      <c r="K995" s="33" t="s">
        <v>274</v>
      </c>
      <c r="L995" s="33" t="s">
        <v>274</v>
      </c>
      <c r="M995" s="33" t="s">
        <v>274</v>
      </c>
    </row>
    <row r="996" spans="1:13" ht="15.75">
      <c r="A996" s="1" t="s">
        <v>315</v>
      </c>
      <c r="B996" s="33"/>
      <c r="C996" s="33"/>
      <c r="D996" s="33" t="s">
        <v>274</v>
      </c>
      <c r="E996" s="33"/>
      <c r="F996" s="33" t="s">
        <v>274</v>
      </c>
      <c r="G996" s="33" t="s">
        <v>274</v>
      </c>
      <c r="H996" s="33" t="s">
        <v>274</v>
      </c>
      <c r="I996" s="33" t="s">
        <v>274</v>
      </c>
      <c r="J996" s="33" t="s">
        <v>274</v>
      </c>
      <c r="K996" s="33"/>
      <c r="L996" s="33" t="s">
        <v>274</v>
      </c>
      <c r="M996" s="33"/>
    </row>
    <row r="997" spans="1:13" ht="18.75">
      <c r="A997" s="1" t="s">
        <v>673</v>
      </c>
      <c r="B997" s="36">
        <v>533484</v>
      </c>
      <c r="C997" s="36">
        <f>(E997+F997)</f>
        <v>48590</v>
      </c>
      <c r="D997" s="33"/>
      <c r="E997" s="36">
        <f>SUM(G997:J997)</f>
        <v>8901</v>
      </c>
      <c r="F997" s="36">
        <f>SUM(K997:M997)</f>
        <v>39689</v>
      </c>
      <c r="G997" s="33">
        <v>72</v>
      </c>
      <c r="H997" s="33">
        <v>395</v>
      </c>
      <c r="I997" s="36">
        <v>2201</v>
      </c>
      <c r="J997" s="36">
        <v>6233</v>
      </c>
      <c r="K997" s="36">
        <v>7634</v>
      </c>
      <c r="L997" s="36">
        <v>26732</v>
      </c>
      <c r="M997" s="36">
        <v>5323</v>
      </c>
    </row>
    <row r="998" spans="1:13" ht="18.75">
      <c r="A998" s="1" t="s">
        <v>674</v>
      </c>
      <c r="B998" s="36">
        <v>63472</v>
      </c>
      <c r="C998" s="36">
        <f>(E998+F998)</f>
        <v>3840</v>
      </c>
      <c r="D998" s="33"/>
      <c r="E998" s="36">
        <f>SUM(G998:J998)</f>
        <v>432</v>
      </c>
      <c r="F998" s="36">
        <f>SUM(K998:M998)</f>
        <v>3408</v>
      </c>
      <c r="G998" s="33" t="s">
        <v>277</v>
      </c>
      <c r="H998" s="33">
        <v>25</v>
      </c>
      <c r="I998" s="36">
        <v>62</v>
      </c>
      <c r="J998" s="36">
        <v>345</v>
      </c>
      <c r="K998" s="36">
        <v>421</v>
      </c>
      <c r="L998" s="36">
        <v>2774</v>
      </c>
      <c r="M998" s="36">
        <v>213</v>
      </c>
    </row>
    <row r="999" spans="1:13" ht="15.75">
      <c r="A999" s="1" t="s">
        <v>266</v>
      </c>
      <c r="B999" s="37">
        <v>1</v>
      </c>
      <c r="C999" s="36">
        <f>(E999+F999)</f>
        <v>73393</v>
      </c>
      <c r="D999" s="33"/>
      <c r="E999" s="36">
        <f>SUM(G999:J999)</f>
        <v>11817</v>
      </c>
      <c r="F999" s="36">
        <f>SUM(K999:M999)</f>
        <v>61576</v>
      </c>
      <c r="G999" s="33">
        <v>96</v>
      </c>
      <c r="H999" s="33">
        <v>589</v>
      </c>
      <c r="I999" s="36">
        <v>2516</v>
      </c>
      <c r="J999" s="36">
        <v>8616</v>
      </c>
      <c r="K999" s="36">
        <v>11774</v>
      </c>
      <c r="L999" s="36">
        <v>42913</v>
      </c>
      <c r="M999" s="36">
        <v>6889</v>
      </c>
    </row>
    <row r="1000" spans="1:14" s="14" customFormat="1" ht="15.75">
      <c r="A1000" s="14" t="s">
        <v>268</v>
      </c>
      <c r="B1000" s="38"/>
      <c r="C1000" s="38">
        <f>ROUND((C999/B994)*10^5,1)</f>
        <v>6045</v>
      </c>
      <c r="D1000" s="38"/>
      <c r="E1000" s="38">
        <f>ROUND((E999/B994)*10^5,1)</f>
        <v>973.3</v>
      </c>
      <c r="F1000" s="38">
        <f>ROUND((F999/B994)*10^5,1)</f>
        <v>5071.7</v>
      </c>
      <c r="G1000" s="38">
        <f>ROUND((G999/B994)*10^5,1)</f>
        <v>7.9</v>
      </c>
      <c r="H1000" s="38">
        <f>ROUND((H999/B994)*10^5,1)</f>
        <v>48.5</v>
      </c>
      <c r="I1000" s="38">
        <f>ROUND((I999/B994)*10^5,1)</f>
        <v>207.2</v>
      </c>
      <c r="J1000" s="38">
        <f>ROUND((J999/B994)*10^5,1)</f>
        <v>709.7</v>
      </c>
      <c r="K1000" s="38">
        <f>ROUND((K999/B994)*10^5,1)</f>
        <v>969.8</v>
      </c>
      <c r="L1000" s="38">
        <f>ROUND((L999/B994)*10^5,1)</f>
        <v>3534.5</v>
      </c>
      <c r="M1000" s="38">
        <f>ROUND((M999/B994)*10^5,1)</f>
        <v>567.4</v>
      </c>
      <c r="N1000" s="11"/>
    </row>
    <row r="1001" spans="1:13" ht="15.75">
      <c r="A1001" s="9" t="s">
        <v>771</v>
      </c>
      <c r="B1001" s="42">
        <v>2019704</v>
      </c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</row>
    <row r="1002" spans="1:13" ht="15.75">
      <c r="A1002" s="1" t="s">
        <v>772</v>
      </c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</row>
    <row r="1003" spans="1:13" ht="15.75">
      <c r="A1003" s="1" t="s">
        <v>773</v>
      </c>
      <c r="B1003" s="36">
        <v>271839</v>
      </c>
      <c r="C1003" s="36">
        <f>(E1003+F1003)</f>
        <v>19663</v>
      </c>
      <c r="D1003" s="33"/>
      <c r="E1003" s="36">
        <f>SUM(G1003:J1003)</f>
        <v>4092</v>
      </c>
      <c r="F1003" s="36">
        <f>SUM(K1003:M1003)</f>
        <v>15571</v>
      </c>
      <c r="G1003" s="33">
        <v>58</v>
      </c>
      <c r="H1003" s="33">
        <v>95</v>
      </c>
      <c r="I1003" s="36">
        <v>1923</v>
      </c>
      <c r="J1003" s="36">
        <v>2016</v>
      </c>
      <c r="K1003" s="36">
        <v>2765</v>
      </c>
      <c r="L1003" s="36">
        <v>7364</v>
      </c>
      <c r="M1003" s="36">
        <v>5442</v>
      </c>
    </row>
    <row r="1004" spans="1:13" ht="15.75">
      <c r="A1004" s="1" t="s">
        <v>266</v>
      </c>
      <c r="B1004" s="37">
        <v>1</v>
      </c>
      <c r="C1004" s="36">
        <f>(E1004+F1004)</f>
        <v>74600</v>
      </c>
      <c r="D1004" s="33"/>
      <c r="E1004" s="36">
        <f>SUM(G1004:J1004)</f>
        <v>11394</v>
      </c>
      <c r="F1004" s="36">
        <f>SUM(K1004:M1004)</f>
        <v>63206</v>
      </c>
      <c r="G1004" s="33">
        <v>121</v>
      </c>
      <c r="H1004" s="33">
        <v>373</v>
      </c>
      <c r="I1004" s="36">
        <v>5543</v>
      </c>
      <c r="J1004" s="36">
        <v>5357</v>
      </c>
      <c r="K1004" s="36">
        <v>11813</v>
      </c>
      <c r="L1004" s="36">
        <v>36511</v>
      </c>
      <c r="M1004" s="36">
        <v>14882</v>
      </c>
    </row>
    <row r="1005" spans="1:14" s="14" customFormat="1" ht="15.75">
      <c r="A1005" s="14" t="s">
        <v>268</v>
      </c>
      <c r="B1005" s="38"/>
      <c r="C1005" s="38">
        <f>ROUND((C1004/B1001)*10^5,1)</f>
        <v>3693.6</v>
      </c>
      <c r="D1005" s="38" t="s">
        <v>274</v>
      </c>
      <c r="E1005" s="38">
        <f>ROUND((E1004/B1001)*10^5,1)</f>
        <v>564.1</v>
      </c>
      <c r="F1005" s="38">
        <f>ROUND((F1004/B1001)*10^5,1)</f>
        <v>3129.5</v>
      </c>
      <c r="G1005" s="38">
        <f>ROUND((G1004/B1001)*10^5,1)</f>
        <v>6</v>
      </c>
      <c r="H1005" s="38">
        <f>ROUND((H1004/B1001)*10^5,1)</f>
        <v>18.5</v>
      </c>
      <c r="I1005" s="38">
        <f>ROUND((I1004/B1001)*10^5,1)</f>
        <v>274.4</v>
      </c>
      <c r="J1005" s="38">
        <f>ROUND((J1004/B1001)*10^5,1)</f>
        <v>265.2</v>
      </c>
      <c r="K1005" s="38">
        <f>ROUND((K1004/B1001)*10^5,1)</f>
        <v>584.9</v>
      </c>
      <c r="L1005" s="38">
        <f>ROUND((L1004/B1001)*10^5,1)</f>
        <v>1807.7</v>
      </c>
      <c r="M1005" s="38">
        <f>ROUND((M1004/B1001)*10^5,1)</f>
        <v>736.8</v>
      </c>
      <c r="N1005" s="11"/>
    </row>
    <row r="1006" spans="1:14" s="14" customFormat="1" ht="15.75">
      <c r="A1006" s="17" t="s">
        <v>774</v>
      </c>
      <c r="B1006" s="42">
        <v>181368</v>
      </c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11"/>
    </row>
    <row r="1007" spans="1:14" s="14" customFormat="1" ht="15.75">
      <c r="A1007" s="14" t="s">
        <v>775</v>
      </c>
      <c r="B1007" s="3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11"/>
    </row>
    <row r="1008" spans="1:14" ht="15.75">
      <c r="A1008" s="1" t="s">
        <v>776</v>
      </c>
      <c r="B1008" s="36">
        <v>97449</v>
      </c>
      <c r="C1008" s="36">
        <f>(E1008+F1008)</f>
        <v>3166</v>
      </c>
      <c r="D1008" s="33" t="s">
        <v>274</v>
      </c>
      <c r="E1008" s="36">
        <f>SUM(G1008:J1008)</f>
        <v>789</v>
      </c>
      <c r="F1008" s="36">
        <f>SUM(K1008:M1008)</f>
        <v>2377</v>
      </c>
      <c r="G1008" s="33">
        <v>1</v>
      </c>
      <c r="H1008" s="33">
        <v>44</v>
      </c>
      <c r="I1008" s="36">
        <v>145</v>
      </c>
      <c r="J1008" s="36">
        <v>599</v>
      </c>
      <c r="K1008" s="36">
        <v>801</v>
      </c>
      <c r="L1008" s="36">
        <v>1032</v>
      </c>
      <c r="M1008" s="36">
        <v>544</v>
      </c>
      <c r="N1008" s="10" t="s">
        <v>274</v>
      </c>
    </row>
    <row r="1009" spans="1:13" ht="15.75">
      <c r="A1009" s="1" t="s">
        <v>266</v>
      </c>
      <c r="B1009" s="37">
        <v>0.973</v>
      </c>
      <c r="C1009" s="36">
        <f>(E1009+F1009)</f>
        <v>5729</v>
      </c>
      <c r="D1009" s="33"/>
      <c r="E1009" s="36">
        <f>SUM(G1009:J1009)</f>
        <v>1305</v>
      </c>
      <c r="F1009" s="36">
        <f>SUM(K1009:M1009)</f>
        <v>4424</v>
      </c>
      <c r="G1009" s="33">
        <v>4</v>
      </c>
      <c r="H1009" s="33">
        <v>58</v>
      </c>
      <c r="I1009" s="36">
        <v>168</v>
      </c>
      <c r="J1009" s="36">
        <v>1075</v>
      </c>
      <c r="K1009" s="36">
        <v>1339</v>
      </c>
      <c r="L1009" s="36">
        <v>2383</v>
      </c>
      <c r="M1009" s="36">
        <v>702</v>
      </c>
    </row>
    <row r="1010" spans="1:13" ht="15.75">
      <c r="A1010" s="1" t="s">
        <v>267</v>
      </c>
      <c r="B1010" s="37">
        <v>1</v>
      </c>
      <c r="C1010" s="36">
        <f>(E1010+F1010)</f>
        <v>5835</v>
      </c>
      <c r="D1010" s="33"/>
      <c r="E1010" s="36">
        <f>SUM(G1010:J1010)</f>
        <v>1321</v>
      </c>
      <c r="F1010" s="36">
        <f>SUM(K1010:M1010)</f>
        <v>4514</v>
      </c>
      <c r="G1010" s="33">
        <v>4</v>
      </c>
      <c r="H1010" s="33">
        <v>59</v>
      </c>
      <c r="I1010" s="36">
        <v>170</v>
      </c>
      <c r="J1010" s="36">
        <v>1088</v>
      </c>
      <c r="K1010" s="36">
        <v>1355</v>
      </c>
      <c r="L1010" s="36">
        <v>2447</v>
      </c>
      <c r="M1010" s="36">
        <v>712</v>
      </c>
    </row>
    <row r="1011" spans="1:14" s="14" customFormat="1" ht="15.75">
      <c r="A1011" s="14" t="s">
        <v>268</v>
      </c>
      <c r="B1011" s="38"/>
      <c r="C1011" s="38">
        <f>ROUND((C1010/B1006)*10^5,1)</f>
        <v>3217.2</v>
      </c>
      <c r="D1011" s="38"/>
      <c r="E1011" s="38">
        <f>ROUND((E1010/B1006)*10^5,1)</f>
        <v>728.4</v>
      </c>
      <c r="F1011" s="38">
        <f>ROUND((F1010/B1006)*10^5,1)</f>
        <v>2488.9</v>
      </c>
      <c r="G1011" s="38">
        <f>ROUND((G1010/B1006)*10^5,1)</f>
        <v>2.2</v>
      </c>
      <c r="H1011" s="38">
        <f>ROUND((H1010/B1006)*10^5,1)</f>
        <v>32.5</v>
      </c>
      <c r="I1011" s="38">
        <f>ROUND((I1010/B1006)*10^5,1)</f>
        <v>93.7</v>
      </c>
      <c r="J1011" s="38">
        <f>ROUND((J1010/B1006)*10^5,1)</f>
        <v>599.9</v>
      </c>
      <c r="K1011" s="38">
        <f>ROUND((K1010/B1006)*10^5,1)</f>
        <v>747.1</v>
      </c>
      <c r="L1011" s="38">
        <f>ROUND((L1010/B1006)*10^5,1)</f>
        <v>1349.2</v>
      </c>
      <c r="M1011" s="38">
        <f>ROUND((M1010/B1006)*10^5,1)</f>
        <v>392.6</v>
      </c>
      <c r="N1011" s="11"/>
    </row>
    <row r="1012" spans="1:14" s="14" customFormat="1" ht="15.75">
      <c r="A1012" s="17" t="s">
        <v>907</v>
      </c>
      <c r="B1012" s="42">
        <v>390869</v>
      </c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11"/>
    </row>
    <row r="1013" spans="1:14" s="14" customFormat="1" ht="15.75">
      <c r="A1013" s="14" t="s">
        <v>777</v>
      </c>
      <c r="B1013" s="3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11"/>
    </row>
    <row r="1014" spans="1:14" ht="15.75">
      <c r="A1014" s="1" t="s">
        <v>908</v>
      </c>
      <c r="B1014" s="36">
        <v>27274</v>
      </c>
      <c r="C1014" s="36">
        <f>(E1014+F1014)</f>
        <v>1730</v>
      </c>
      <c r="D1014" s="33" t="s">
        <v>274</v>
      </c>
      <c r="E1014" s="36">
        <f>SUM(G1014:J1014)</f>
        <v>438</v>
      </c>
      <c r="F1014" s="36">
        <f>SUM(K1014:M1014)</f>
        <v>1292</v>
      </c>
      <c r="G1014" s="33">
        <v>1</v>
      </c>
      <c r="H1014" s="33">
        <v>9</v>
      </c>
      <c r="I1014" s="36">
        <v>166</v>
      </c>
      <c r="J1014" s="36">
        <v>262</v>
      </c>
      <c r="K1014" s="36">
        <v>343</v>
      </c>
      <c r="L1014" s="36">
        <v>857</v>
      </c>
      <c r="M1014" s="36">
        <v>92</v>
      </c>
      <c r="N1014" s="10" t="s">
        <v>274</v>
      </c>
    </row>
    <row r="1015" spans="1:13" ht="15.75">
      <c r="A1015" s="1" t="s">
        <v>266</v>
      </c>
      <c r="B1015" s="37">
        <v>0.953</v>
      </c>
      <c r="C1015" s="36">
        <f>(E1015+F1015)</f>
        <v>9810</v>
      </c>
      <c r="D1015" s="33"/>
      <c r="E1015" s="36">
        <f>SUM(G1015:J1015)</f>
        <v>1081</v>
      </c>
      <c r="F1015" s="36">
        <f>SUM(K1015:M1015)</f>
        <v>8729</v>
      </c>
      <c r="G1015" s="33">
        <v>4</v>
      </c>
      <c r="H1015" s="33">
        <v>60</v>
      </c>
      <c r="I1015" s="36">
        <v>285</v>
      </c>
      <c r="J1015" s="36">
        <v>732</v>
      </c>
      <c r="K1015" s="36">
        <v>1656</v>
      </c>
      <c r="L1015" s="36">
        <v>6660</v>
      </c>
      <c r="M1015" s="36">
        <v>413</v>
      </c>
    </row>
    <row r="1016" spans="1:13" ht="15.75">
      <c r="A1016" s="1" t="s">
        <v>267</v>
      </c>
      <c r="B1016" s="37">
        <v>1</v>
      </c>
      <c r="C1016" s="36">
        <f>(E1016+F1016)</f>
        <v>10290</v>
      </c>
      <c r="D1016" s="33"/>
      <c r="E1016" s="36">
        <f>SUM(G1016:J1016)</f>
        <v>1119</v>
      </c>
      <c r="F1016" s="36">
        <f>SUM(K1016:M1016)</f>
        <v>9171</v>
      </c>
      <c r="G1016" s="33">
        <v>4</v>
      </c>
      <c r="H1016" s="33">
        <v>62</v>
      </c>
      <c r="I1016" s="36">
        <v>297</v>
      </c>
      <c r="J1016" s="36">
        <v>756</v>
      </c>
      <c r="K1016" s="36">
        <v>1718</v>
      </c>
      <c r="L1016" s="36">
        <v>7009</v>
      </c>
      <c r="M1016" s="36">
        <v>444</v>
      </c>
    </row>
    <row r="1017" spans="1:14" s="14" customFormat="1" ht="15.75">
      <c r="A1017" s="14" t="s">
        <v>268</v>
      </c>
      <c r="B1017" s="38"/>
      <c r="C1017" s="38">
        <f>ROUND((C1016/B1012)*10^5,1)</f>
        <v>2632.6</v>
      </c>
      <c r="D1017" s="38"/>
      <c r="E1017" s="38">
        <f>ROUND((E1016/B1012)*10^5,1)</f>
        <v>286.3</v>
      </c>
      <c r="F1017" s="38">
        <f>ROUND((F1016/B1012)*10^5,1)</f>
        <v>2346.3</v>
      </c>
      <c r="G1017" s="38">
        <f>ROUND((G1016/B1012)*10^5,1)</f>
        <v>1</v>
      </c>
      <c r="H1017" s="38">
        <f>ROUND((H1016/B1012)*10^5,1)</f>
        <v>15.9</v>
      </c>
      <c r="I1017" s="38">
        <f>ROUND((I1016/B1012)*10^5,1)</f>
        <v>76</v>
      </c>
      <c r="J1017" s="38">
        <f>ROUND((J1016/B1012)*10^5,1)</f>
        <v>193.4</v>
      </c>
      <c r="K1017" s="38">
        <f>ROUND((K1016/B1012)*10^5,1)</f>
        <v>439.5</v>
      </c>
      <c r="L1017" s="38">
        <f>ROUND((L1016/B1012)*10^5,1)</f>
        <v>1793.2</v>
      </c>
      <c r="M1017" s="38">
        <f>ROUND((M1016/B1012)*10^5,1)</f>
        <v>113.6</v>
      </c>
      <c r="N1017" s="11"/>
    </row>
    <row r="1018" spans="1:13" ht="15.75">
      <c r="A1018" s="9" t="s">
        <v>778</v>
      </c>
      <c r="B1018" s="42">
        <v>531562</v>
      </c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</row>
    <row r="1019" spans="1:13" ht="15.75">
      <c r="A1019" s="1" t="s">
        <v>779</v>
      </c>
      <c r="B1019" s="33"/>
      <c r="C1019" s="33"/>
      <c r="D1019" s="33"/>
      <c r="E1019" s="33"/>
      <c r="F1019" s="33"/>
      <c r="G1019" s="33"/>
      <c r="H1019" s="33"/>
      <c r="I1019" s="33"/>
      <c r="J1019" s="33"/>
      <c r="K1019" s="33" t="s">
        <v>274</v>
      </c>
      <c r="L1019" s="33"/>
      <c r="M1019" s="33" t="s">
        <v>274</v>
      </c>
    </row>
    <row r="1020" spans="1:13" ht="15.75">
      <c r="A1020" s="1" t="s">
        <v>315</v>
      </c>
      <c r="B1020" s="33"/>
      <c r="C1020" s="33"/>
      <c r="D1020" s="33" t="s">
        <v>274</v>
      </c>
      <c r="E1020" s="33"/>
      <c r="F1020" s="33" t="s">
        <v>274</v>
      </c>
      <c r="G1020" s="33" t="s">
        <v>274</v>
      </c>
      <c r="H1020" s="33" t="s">
        <v>274</v>
      </c>
      <c r="I1020" s="33" t="s">
        <v>274</v>
      </c>
      <c r="J1020" s="33" t="s">
        <v>274</v>
      </c>
      <c r="K1020" s="33"/>
      <c r="L1020" s="33" t="s">
        <v>274</v>
      </c>
      <c r="M1020" s="33"/>
    </row>
    <row r="1021" spans="1:13" ht="15.75">
      <c r="A1021" s="1" t="s">
        <v>780</v>
      </c>
      <c r="B1021" s="36">
        <v>126794</v>
      </c>
      <c r="C1021" s="36">
        <f>(E1021+F1021)</f>
        <v>9726</v>
      </c>
      <c r="D1021" s="33"/>
      <c r="E1021" s="36">
        <f>SUM(G1021:J1021)</f>
        <v>1696</v>
      </c>
      <c r="F1021" s="36">
        <f>SUM(K1021:M1021)</f>
        <v>8030</v>
      </c>
      <c r="G1021" s="33">
        <v>18</v>
      </c>
      <c r="H1021" s="33">
        <v>58</v>
      </c>
      <c r="I1021" s="36">
        <v>658</v>
      </c>
      <c r="J1021" s="36">
        <v>962</v>
      </c>
      <c r="K1021" s="36">
        <v>1484</v>
      </c>
      <c r="L1021" s="36">
        <v>5236</v>
      </c>
      <c r="M1021" s="36">
        <v>1310</v>
      </c>
    </row>
    <row r="1022" spans="1:13" ht="15.75">
      <c r="A1022" s="1" t="s">
        <v>781</v>
      </c>
      <c r="B1022" s="36">
        <v>58487</v>
      </c>
      <c r="C1022" s="36">
        <f>(E1022+F1022)</f>
        <v>2164</v>
      </c>
      <c r="D1022" s="33"/>
      <c r="E1022" s="36">
        <f>SUM(G1022:J1022)</f>
        <v>94</v>
      </c>
      <c r="F1022" s="36">
        <f>SUM(K1022:M1022)</f>
        <v>2070</v>
      </c>
      <c r="G1022" s="33">
        <v>2</v>
      </c>
      <c r="H1022" s="33">
        <v>4</v>
      </c>
      <c r="I1022" s="36">
        <v>47</v>
      </c>
      <c r="J1022" s="36">
        <v>41</v>
      </c>
      <c r="K1022" s="36">
        <v>279</v>
      </c>
      <c r="L1022" s="36">
        <v>1661</v>
      </c>
      <c r="M1022" s="36">
        <v>130</v>
      </c>
    </row>
    <row r="1023" spans="1:13" ht="15.75">
      <c r="A1023" s="1" t="s">
        <v>266</v>
      </c>
      <c r="B1023" s="37">
        <v>1</v>
      </c>
      <c r="C1023" s="36">
        <f>(E1023+F1023)</f>
        <v>21116</v>
      </c>
      <c r="D1023" s="33"/>
      <c r="E1023" s="36">
        <f>SUM(G1023:J1023)</f>
        <v>2154</v>
      </c>
      <c r="F1023" s="36">
        <f>SUM(K1023:M1023)</f>
        <v>18962</v>
      </c>
      <c r="G1023" s="33">
        <v>28</v>
      </c>
      <c r="H1023" s="33">
        <v>110</v>
      </c>
      <c r="I1023" s="36">
        <v>851</v>
      </c>
      <c r="J1023" s="36">
        <v>1165</v>
      </c>
      <c r="K1023" s="36">
        <v>2933</v>
      </c>
      <c r="L1023" s="36">
        <v>13695</v>
      </c>
      <c r="M1023" s="36">
        <v>2334</v>
      </c>
    </row>
    <row r="1024" spans="1:14" s="14" customFormat="1" ht="15.75">
      <c r="A1024" s="14" t="s">
        <v>268</v>
      </c>
      <c r="B1024" s="38"/>
      <c r="C1024" s="38">
        <f>ROUND((C1023/B1018)*10^5,1)</f>
        <v>3972.4</v>
      </c>
      <c r="D1024" s="38" t="s">
        <v>274</v>
      </c>
      <c r="E1024" s="38">
        <f>ROUND((E1023/B1018)*10^5,1)</f>
        <v>405.2</v>
      </c>
      <c r="F1024" s="38">
        <f>ROUND((F1023/B1018)*10^5,1)</f>
        <v>3567.2</v>
      </c>
      <c r="G1024" s="38">
        <f>ROUND((G1023/B1018)*10^5,1)</f>
        <v>5.3</v>
      </c>
      <c r="H1024" s="38">
        <f>ROUND((H1023/B1018)*10^5,1)</f>
        <v>20.7</v>
      </c>
      <c r="I1024" s="38">
        <f>ROUND((I1023/B1018)*10^5,1)</f>
        <v>160.1</v>
      </c>
      <c r="J1024" s="38">
        <f>ROUND((J1023/B1018)*10^5,1)</f>
        <v>219.2</v>
      </c>
      <c r="K1024" s="38">
        <f>ROUND((K1023/B1018)*10^5,1)</f>
        <v>551.8</v>
      </c>
      <c r="L1024" s="38">
        <f>ROUND((L1023/B1018)*10^5,1)</f>
        <v>2576.4</v>
      </c>
      <c r="M1024" s="38">
        <f>ROUND((M1023/B1018)*10^5,1)</f>
        <v>439.1</v>
      </c>
      <c r="N1024" s="11"/>
    </row>
    <row r="1025" spans="1:13" ht="15.75">
      <c r="A1025" s="9" t="s">
        <v>782</v>
      </c>
      <c r="B1025" s="42">
        <v>199914</v>
      </c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</row>
    <row r="1026" spans="1:13" ht="15.75">
      <c r="A1026" s="1" t="s">
        <v>911</v>
      </c>
      <c r="B1026" s="33"/>
      <c r="C1026" s="33"/>
      <c r="D1026" s="33"/>
      <c r="E1026" s="33"/>
      <c r="F1026" s="33"/>
      <c r="G1026" s="33"/>
      <c r="H1026" s="33"/>
      <c r="I1026" s="33"/>
      <c r="J1026" s="33"/>
      <c r="K1026" s="33" t="s">
        <v>274</v>
      </c>
      <c r="L1026" s="33"/>
      <c r="M1026" s="33" t="s">
        <v>274</v>
      </c>
    </row>
    <row r="1027" spans="1:13" ht="15.75">
      <c r="A1027" s="1" t="s">
        <v>315</v>
      </c>
      <c r="B1027" s="33"/>
      <c r="C1027" s="33"/>
      <c r="D1027" s="33" t="s">
        <v>274</v>
      </c>
      <c r="E1027" s="33"/>
      <c r="F1027" s="33" t="s">
        <v>274</v>
      </c>
      <c r="G1027" s="33" t="s">
        <v>274</v>
      </c>
      <c r="H1027" s="33" t="s">
        <v>274</v>
      </c>
      <c r="I1027" s="33" t="s">
        <v>274</v>
      </c>
      <c r="J1027" s="33" t="s">
        <v>274</v>
      </c>
      <c r="K1027" s="33"/>
      <c r="L1027" s="33" t="s">
        <v>274</v>
      </c>
      <c r="M1027" s="33"/>
    </row>
    <row r="1028" spans="1:13" ht="15.75">
      <c r="A1028" s="1" t="s">
        <v>909</v>
      </c>
      <c r="B1028" s="36">
        <v>26878</v>
      </c>
      <c r="C1028" s="36">
        <f>(E1028+F1028)</f>
        <v>1242</v>
      </c>
      <c r="D1028" s="33"/>
      <c r="E1028" s="36">
        <f>SUM(G1028:J1028)</f>
        <v>213</v>
      </c>
      <c r="F1028" s="36">
        <f>SUM(K1028:M1028)</f>
        <v>1029</v>
      </c>
      <c r="G1028" s="33">
        <v>1</v>
      </c>
      <c r="H1028" s="33">
        <v>18</v>
      </c>
      <c r="I1028" s="36">
        <v>49</v>
      </c>
      <c r="J1028" s="36">
        <v>145</v>
      </c>
      <c r="K1028" s="36">
        <v>218</v>
      </c>
      <c r="L1028" s="36">
        <v>690</v>
      </c>
      <c r="M1028" s="36">
        <v>121</v>
      </c>
    </row>
    <row r="1029" spans="1:13" ht="15.75">
      <c r="A1029" s="1" t="s">
        <v>910</v>
      </c>
      <c r="B1029" s="36">
        <v>36164</v>
      </c>
      <c r="C1029" s="36">
        <f>(E1029+F1029)</f>
        <v>1225</v>
      </c>
      <c r="D1029" s="33"/>
      <c r="E1029" s="36">
        <f>SUM(G1029:J1029)</f>
        <v>149</v>
      </c>
      <c r="F1029" s="36">
        <f>SUM(K1029:M1029)</f>
        <v>1076</v>
      </c>
      <c r="G1029" s="33" t="s">
        <v>277</v>
      </c>
      <c r="H1029" s="33">
        <v>23</v>
      </c>
      <c r="I1029" s="36">
        <v>38</v>
      </c>
      <c r="J1029" s="36">
        <v>88</v>
      </c>
      <c r="K1029" s="36">
        <v>276</v>
      </c>
      <c r="L1029" s="36">
        <v>717</v>
      </c>
      <c r="M1029" s="36">
        <v>83</v>
      </c>
    </row>
    <row r="1030" spans="1:13" ht="15.75">
      <c r="A1030" s="1" t="s">
        <v>266</v>
      </c>
      <c r="B1030" s="37">
        <v>1</v>
      </c>
      <c r="C1030" s="36">
        <f>(E1030+F1030)</f>
        <v>5736</v>
      </c>
      <c r="D1030" s="33"/>
      <c r="E1030" s="36">
        <f>SUM(G1030:J1030)</f>
        <v>618</v>
      </c>
      <c r="F1030" s="36">
        <f>SUM(K1030:M1030)</f>
        <v>5118</v>
      </c>
      <c r="G1030" s="33">
        <v>2</v>
      </c>
      <c r="H1030" s="33">
        <v>97</v>
      </c>
      <c r="I1030" s="36">
        <v>130</v>
      </c>
      <c r="J1030" s="36">
        <v>389</v>
      </c>
      <c r="K1030" s="36">
        <v>1053</v>
      </c>
      <c r="L1030" s="36">
        <v>3748</v>
      </c>
      <c r="M1030" s="36">
        <v>317</v>
      </c>
    </row>
    <row r="1031" spans="1:14" s="14" customFormat="1" ht="15.75">
      <c r="A1031" s="14" t="s">
        <v>268</v>
      </c>
      <c r="B1031" s="38"/>
      <c r="C1031" s="38">
        <f>ROUND((C1030/B1025)*10^5,1)</f>
        <v>2869.2</v>
      </c>
      <c r="D1031" s="38" t="s">
        <v>274</v>
      </c>
      <c r="E1031" s="38">
        <f>ROUND((E1030/B1025)*10^5,1)</f>
        <v>309.1</v>
      </c>
      <c r="F1031" s="38">
        <f>ROUND((F1030/B1025)*10^5,1)</f>
        <v>2560.1</v>
      </c>
      <c r="G1031" s="38">
        <f>ROUND((G1030/B1025)*10^5,1)</f>
        <v>1</v>
      </c>
      <c r="H1031" s="38">
        <f>ROUND((H1030/B1025)*10^5,1)</f>
        <v>48.5</v>
      </c>
      <c r="I1031" s="38">
        <f>ROUND((I1030/B1025)*10^5,1)</f>
        <v>65</v>
      </c>
      <c r="J1031" s="38">
        <f>ROUND((J1030/B1025)*10^5,1)</f>
        <v>194.6</v>
      </c>
      <c r="K1031" s="38">
        <f>ROUND((K1030/B1025)*10^5,1)</f>
        <v>526.7</v>
      </c>
      <c r="L1031" s="38">
        <f>ROUND((L1030/B1025)*10^5,1)</f>
        <v>1874.8</v>
      </c>
      <c r="M1031" s="38">
        <f>ROUND((M1030/B1025)*10^5,1)</f>
        <v>158.6</v>
      </c>
      <c r="N1031" s="11"/>
    </row>
    <row r="1032" spans="1:13" ht="15.75">
      <c r="A1032" s="9" t="s">
        <v>783</v>
      </c>
      <c r="B1032" s="42">
        <v>1334426</v>
      </c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</row>
    <row r="1033" spans="1:13" ht="15.75">
      <c r="A1033" s="1" t="s">
        <v>784</v>
      </c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</row>
    <row r="1034" spans="1:13" ht="15.75">
      <c r="A1034" s="1" t="s">
        <v>338</v>
      </c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</row>
    <row r="1035" spans="1:13" ht="15.75">
      <c r="A1035" s="1" t="s">
        <v>785</v>
      </c>
      <c r="B1035" s="36">
        <v>471134</v>
      </c>
      <c r="C1035" s="36">
        <f>(E1035+F1035)</f>
        <v>34001</v>
      </c>
      <c r="D1035" s="33"/>
      <c r="E1035" s="36">
        <f>SUM(G1035:J1035)</f>
        <v>5330</v>
      </c>
      <c r="F1035" s="36">
        <f>SUM(K1035:M1035)</f>
        <v>28671</v>
      </c>
      <c r="G1035" s="33">
        <v>204</v>
      </c>
      <c r="H1035" s="33">
        <v>227</v>
      </c>
      <c r="I1035" s="36">
        <v>2421</v>
      </c>
      <c r="J1035" s="36">
        <v>2478</v>
      </c>
      <c r="K1035" s="36">
        <v>5230</v>
      </c>
      <c r="L1035" s="36">
        <v>15575</v>
      </c>
      <c r="M1035" s="36">
        <v>7866</v>
      </c>
    </row>
    <row r="1036" spans="1:13" ht="15.75">
      <c r="A1036" s="1" t="s">
        <v>786</v>
      </c>
      <c r="B1036" s="36">
        <v>27740</v>
      </c>
      <c r="C1036" s="36">
        <f>(E1036+F1036)</f>
        <v>2272</v>
      </c>
      <c r="D1036" s="33"/>
      <c r="E1036" s="36">
        <f>SUM(G1036:J1036)</f>
        <v>170</v>
      </c>
      <c r="F1036" s="36">
        <f>SUM(K1036:M1036)</f>
        <v>2102</v>
      </c>
      <c r="G1036" s="33" t="s">
        <v>277</v>
      </c>
      <c r="H1036" s="33">
        <v>12</v>
      </c>
      <c r="I1036" s="36">
        <v>44</v>
      </c>
      <c r="J1036" s="36">
        <v>114</v>
      </c>
      <c r="K1036" s="36">
        <v>254</v>
      </c>
      <c r="L1036" s="36">
        <v>1663</v>
      </c>
      <c r="M1036" s="36">
        <v>185</v>
      </c>
    </row>
    <row r="1037" spans="1:13" ht="15.75">
      <c r="A1037" s="1" t="s">
        <v>266</v>
      </c>
      <c r="B1037" s="37">
        <v>0.95</v>
      </c>
      <c r="C1037" s="36">
        <f>(E1037+F1037)</f>
        <v>74613</v>
      </c>
      <c r="D1037" s="33"/>
      <c r="E1037" s="36">
        <f>SUM(G1037:J1037)</f>
        <v>10009</v>
      </c>
      <c r="F1037" s="36">
        <f>SUM(K1037:M1037)</f>
        <v>64604</v>
      </c>
      <c r="G1037" s="33">
        <v>268</v>
      </c>
      <c r="H1037" s="33">
        <v>424</v>
      </c>
      <c r="I1037" s="36">
        <v>3563</v>
      </c>
      <c r="J1037" s="36">
        <v>5754</v>
      </c>
      <c r="K1037" s="36">
        <v>11999</v>
      </c>
      <c r="L1037" s="36">
        <v>40512</v>
      </c>
      <c r="M1037" s="36">
        <v>12093</v>
      </c>
    </row>
    <row r="1038" spans="1:13" ht="15.75">
      <c r="A1038" s="1" t="s">
        <v>267</v>
      </c>
      <c r="B1038" s="37">
        <v>1</v>
      </c>
      <c r="C1038" s="36">
        <f>(E1038+F1038)</f>
        <v>77623</v>
      </c>
      <c r="D1038" s="33"/>
      <c r="E1038" s="36">
        <f>SUM(G1038:J1038)</f>
        <v>10314</v>
      </c>
      <c r="F1038" s="36">
        <f>SUM(K1038:M1038)</f>
        <v>67309</v>
      </c>
      <c r="G1038" s="33">
        <v>272</v>
      </c>
      <c r="H1038" s="33">
        <v>442</v>
      </c>
      <c r="I1038" s="36">
        <v>3626</v>
      </c>
      <c r="J1038" s="36">
        <v>5974</v>
      </c>
      <c r="K1038" s="36">
        <v>12606</v>
      </c>
      <c r="L1038" s="36">
        <v>42378</v>
      </c>
      <c r="M1038" s="36">
        <v>12325</v>
      </c>
    </row>
    <row r="1039" spans="1:14" s="14" customFormat="1" ht="15.75">
      <c r="A1039" s="1" t="s">
        <v>268</v>
      </c>
      <c r="B1039" s="38"/>
      <c r="C1039" s="38">
        <f>ROUND((C1038/B1032)*10^5,1)</f>
        <v>5817</v>
      </c>
      <c r="D1039" s="38"/>
      <c r="E1039" s="38">
        <f>ROUND((E1038/B1032)*10^5,1)</f>
        <v>772.9</v>
      </c>
      <c r="F1039" s="38">
        <f>ROUND((F1038/B1032)*10^5,1)</f>
        <v>5044</v>
      </c>
      <c r="G1039" s="38">
        <f>ROUND((G1038/B1032)*10^5,1)</f>
        <v>20.4</v>
      </c>
      <c r="H1039" s="38">
        <f>ROUND((H1038/B1032)*10^5,1)</f>
        <v>33.1</v>
      </c>
      <c r="I1039" s="38">
        <f>ROUND((I1038/B1032)*10^5,1)</f>
        <v>271.7</v>
      </c>
      <c r="J1039" s="38">
        <f>ROUND((J1038/B1032)*10^5,1)</f>
        <v>447.7</v>
      </c>
      <c r="K1039" s="38">
        <f>ROUND((K1038/B1032)*10^5,1)</f>
        <v>944.7</v>
      </c>
      <c r="L1039" s="38">
        <f>ROUND((L1038/B1032)*10^5,1)</f>
        <v>3175.7</v>
      </c>
      <c r="M1039" s="38">
        <f>ROUND((M1038/B1032)*10^5,1)</f>
        <v>923.6</v>
      </c>
      <c r="N1039" s="11"/>
    </row>
    <row r="1040" spans="1:13" ht="15.75">
      <c r="A1040" s="9" t="s">
        <v>787</v>
      </c>
      <c r="B1040" s="42">
        <v>9111706</v>
      </c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</row>
    <row r="1041" spans="1:13" ht="15.75">
      <c r="A1041" s="1" t="s">
        <v>788</v>
      </c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</row>
    <row r="1042" spans="1:13" ht="15.75">
      <c r="A1042" s="1" t="s">
        <v>338</v>
      </c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</row>
    <row r="1043" spans="1:13" ht="15.75">
      <c r="A1043" s="1" t="s">
        <v>789</v>
      </c>
      <c r="B1043" s="36">
        <v>7746511</v>
      </c>
      <c r="C1043" s="36">
        <f>(E1043+F1043)</f>
        <v>288368</v>
      </c>
      <c r="D1043" s="33"/>
      <c r="E1043" s="36">
        <f>SUM(G1043:J1043)</f>
        <v>75745</v>
      </c>
      <c r="F1043" s="36">
        <f>SUM(K1043:M1043)</f>
        <v>212623</v>
      </c>
      <c r="G1043" s="33">
        <v>673</v>
      </c>
      <c r="H1043" s="36">
        <v>1630</v>
      </c>
      <c r="I1043" s="36">
        <v>32562</v>
      </c>
      <c r="J1043" s="36">
        <v>40880</v>
      </c>
      <c r="K1043" s="36">
        <v>37112</v>
      </c>
      <c r="L1043" s="36">
        <v>139664</v>
      </c>
      <c r="M1043" s="36">
        <v>35847</v>
      </c>
    </row>
    <row r="1044" spans="1:13" ht="15.75">
      <c r="A1044" s="1" t="s">
        <v>790</v>
      </c>
      <c r="B1044" s="36">
        <v>52393</v>
      </c>
      <c r="C1044" s="36">
        <f>(E1044+F1044)</f>
        <v>2380</v>
      </c>
      <c r="D1044" s="33"/>
      <c r="E1044" s="36">
        <f>SUM(G1044:J1044)</f>
        <v>193</v>
      </c>
      <c r="F1044" s="36">
        <f>SUM(K1044:M1044)</f>
        <v>2187</v>
      </c>
      <c r="G1044" s="33">
        <v>1</v>
      </c>
      <c r="H1044" s="33">
        <v>8</v>
      </c>
      <c r="I1044" s="36">
        <v>67</v>
      </c>
      <c r="J1044" s="36">
        <v>117</v>
      </c>
      <c r="K1044" s="36">
        <v>212</v>
      </c>
      <c r="L1044" s="36">
        <v>1854</v>
      </c>
      <c r="M1044" s="36">
        <v>121</v>
      </c>
    </row>
    <row r="1045" spans="1:13" ht="15.75">
      <c r="A1045" s="1" t="s">
        <v>266</v>
      </c>
      <c r="B1045" s="37">
        <v>0.991</v>
      </c>
      <c r="C1045" s="36">
        <f>(E1045+F1045)</f>
        <v>320318</v>
      </c>
      <c r="D1045" s="33"/>
      <c r="E1045" s="36">
        <f>SUM(G1045:J1045)</f>
        <v>79320</v>
      </c>
      <c r="F1045" s="36">
        <f>SUM(K1045:M1045)</f>
        <v>240998</v>
      </c>
      <c r="G1045" s="33">
        <v>709</v>
      </c>
      <c r="H1045" s="36">
        <v>1755</v>
      </c>
      <c r="I1045" s="36">
        <v>33794</v>
      </c>
      <c r="J1045" s="36">
        <v>43062</v>
      </c>
      <c r="K1045" s="36">
        <v>41023</v>
      </c>
      <c r="L1045" s="36">
        <v>161105</v>
      </c>
      <c r="M1045" s="36">
        <v>38870</v>
      </c>
    </row>
    <row r="1046" spans="1:13" ht="15.75">
      <c r="A1046" s="1" t="s">
        <v>267</v>
      </c>
      <c r="B1046" s="37">
        <v>1</v>
      </c>
      <c r="C1046" s="36">
        <f>(E1046+F1046)</f>
        <v>322417</v>
      </c>
      <c r="D1046" s="33"/>
      <c r="E1046" s="36">
        <f>SUM(G1046:J1046)</f>
        <v>79485</v>
      </c>
      <c r="F1046" s="36">
        <f>SUM(K1046:M1046)</f>
        <v>242932</v>
      </c>
      <c r="G1046" s="33">
        <v>710</v>
      </c>
      <c r="H1046" s="36">
        <v>1763</v>
      </c>
      <c r="I1046" s="36">
        <v>33847</v>
      </c>
      <c r="J1046" s="36">
        <v>43165</v>
      </c>
      <c r="K1046" s="36">
        <v>41296</v>
      </c>
      <c r="L1046" s="36">
        <v>162633</v>
      </c>
      <c r="M1046" s="36">
        <v>39003</v>
      </c>
    </row>
    <row r="1047" spans="1:14" s="14" customFormat="1" ht="15.75">
      <c r="A1047" s="1" t="s">
        <v>268</v>
      </c>
      <c r="B1047" s="38"/>
      <c r="C1047" s="38">
        <f>ROUND((C1046/B1040)*10^5,1)</f>
        <v>3538.5</v>
      </c>
      <c r="D1047" s="38"/>
      <c r="E1047" s="38">
        <f>ROUND((E1046/B1040)*10^5,1)</f>
        <v>872.3</v>
      </c>
      <c r="F1047" s="38">
        <f>ROUND((F1046/B1040)*10^5,1)</f>
        <v>2666.2</v>
      </c>
      <c r="G1047" s="38">
        <f>ROUND((G1046/B1040)*10^5,1)</f>
        <v>7.8</v>
      </c>
      <c r="H1047" s="38">
        <f>ROUND((H1046/B1040)*10^5,1)</f>
        <v>19.3</v>
      </c>
      <c r="I1047" s="38">
        <f>ROUND((I1046/B1040)*10^5,1)</f>
        <v>371.5</v>
      </c>
      <c r="J1047" s="38">
        <f>ROUND((J1046/B1040)*10^5,1)</f>
        <v>473.7</v>
      </c>
      <c r="K1047" s="38">
        <f>ROUND((K1046/B1040)*10^5,1)</f>
        <v>453.2</v>
      </c>
      <c r="L1047" s="38">
        <f>ROUND((L1046/B1040)*10^5,1)</f>
        <v>1784.9</v>
      </c>
      <c r="M1047" s="38">
        <f>ROUND((M1046/B1040)*10^5,1)</f>
        <v>428.1</v>
      </c>
      <c r="N1047" s="11"/>
    </row>
    <row r="1048" spans="1:13" ht="15.75">
      <c r="A1048" s="9" t="s">
        <v>791</v>
      </c>
      <c r="B1048" s="42">
        <v>2400206</v>
      </c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</row>
    <row r="1049" spans="1:13" ht="15.75">
      <c r="A1049" s="1" t="s">
        <v>792</v>
      </c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</row>
    <row r="1050" spans="1:13" ht="15.75">
      <c r="A1050" s="1" t="s">
        <v>338</v>
      </c>
      <c r="B1050" s="3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</row>
    <row r="1051" spans="1:13" ht="15.75">
      <c r="A1051" s="1" t="s">
        <v>793</v>
      </c>
      <c r="B1051" s="36">
        <v>373215</v>
      </c>
      <c r="C1051" s="36">
        <f>(E1051+F1051)</f>
        <v>25060</v>
      </c>
      <c r="D1051" s="33"/>
      <c r="E1051" s="36">
        <f>SUM(G1051:J1051)</f>
        <v>5038</v>
      </c>
      <c r="F1051" s="36">
        <f>SUM(K1051:M1051)</f>
        <v>20022</v>
      </c>
      <c r="G1051" s="33">
        <v>80</v>
      </c>
      <c r="H1051" s="33">
        <v>320</v>
      </c>
      <c r="I1051" s="36">
        <v>1929</v>
      </c>
      <c r="J1051" s="36">
        <v>2709</v>
      </c>
      <c r="K1051" s="36">
        <v>3506</v>
      </c>
      <c r="L1051" s="36">
        <v>11652</v>
      </c>
      <c r="M1051" s="36">
        <v>4864</v>
      </c>
    </row>
    <row r="1052" spans="1:13" ht="15.75">
      <c r="A1052" s="1" t="s">
        <v>794</v>
      </c>
      <c r="B1052" s="36">
        <v>110693</v>
      </c>
      <c r="C1052" s="36">
        <f>(E1052+F1052)</f>
        <v>7688</v>
      </c>
      <c r="D1052" s="33"/>
      <c r="E1052" s="36">
        <f>SUM(G1052:J1052)</f>
        <v>754</v>
      </c>
      <c r="F1052" s="36">
        <f>SUM(K1052:M1052)</f>
        <v>6934</v>
      </c>
      <c r="G1052" s="33">
        <v>4</v>
      </c>
      <c r="H1052" s="33">
        <v>41</v>
      </c>
      <c r="I1052" s="36">
        <v>332</v>
      </c>
      <c r="J1052" s="36">
        <v>377</v>
      </c>
      <c r="K1052" s="36">
        <v>1124</v>
      </c>
      <c r="L1052" s="36">
        <v>4889</v>
      </c>
      <c r="M1052" s="36">
        <v>921</v>
      </c>
    </row>
    <row r="1053" spans="1:13" ht="15.75">
      <c r="A1053" s="1" t="s">
        <v>795</v>
      </c>
      <c r="B1053" s="36">
        <v>77210</v>
      </c>
      <c r="C1053" s="36">
        <f>(E1053+F1053)</f>
        <v>2835</v>
      </c>
      <c r="D1053" s="33"/>
      <c r="E1053" s="36">
        <f>SUM(G1053:J1053)</f>
        <v>302</v>
      </c>
      <c r="F1053" s="36">
        <f>SUM(K1053:M1053)</f>
        <v>2533</v>
      </c>
      <c r="G1053" s="33">
        <v>1</v>
      </c>
      <c r="H1053" s="33">
        <v>9</v>
      </c>
      <c r="I1053" s="36">
        <v>110</v>
      </c>
      <c r="J1053" s="36">
        <v>182</v>
      </c>
      <c r="K1053" s="36">
        <v>362</v>
      </c>
      <c r="L1053" s="36">
        <v>1842</v>
      </c>
      <c r="M1053" s="36">
        <v>329</v>
      </c>
    </row>
    <row r="1054" spans="1:13" ht="15.75">
      <c r="A1054" s="1" t="s">
        <v>266</v>
      </c>
      <c r="B1054" s="37">
        <v>1</v>
      </c>
      <c r="C1054" s="36">
        <f>(E1054+F1054)</f>
        <v>104424</v>
      </c>
      <c r="D1054" s="33" t="s">
        <v>274</v>
      </c>
      <c r="E1054" s="36">
        <f>SUM(G1054:J1054)</f>
        <v>14029</v>
      </c>
      <c r="F1054" s="36">
        <f>SUM(K1054:M1054)</f>
        <v>90395</v>
      </c>
      <c r="G1054" s="33">
        <v>166</v>
      </c>
      <c r="H1054" s="33">
        <v>799</v>
      </c>
      <c r="I1054" s="36">
        <v>4680</v>
      </c>
      <c r="J1054" s="36">
        <v>8384</v>
      </c>
      <c r="K1054" s="36">
        <v>16166</v>
      </c>
      <c r="L1054" s="36">
        <v>58256</v>
      </c>
      <c r="M1054" s="36">
        <v>15973</v>
      </c>
    </row>
    <row r="1055" spans="1:14" s="14" customFormat="1" ht="15.75">
      <c r="A1055" s="14" t="s">
        <v>268</v>
      </c>
      <c r="B1055" s="38"/>
      <c r="C1055" s="38">
        <f>ROUND((C1054/B1048)*10^5,1)</f>
        <v>4350.6</v>
      </c>
      <c r="D1055" s="38" t="s">
        <v>274</v>
      </c>
      <c r="E1055" s="38">
        <f>ROUND((E1054/B1048)*10^5,1)</f>
        <v>584.5</v>
      </c>
      <c r="F1055" s="38">
        <f>ROUND((F1054/B1048)*10^5,1)</f>
        <v>3766.1</v>
      </c>
      <c r="G1055" s="38">
        <f>ROUND((G1054/B1048)*10^5,1)</f>
        <v>6.9</v>
      </c>
      <c r="H1055" s="38">
        <f>ROUND((H1054/B1048)*10^5,1)</f>
        <v>33.3</v>
      </c>
      <c r="I1055" s="38">
        <f>ROUND((I1054/B1048)*10^5,1)</f>
        <v>195</v>
      </c>
      <c r="J1055" s="38">
        <f>ROUND((J1054/B1048)*10^5,1)</f>
        <v>349.3</v>
      </c>
      <c r="K1055" s="38">
        <f>ROUND((K1054/B1048)*10^5,1)</f>
        <v>673.5</v>
      </c>
      <c r="L1055" s="38">
        <f>ROUND((L1054/B1048)*10^5,1)</f>
        <v>2427.1</v>
      </c>
      <c r="M1055" s="38">
        <f>ROUND((M1054/B1048)*10^5,1)</f>
        <v>665.5</v>
      </c>
      <c r="N1055" s="11" t="s">
        <v>274</v>
      </c>
    </row>
    <row r="1056" spans="1:13" ht="15.75">
      <c r="A1056" s="9" t="s">
        <v>796</v>
      </c>
      <c r="B1056" s="42">
        <v>260155</v>
      </c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</row>
    <row r="1057" spans="1:13" ht="15.75">
      <c r="A1057" s="1" t="s">
        <v>797</v>
      </c>
      <c r="B1057" s="33"/>
      <c r="C1057" s="33"/>
      <c r="D1057" s="33"/>
      <c r="E1057" s="33"/>
      <c r="F1057" s="33" t="s">
        <v>274</v>
      </c>
      <c r="G1057" s="33" t="s">
        <v>274</v>
      </c>
      <c r="H1057" s="33" t="s">
        <v>274</v>
      </c>
      <c r="I1057" s="33" t="s">
        <v>274</v>
      </c>
      <c r="J1057" s="33" t="s">
        <v>274</v>
      </c>
      <c r="K1057" s="33" t="s">
        <v>274</v>
      </c>
      <c r="L1057" s="33" t="s">
        <v>274</v>
      </c>
      <c r="M1057" s="33" t="s">
        <v>274</v>
      </c>
    </row>
    <row r="1058" spans="1:13" ht="15.75">
      <c r="A1058" s="1" t="s">
        <v>819</v>
      </c>
      <c r="B1058" s="36">
        <v>50689</v>
      </c>
      <c r="C1058" s="36">
        <f>(E1058+F1058)</f>
        <v>5244</v>
      </c>
      <c r="D1058" s="33"/>
      <c r="E1058" s="36">
        <f>SUM(G1058:J1058)</f>
        <v>724</v>
      </c>
      <c r="F1058" s="36">
        <f>SUM(K1058:M1058)</f>
        <v>4520</v>
      </c>
      <c r="G1058" s="33">
        <v>3</v>
      </c>
      <c r="H1058" s="33">
        <v>28</v>
      </c>
      <c r="I1058" s="36">
        <v>175</v>
      </c>
      <c r="J1058" s="36">
        <v>518</v>
      </c>
      <c r="K1058" s="36">
        <v>1020</v>
      </c>
      <c r="L1058" s="36">
        <v>3215</v>
      </c>
      <c r="M1058" s="36">
        <v>285</v>
      </c>
    </row>
    <row r="1059" spans="1:13" ht="15.75">
      <c r="A1059" s="1" t="s">
        <v>266</v>
      </c>
      <c r="B1059" s="37">
        <v>1</v>
      </c>
      <c r="C1059" s="36">
        <f>(E1059+F1059)</f>
        <v>11853</v>
      </c>
      <c r="D1059" s="33"/>
      <c r="E1059" s="36">
        <f>SUM(G1059:J1059)</f>
        <v>2021</v>
      </c>
      <c r="F1059" s="36">
        <f>SUM(K1059:M1059)</f>
        <v>9832</v>
      </c>
      <c r="G1059" s="33">
        <v>10</v>
      </c>
      <c r="H1059" s="33">
        <v>135</v>
      </c>
      <c r="I1059" s="36">
        <v>251</v>
      </c>
      <c r="J1059" s="36">
        <v>1625</v>
      </c>
      <c r="K1059" s="36">
        <v>2757</v>
      </c>
      <c r="L1059" s="36">
        <v>6479</v>
      </c>
      <c r="M1059" s="36">
        <v>596</v>
      </c>
    </row>
    <row r="1060" spans="1:14" s="14" customFormat="1" ht="15.75">
      <c r="A1060" s="14" t="s">
        <v>268</v>
      </c>
      <c r="B1060" s="38"/>
      <c r="C1060" s="38">
        <f>ROUND((C1059/B1056)*10^5,1)</f>
        <v>4556.1</v>
      </c>
      <c r="D1060" s="38"/>
      <c r="E1060" s="38">
        <f>ROUND((E1059/B1056)*10^5,1)</f>
        <v>776.8</v>
      </c>
      <c r="F1060" s="38">
        <f>ROUND((F1059/B1056)*10^5,1)</f>
        <v>3779.3</v>
      </c>
      <c r="G1060" s="38">
        <f>ROUND((G1059/B1056)*10^5,1)</f>
        <v>3.8</v>
      </c>
      <c r="H1060" s="38">
        <f>ROUND((H1059/B1056)*10^5,1)</f>
        <v>51.9</v>
      </c>
      <c r="I1060" s="38">
        <f>ROUND((I1059/B1056)*10^5,1)</f>
        <v>96.5</v>
      </c>
      <c r="J1060" s="38">
        <f>ROUND((J1059/B1056)*10^5,1)</f>
        <v>624.6</v>
      </c>
      <c r="K1060" s="38">
        <f>ROUND((K1059/B1056)*10^5,1)</f>
        <v>1059.8</v>
      </c>
      <c r="L1060" s="38">
        <f>ROUND((L1059/B1056)*10^5,1)</f>
        <v>2490.4</v>
      </c>
      <c r="M1060" s="38">
        <f>ROUND((M1059/B1056)*10^5,1)</f>
        <v>229.1</v>
      </c>
      <c r="N1060" s="11"/>
    </row>
    <row r="1061" spans="1:13" ht="15.75">
      <c r="A1061" s="9" t="s">
        <v>820</v>
      </c>
      <c r="B1061" s="42">
        <v>251999</v>
      </c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33"/>
    </row>
    <row r="1062" spans="1:13" ht="15.75">
      <c r="A1062" s="1" t="s">
        <v>821</v>
      </c>
      <c r="B1062" s="33"/>
      <c r="C1062" s="33"/>
      <c r="D1062" s="33"/>
      <c r="E1062" s="33"/>
      <c r="F1062" s="33"/>
      <c r="G1062" s="33"/>
      <c r="H1062" s="33"/>
      <c r="I1062" s="33"/>
      <c r="J1062" s="33" t="s">
        <v>274</v>
      </c>
      <c r="K1062" s="33"/>
      <c r="L1062" s="33" t="s">
        <v>274</v>
      </c>
      <c r="M1062" s="33"/>
    </row>
    <row r="1063" spans="1:13" ht="15.75">
      <c r="A1063" s="1" t="s">
        <v>315</v>
      </c>
      <c r="B1063" s="33"/>
      <c r="C1063" s="33"/>
      <c r="D1063" s="33"/>
      <c r="E1063" s="33" t="s">
        <v>274</v>
      </c>
      <c r="F1063" s="33" t="s">
        <v>274</v>
      </c>
      <c r="G1063" s="33" t="s">
        <v>274</v>
      </c>
      <c r="H1063" s="33" t="s">
        <v>274</v>
      </c>
      <c r="I1063" s="33" t="s">
        <v>274</v>
      </c>
      <c r="J1063" s="33"/>
      <c r="K1063" s="33" t="s">
        <v>274</v>
      </c>
      <c r="L1063" s="33"/>
      <c r="M1063" s="33" t="s">
        <v>274</v>
      </c>
    </row>
    <row r="1064" spans="1:13" ht="15.75">
      <c r="A1064" s="1" t="s">
        <v>822</v>
      </c>
      <c r="B1064" s="36">
        <v>92891</v>
      </c>
      <c r="C1064" s="36">
        <f>(E1064+F1064)</f>
        <v>4823</v>
      </c>
      <c r="D1064" s="33"/>
      <c r="E1064" s="36">
        <f>SUM(G1064:J1064)</f>
        <v>500</v>
      </c>
      <c r="F1064" s="36">
        <f>SUM(K1064:M1064)</f>
        <v>4323</v>
      </c>
      <c r="G1064" s="33">
        <v>2</v>
      </c>
      <c r="H1064" s="33">
        <v>18</v>
      </c>
      <c r="I1064" s="36">
        <v>63</v>
      </c>
      <c r="J1064" s="36">
        <v>417</v>
      </c>
      <c r="K1064" s="36">
        <v>908</v>
      </c>
      <c r="L1064" s="36">
        <v>3244</v>
      </c>
      <c r="M1064" s="36">
        <v>171</v>
      </c>
    </row>
    <row r="1065" spans="1:13" ht="15.75">
      <c r="A1065" s="1" t="s">
        <v>823</v>
      </c>
      <c r="B1065" s="36">
        <v>102254</v>
      </c>
      <c r="C1065" s="36">
        <f>(E1065+F1065)</f>
        <v>3301</v>
      </c>
      <c r="D1065" s="33"/>
      <c r="E1065" s="36">
        <f>SUM(G1065:J1065)</f>
        <v>395</v>
      </c>
      <c r="F1065" s="36">
        <f>SUM(K1065:M1065)</f>
        <v>2906</v>
      </c>
      <c r="G1065" s="33">
        <v>5</v>
      </c>
      <c r="H1065" s="33">
        <v>69</v>
      </c>
      <c r="I1065" s="36">
        <v>54</v>
      </c>
      <c r="J1065" s="36">
        <v>267</v>
      </c>
      <c r="K1065" s="36">
        <v>683</v>
      </c>
      <c r="L1065" s="36">
        <v>2074</v>
      </c>
      <c r="M1065" s="36">
        <v>149</v>
      </c>
    </row>
    <row r="1066" spans="1:13" ht="15.75">
      <c r="A1066" s="1" t="s">
        <v>266</v>
      </c>
      <c r="B1066" s="37">
        <v>1</v>
      </c>
      <c r="C1066" s="36">
        <f>(E1066+F1066)</f>
        <v>10367</v>
      </c>
      <c r="D1066" s="33" t="s">
        <v>274</v>
      </c>
      <c r="E1066" s="36">
        <f>SUM(G1066:J1066)</f>
        <v>1068</v>
      </c>
      <c r="F1066" s="36">
        <f>SUM(K1066:M1066)</f>
        <v>9299</v>
      </c>
      <c r="G1066" s="33">
        <v>9</v>
      </c>
      <c r="H1066" s="33">
        <v>105</v>
      </c>
      <c r="I1066" s="36">
        <v>145</v>
      </c>
      <c r="J1066" s="36">
        <v>809</v>
      </c>
      <c r="K1066" s="36">
        <v>2039</v>
      </c>
      <c r="L1066" s="36">
        <v>6847</v>
      </c>
      <c r="M1066" s="36">
        <v>413</v>
      </c>
    </row>
    <row r="1067" spans="1:14" s="14" customFormat="1" ht="15.75">
      <c r="A1067" s="14" t="s">
        <v>268</v>
      </c>
      <c r="B1067" s="38"/>
      <c r="C1067" s="38">
        <f>ROUND((C1066/B1061)*10^5,1)</f>
        <v>4113.9</v>
      </c>
      <c r="D1067" s="38"/>
      <c r="E1067" s="38">
        <f>ROUND((E1066/B1061)*10^5,1)</f>
        <v>423.8</v>
      </c>
      <c r="F1067" s="38">
        <f>ROUND((F1066/B1061)*10^5,1)</f>
        <v>3690.1</v>
      </c>
      <c r="G1067" s="38">
        <f>ROUND((G1066/B1061)*10^5,1)</f>
        <v>3.6</v>
      </c>
      <c r="H1067" s="38">
        <f>ROUND((H1066/B1061)*10^5,1)</f>
        <v>41.7</v>
      </c>
      <c r="I1067" s="38">
        <f>ROUND((I1066/B1061)*10^5,1)</f>
        <v>57.5</v>
      </c>
      <c r="J1067" s="38">
        <f>ROUND((J1066/B1061)*10^5,1)</f>
        <v>321</v>
      </c>
      <c r="K1067" s="38">
        <f>ROUND((K1066/B1061)*10^5,1)</f>
        <v>809.1</v>
      </c>
      <c r="L1067" s="38">
        <f>ROUND((L1066/B1061)*10^5,1)</f>
        <v>2717.1</v>
      </c>
      <c r="M1067" s="38">
        <f>ROUND((M1066/B1061)*10^5,1)</f>
        <v>163.9</v>
      </c>
      <c r="N1067" s="11"/>
    </row>
    <row r="1068" spans="1:13" ht="15.75">
      <c r="A1068" s="9" t="s">
        <v>824</v>
      </c>
      <c r="B1068" s="42">
        <v>1075023</v>
      </c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</row>
    <row r="1069" spans="1:13" ht="15.75">
      <c r="A1069" s="1" t="s">
        <v>825</v>
      </c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</row>
    <row r="1070" spans="1:13" ht="15.75">
      <c r="A1070" s="1" t="s">
        <v>338</v>
      </c>
      <c r="B1070" s="3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33"/>
    </row>
    <row r="1071" spans="1:13" ht="15.75">
      <c r="A1071" s="1" t="s">
        <v>826</v>
      </c>
      <c r="B1071" s="36">
        <v>488431</v>
      </c>
      <c r="C1071" s="36">
        <f>(E1071+F1071)</f>
        <v>47845</v>
      </c>
      <c r="D1071" s="33"/>
      <c r="E1071" s="36">
        <f>SUM(G1071:J1071)</f>
        <v>3951</v>
      </c>
      <c r="F1071" s="36">
        <f>SUM(K1071:M1071)</f>
        <v>43894</v>
      </c>
      <c r="G1071" s="33">
        <v>38</v>
      </c>
      <c r="H1071" s="33">
        <v>388</v>
      </c>
      <c r="I1071" s="36">
        <v>990</v>
      </c>
      <c r="J1071" s="36">
        <v>2535</v>
      </c>
      <c r="K1071" s="36">
        <v>7280</v>
      </c>
      <c r="L1071" s="36">
        <v>33012</v>
      </c>
      <c r="M1071" s="36">
        <v>3602</v>
      </c>
    </row>
    <row r="1072" spans="1:13" ht="15.75">
      <c r="A1072" s="1" t="s">
        <v>827</v>
      </c>
      <c r="B1072" s="36">
        <v>96791</v>
      </c>
      <c r="C1072" s="36">
        <f>(E1072+F1072)</f>
        <v>3599</v>
      </c>
      <c r="D1072" s="33"/>
      <c r="E1072" s="36">
        <f>SUM(G1072:J1072)</f>
        <v>209</v>
      </c>
      <c r="F1072" s="36">
        <f>SUM(K1072:M1072)</f>
        <v>3390</v>
      </c>
      <c r="G1072" s="33" t="s">
        <v>277</v>
      </c>
      <c r="H1072" s="33">
        <v>66</v>
      </c>
      <c r="I1072" s="36">
        <v>38</v>
      </c>
      <c r="J1072" s="36">
        <v>105</v>
      </c>
      <c r="K1072" s="36">
        <v>871</v>
      </c>
      <c r="L1072" s="36">
        <v>2371</v>
      </c>
      <c r="M1072" s="36">
        <v>148</v>
      </c>
    </row>
    <row r="1073" spans="1:13" ht="15.75">
      <c r="A1073" s="1" t="s">
        <v>828</v>
      </c>
      <c r="B1073" s="36">
        <v>28751</v>
      </c>
      <c r="C1073" s="36">
        <f>(E1073+F1073)</f>
        <v>1722</v>
      </c>
      <c r="D1073" s="33"/>
      <c r="E1073" s="36">
        <f>SUM(G1073:J1073)</f>
        <v>84</v>
      </c>
      <c r="F1073" s="36">
        <f>SUM(K1073:M1073)</f>
        <v>1638</v>
      </c>
      <c r="G1073" s="33">
        <v>1</v>
      </c>
      <c r="H1073" s="33">
        <v>4</v>
      </c>
      <c r="I1073" s="36">
        <v>22</v>
      </c>
      <c r="J1073" s="36">
        <v>57</v>
      </c>
      <c r="K1073" s="36">
        <v>331</v>
      </c>
      <c r="L1073" s="36">
        <v>1167</v>
      </c>
      <c r="M1073" s="36">
        <v>140</v>
      </c>
    </row>
    <row r="1074" spans="1:13" ht="15.75">
      <c r="A1074" s="1" t="s">
        <v>266</v>
      </c>
      <c r="B1074" s="37">
        <v>1</v>
      </c>
      <c r="C1074" s="36">
        <f>(E1074+F1074)</f>
        <v>68278</v>
      </c>
      <c r="D1074" s="33"/>
      <c r="E1074" s="36">
        <f>SUM(G1074:J1074)</f>
        <v>5609</v>
      </c>
      <c r="F1074" s="36">
        <f>SUM(K1074:M1074)</f>
        <v>62669</v>
      </c>
      <c r="G1074" s="33">
        <v>50</v>
      </c>
      <c r="H1074" s="33">
        <v>597</v>
      </c>
      <c r="I1074" s="36">
        <v>1253</v>
      </c>
      <c r="J1074" s="36">
        <v>3709</v>
      </c>
      <c r="K1074" s="36">
        <v>11583</v>
      </c>
      <c r="L1074" s="36">
        <v>46144</v>
      </c>
      <c r="M1074" s="36">
        <v>4942</v>
      </c>
    </row>
    <row r="1075" spans="1:14" s="14" customFormat="1" ht="15.75">
      <c r="A1075" s="14" t="s">
        <v>268</v>
      </c>
      <c r="B1075" s="38"/>
      <c r="C1075" s="38">
        <f>ROUND((C1074/B1068)*10^5,1)</f>
        <v>6351.3</v>
      </c>
      <c r="D1075" s="38"/>
      <c r="E1075" s="38">
        <f>ROUND((E1074/B1068)*10^5,1)</f>
        <v>521.8</v>
      </c>
      <c r="F1075" s="38">
        <f>ROUND((F1074/B1068)*10^5,1)</f>
        <v>5829.5</v>
      </c>
      <c r="G1075" s="38">
        <f>ROUND((G1074/B1068)*10^5,1)</f>
        <v>4.7</v>
      </c>
      <c r="H1075" s="38">
        <f>ROUND((H1074/B1068)*10^5,1)</f>
        <v>55.5</v>
      </c>
      <c r="I1075" s="38">
        <f>ROUND((I1074/B1068)*10^5,1)</f>
        <v>116.6</v>
      </c>
      <c r="J1075" s="38">
        <f>ROUND((J1074/B1068)*10^5,1)</f>
        <v>345</v>
      </c>
      <c r="K1075" s="38">
        <f>ROUND((K1074/B1068)*10^5,1)</f>
        <v>1077.5</v>
      </c>
      <c r="L1075" s="38">
        <f>ROUND((L1074/B1068)*10^5,1)</f>
        <v>4292.4</v>
      </c>
      <c r="M1075" s="38">
        <f>ROUND((M1074/B1068)*10^5,1)</f>
        <v>459.7</v>
      </c>
      <c r="N1075" s="11"/>
    </row>
    <row r="1076" spans="1:13" ht="15.75">
      <c r="A1076" s="9" t="s">
        <v>830</v>
      </c>
      <c r="B1076" s="42">
        <v>210376</v>
      </c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</row>
    <row r="1077" spans="1:13" ht="15.75">
      <c r="A1077" s="1" t="s">
        <v>831</v>
      </c>
      <c r="B1077" s="33"/>
      <c r="C1077" s="33"/>
      <c r="D1077" s="33" t="s">
        <v>274</v>
      </c>
      <c r="E1077" s="33"/>
      <c r="F1077" s="33" t="s">
        <v>274</v>
      </c>
      <c r="G1077" s="33" t="s">
        <v>274</v>
      </c>
      <c r="H1077" s="33" t="s">
        <v>274</v>
      </c>
      <c r="I1077" s="33" t="s">
        <v>274</v>
      </c>
      <c r="J1077" s="33" t="s">
        <v>274</v>
      </c>
      <c r="K1077" s="33" t="s">
        <v>274</v>
      </c>
      <c r="L1077" s="33" t="s">
        <v>274</v>
      </c>
      <c r="M1077" s="33" t="s">
        <v>274</v>
      </c>
    </row>
    <row r="1078" spans="1:13" ht="15.75">
      <c r="A1078" s="1" t="s">
        <v>832</v>
      </c>
      <c r="B1078" s="36">
        <v>40859</v>
      </c>
      <c r="C1078" s="36">
        <f>(E1078+F1078)</f>
        <v>2878</v>
      </c>
      <c r="D1078" s="33"/>
      <c r="E1078" s="36">
        <f>SUM(G1078:J1078)</f>
        <v>148</v>
      </c>
      <c r="F1078" s="36">
        <f>SUM(K1078:M1078)</f>
        <v>2730</v>
      </c>
      <c r="G1078" s="33">
        <v>2</v>
      </c>
      <c r="H1078" s="33">
        <v>45</v>
      </c>
      <c r="I1078" s="36">
        <v>51</v>
      </c>
      <c r="J1078" s="36">
        <v>50</v>
      </c>
      <c r="K1078" s="36">
        <v>442</v>
      </c>
      <c r="L1078" s="36">
        <v>2081</v>
      </c>
      <c r="M1078" s="36">
        <v>207</v>
      </c>
    </row>
    <row r="1079" spans="1:13" ht="15.75">
      <c r="A1079" s="1" t="s">
        <v>266</v>
      </c>
      <c r="B1079" s="37">
        <v>1</v>
      </c>
      <c r="C1079" s="36">
        <f>(E1079+F1079)</f>
        <v>8507</v>
      </c>
      <c r="D1079" s="33"/>
      <c r="E1079" s="36">
        <f>SUM(G1079:J1079)</f>
        <v>557</v>
      </c>
      <c r="F1079" s="36">
        <f>SUM(K1079:M1079)</f>
        <v>7950</v>
      </c>
      <c r="G1079" s="33">
        <v>2</v>
      </c>
      <c r="H1079" s="33">
        <v>117</v>
      </c>
      <c r="I1079" s="36">
        <v>106</v>
      </c>
      <c r="J1079" s="36">
        <v>332</v>
      </c>
      <c r="K1079" s="36">
        <v>1922</v>
      </c>
      <c r="L1079" s="36">
        <v>5481</v>
      </c>
      <c r="M1079" s="36">
        <v>547</v>
      </c>
    </row>
    <row r="1080" spans="1:14" s="14" customFormat="1" ht="15.75">
      <c r="A1080" s="14" t="s">
        <v>268</v>
      </c>
      <c r="B1080" s="38"/>
      <c r="C1080" s="38">
        <f>ROUND((C1079/B1076)*10^5,1)</f>
        <v>4043.7</v>
      </c>
      <c r="D1080" s="38"/>
      <c r="E1080" s="38">
        <f>ROUND((E1079/B1076)*10^5,1)</f>
        <v>264.8</v>
      </c>
      <c r="F1080" s="38">
        <f>ROUND((F1079/B1076)*10^5,1)</f>
        <v>3778.9</v>
      </c>
      <c r="G1080" s="38">
        <f>ROUND((G1079/B1076)*10^5,1)</f>
        <v>1</v>
      </c>
      <c r="H1080" s="38">
        <f>ROUND((H1079/B1076)*10^5,1)</f>
        <v>55.6</v>
      </c>
      <c r="I1080" s="38">
        <f>ROUND((I1079/B1076)*10^5,1)</f>
        <v>50.4</v>
      </c>
      <c r="J1080" s="38">
        <f>ROUND((J1079/B1076)*10^5,1)</f>
        <v>157.8</v>
      </c>
      <c r="K1080" s="38">
        <f>ROUND((K1079/B1076)*10^5,1)</f>
        <v>913.6</v>
      </c>
      <c r="L1080" s="38">
        <f>ROUND((L1079/B1076)*10^5,1)</f>
        <v>2605.3</v>
      </c>
      <c r="M1080" s="38">
        <f>ROUND((M1079/B1076)*10^5,1)</f>
        <v>260</v>
      </c>
      <c r="N1080" s="11"/>
    </row>
    <row r="1081" spans="1:13" ht="18.75">
      <c r="A1081" s="9" t="s">
        <v>815</v>
      </c>
      <c r="B1081" s="42">
        <v>717211</v>
      </c>
      <c r="C1081" s="33"/>
      <c r="D1081" s="33" t="s">
        <v>274</v>
      </c>
      <c r="E1081" s="33"/>
      <c r="F1081" s="33"/>
      <c r="G1081" s="33"/>
      <c r="H1081" s="33"/>
      <c r="I1081" s="33"/>
      <c r="J1081" s="33"/>
      <c r="K1081" s="33"/>
      <c r="L1081" s="33"/>
      <c r="M1081" s="33"/>
    </row>
    <row r="1082" spans="1:13" ht="15.75">
      <c r="A1082" s="1" t="s">
        <v>918</v>
      </c>
      <c r="B1082" s="3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</row>
    <row r="1083" spans="1:13" ht="15.75">
      <c r="A1083" s="1" t="s">
        <v>833</v>
      </c>
      <c r="B1083" s="3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33"/>
    </row>
    <row r="1084" spans="1:13" ht="18.75">
      <c r="A1084" s="1" t="s">
        <v>816</v>
      </c>
      <c r="B1084" s="36">
        <v>397243</v>
      </c>
      <c r="C1084" s="36">
        <f>(E1084+F1084)</f>
        <v>26819</v>
      </c>
      <c r="D1084" s="33"/>
      <c r="E1084" s="36">
        <f>SUM(G1084:J1084)</f>
        <v>3164</v>
      </c>
      <c r="F1084" s="36">
        <f>SUM(K1084:M1084)</f>
        <v>23655</v>
      </c>
      <c r="G1084" s="33">
        <v>37</v>
      </c>
      <c r="H1084" s="33">
        <v>189</v>
      </c>
      <c r="I1084" s="36">
        <v>875</v>
      </c>
      <c r="J1084" s="36">
        <v>2063</v>
      </c>
      <c r="K1084" s="36">
        <v>3373</v>
      </c>
      <c r="L1084" s="36">
        <v>16902</v>
      </c>
      <c r="M1084" s="36">
        <v>3380</v>
      </c>
    </row>
    <row r="1085" spans="1:13" ht="15.75">
      <c r="A1085" s="1" t="s">
        <v>834</v>
      </c>
      <c r="B1085" s="36">
        <v>58503</v>
      </c>
      <c r="C1085" s="36">
        <f>(E1085+F1085)</f>
        <v>5787</v>
      </c>
      <c r="D1085" s="33"/>
      <c r="E1085" s="36">
        <f>SUM(G1085:J1085)</f>
        <v>491</v>
      </c>
      <c r="F1085" s="36">
        <f>SUM(K1085:M1085)</f>
        <v>5296</v>
      </c>
      <c r="G1085" s="33">
        <v>7</v>
      </c>
      <c r="H1085" s="33">
        <v>73</v>
      </c>
      <c r="I1085" s="36">
        <v>95</v>
      </c>
      <c r="J1085" s="36">
        <v>316</v>
      </c>
      <c r="K1085" s="36">
        <v>796</v>
      </c>
      <c r="L1085" s="36">
        <v>3895</v>
      </c>
      <c r="M1085" s="36">
        <v>605</v>
      </c>
    </row>
    <row r="1086" spans="1:13" ht="15.75">
      <c r="A1086" s="1" t="s">
        <v>266</v>
      </c>
      <c r="B1086" s="37">
        <v>1</v>
      </c>
      <c r="C1086" s="36">
        <f>(E1086+F1086)</f>
        <v>38150</v>
      </c>
      <c r="D1086" s="33"/>
      <c r="E1086" s="36">
        <f>SUM(G1086:J1086)</f>
        <v>3916</v>
      </c>
      <c r="F1086" s="36">
        <f>SUM(K1086:M1086)</f>
        <v>34234</v>
      </c>
      <c r="G1086" s="33">
        <v>48</v>
      </c>
      <c r="H1086" s="33">
        <v>275</v>
      </c>
      <c r="I1086" s="36">
        <v>1010</v>
      </c>
      <c r="J1086" s="36">
        <v>2583</v>
      </c>
      <c r="K1086" s="36">
        <v>4881</v>
      </c>
      <c r="L1086" s="36">
        <v>24973</v>
      </c>
      <c r="M1086" s="36">
        <v>4380</v>
      </c>
    </row>
    <row r="1087" spans="1:14" s="14" customFormat="1" ht="15.75">
      <c r="A1087" s="14" t="s">
        <v>268</v>
      </c>
      <c r="B1087" s="38"/>
      <c r="C1087" s="38">
        <f>ROUND((C1086/B1081)*10^5,1)</f>
        <v>5319.2</v>
      </c>
      <c r="D1087" s="38"/>
      <c r="E1087" s="38">
        <f>ROUND((E1086/B1081)*10^5,1)</f>
        <v>546</v>
      </c>
      <c r="F1087" s="38">
        <f>ROUND((F1086/B1081)*10^5,1)</f>
        <v>4773.2</v>
      </c>
      <c r="G1087" s="38">
        <f>ROUND((G1086/B1081)*10^5,1)</f>
        <v>6.7</v>
      </c>
      <c r="H1087" s="38">
        <f>ROUND((H1086/B1081)*10^5,1)</f>
        <v>38.3</v>
      </c>
      <c r="I1087" s="38">
        <f>ROUND((I1086/B1081)*10^5,1)</f>
        <v>140.8</v>
      </c>
      <c r="J1087" s="38">
        <f>ROUND((J1086/B1081)*10^5,1)</f>
        <v>360.1</v>
      </c>
      <c r="K1087" s="38">
        <f>ROUND((K1086/B1081)*10^5,1)</f>
        <v>680.6</v>
      </c>
      <c r="L1087" s="38">
        <f>ROUND((L1086/B1081)*10^5,1)</f>
        <v>3482</v>
      </c>
      <c r="M1087" s="38">
        <f>ROUND((M1086/B1081)*10^5,1)</f>
        <v>610.7</v>
      </c>
      <c r="N1087" s="11"/>
    </row>
    <row r="1088" spans="1:13" ht="15.75">
      <c r="A1088" s="9" t="s">
        <v>835</v>
      </c>
      <c r="B1088" s="42">
        <v>2821467</v>
      </c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</row>
    <row r="1089" spans="1:13" ht="15.75">
      <c r="A1089" s="1" t="s">
        <v>836</v>
      </c>
      <c r="B1089" s="33"/>
      <c r="C1089" s="33"/>
      <c r="D1089" s="33"/>
      <c r="E1089" s="33" t="s">
        <v>274</v>
      </c>
      <c r="F1089" s="33" t="s">
        <v>274</v>
      </c>
      <c r="G1089" s="33" t="s">
        <v>274</v>
      </c>
      <c r="H1089" s="33" t="s">
        <v>274</v>
      </c>
      <c r="I1089" s="33" t="s">
        <v>274</v>
      </c>
      <c r="J1089" s="33" t="s">
        <v>274</v>
      </c>
      <c r="K1089" s="33" t="s">
        <v>274</v>
      </c>
      <c r="L1089" s="33" t="s">
        <v>274</v>
      </c>
      <c r="M1089" s="33" t="s">
        <v>274</v>
      </c>
    </row>
    <row r="1090" spans="1:13" ht="15.75">
      <c r="A1090" s="1" t="s">
        <v>833</v>
      </c>
      <c r="B1090" s="3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33"/>
    </row>
    <row r="1091" spans="1:13" ht="15.75">
      <c r="A1091" s="1" t="s">
        <v>837</v>
      </c>
      <c r="B1091" s="36">
        <v>316070</v>
      </c>
      <c r="C1091" s="36">
        <f>(E1091+F1091)</f>
        <v>10452</v>
      </c>
      <c r="D1091" s="33"/>
      <c r="E1091" s="36">
        <f>SUM(G1091:J1091)</f>
        <v>1829</v>
      </c>
      <c r="F1091" s="36">
        <f>SUM(K1091:M1091)</f>
        <v>8623</v>
      </c>
      <c r="G1091" s="33">
        <v>17</v>
      </c>
      <c r="H1091" s="33">
        <v>86</v>
      </c>
      <c r="I1091" s="36">
        <v>889</v>
      </c>
      <c r="J1091" s="36">
        <v>837</v>
      </c>
      <c r="K1091" s="36">
        <v>1247</v>
      </c>
      <c r="L1091" s="36">
        <v>5324</v>
      </c>
      <c r="M1091" s="36">
        <v>2052</v>
      </c>
    </row>
    <row r="1092" spans="1:13" ht="15.75">
      <c r="A1092" s="1" t="s">
        <v>838</v>
      </c>
      <c r="B1092" s="36">
        <v>307240</v>
      </c>
      <c r="C1092" s="36">
        <f>(E1092+F1092)</f>
        <v>9909</v>
      </c>
      <c r="D1092" s="33"/>
      <c r="E1092" s="36">
        <f>SUM(G1092:J1092)</f>
        <v>1413</v>
      </c>
      <c r="F1092" s="36">
        <f>SUM(K1092:M1092)</f>
        <v>8496</v>
      </c>
      <c r="G1092" s="33">
        <v>11</v>
      </c>
      <c r="H1092" s="33">
        <v>84</v>
      </c>
      <c r="I1092" s="36">
        <v>428</v>
      </c>
      <c r="J1092" s="36">
        <v>890</v>
      </c>
      <c r="K1092" s="36">
        <v>1570</v>
      </c>
      <c r="L1092" s="36">
        <v>5374</v>
      </c>
      <c r="M1092" s="36">
        <v>1552</v>
      </c>
    </row>
    <row r="1093" spans="1:13" ht="15.75">
      <c r="A1093" s="1" t="s">
        <v>839</v>
      </c>
      <c r="B1093" s="36">
        <v>145873</v>
      </c>
      <c r="C1093" s="36">
        <f>(E1093+F1093)</f>
        <v>3208</v>
      </c>
      <c r="D1093" s="33"/>
      <c r="E1093" s="36">
        <f>SUM(G1093:J1093)</f>
        <v>221</v>
      </c>
      <c r="F1093" s="36">
        <f>SUM(K1093:M1093)</f>
        <v>2987</v>
      </c>
      <c r="G1093" s="33">
        <v>1</v>
      </c>
      <c r="H1093" s="33">
        <v>20</v>
      </c>
      <c r="I1093" s="36">
        <v>53</v>
      </c>
      <c r="J1093" s="36">
        <v>147</v>
      </c>
      <c r="K1093" s="36">
        <v>773</v>
      </c>
      <c r="L1093" s="36">
        <v>1925</v>
      </c>
      <c r="M1093" s="36">
        <v>289</v>
      </c>
    </row>
    <row r="1094" spans="1:13" ht="15.75">
      <c r="A1094" s="1" t="s">
        <v>266</v>
      </c>
      <c r="B1094" s="37">
        <v>1</v>
      </c>
      <c r="C1094" s="36">
        <f>(E1094+F1094)</f>
        <v>74308</v>
      </c>
      <c r="D1094" s="33"/>
      <c r="E1094" s="36">
        <f>SUM(G1094:J1094)</f>
        <v>8600</v>
      </c>
      <c r="F1094" s="36">
        <f>SUM(K1094:M1094)</f>
        <v>65708</v>
      </c>
      <c r="G1094" s="33">
        <v>56</v>
      </c>
      <c r="H1094" s="33">
        <v>499</v>
      </c>
      <c r="I1094" s="36">
        <v>2815</v>
      </c>
      <c r="J1094" s="36">
        <v>5230</v>
      </c>
      <c r="K1094" s="36">
        <v>12131</v>
      </c>
      <c r="L1094" s="36">
        <v>43733</v>
      </c>
      <c r="M1094" s="36">
        <v>9844</v>
      </c>
    </row>
    <row r="1095" spans="1:14" s="14" customFormat="1" ht="15.75">
      <c r="A1095" s="14" t="s">
        <v>268</v>
      </c>
      <c r="B1095" s="38"/>
      <c r="C1095" s="38">
        <f>ROUND((C1094/B1088)*10^5,1)</f>
        <v>2633.7</v>
      </c>
      <c r="D1095" s="38" t="s">
        <v>274</v>
      </c>
      <c r="E1095" s="38">
        <f>ROUND((E1094/B1088)*10^5,1)</f>
        <v>304.8</v>
      </c>
      <c r="F1095" s="38">
        <f>ROUND((F1094/B1088)*10^5,1)</f>
        <v>2328.9</v>
      </c>
      <c r="G1095" s="38">
        <f>ROUND((G1094/B1088)*10^5,1)</f>
        <v>2</v>
      </c>
      <c r="H1095" s="38">
        <f>ROUND((H1094/B1088)*10^5,1)</f>
        <v>17.7</v>
      </c>
      <c r="I1095" s="38">
        <f>ROUND((I1094/B1088)*10^5,1)</f>
        <v>99.8</v>
      </c>
      <c r="J1095" s="38">
        <f>ROUND((J1094/B1088)*10^5,1)</f>
        <v>185.4</v>
      </c>
      <c r="K1095" s="38">
        <f>ROUND((K1094/B1088)*10^5,1)</f>
        <v>430</v>
      </c>
      <c r="L1095" s="38">
        <f>ROUND((L1094/B1088)*10^5,1)</f>
        <v>1550</v>
      </c>
      <c r="M1095" s="38">
        <f>ROUND((M1094/B1088)*10^5,1)</f>
        <v>348.9</v>
      </c>
      <c r="N1095" s="11"/>
    </row>
    <row r="1096" spans="1:13" ht="15.75">
      <c r="A1096" s="9" t="s">
        <v>840</v>
      </c>
      <c r="B1096" s="42">
        <v>1623494</v>
      </c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</row>
    <row r="1097" spans="1:14" ht="15.75">
      <c r="A1097" s="1" t="s">
        <v>841</v>
      </c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  <c r="N1097" s="10" t="s">
        <v>274</v>
      </c>
    </row>
    <row r="1098" spans="1:13" ht="15.75">
      <c r="A1098" s="1" t="s">
        <v>842</v>
      </c>
      <c r="B1098" s="36">
        <v>190702</v>
      </c>
      <c r="C1098" s="36">
        <f>(E1098+F1098)</f>
        <v>22369</v>
      </c>
      <c r="D1098" s="33"/>
      <c r="E1098" s="36">
        <f>SUM(G1098:J1098)</f>
        <v>3926</v>
      </c>
      <c r="F1098" s="36">
        <f>SUM(K1098:M1098)</f>
        <v>18443</v>
      </c>
      <c r="G1098" s="33">
        <v>21</v>
      </c>
      <c r="H1098" s="33">
        <v>141</v>
      </c>
      <c r="I1098" s="36">
        <v>1044</v>
      </c>
      <c r="J1098" s="36">
        <v>2720</v>
      </c>
      <c r="K1098" s="36">
        <v>3423</v>
      </c>
      <c r="L1098" s="36">
        <v>12607</v>
      </c>
      <c r="M1098" s="36">
        <v>2413</v>
      </c>
    </row>
    <row r="1099" spans="1:13" ht="15.75">
      <c r="A1099" s="1" t="s">
        <v>266</v>
      </c>
      <c r="B1099" s="37">
        <v>0.999</v>
      </c>
      <c r="C1099" s="36">
        <f>(E1099+F1099)</f>
        <v>97547</v>
      </c>
      <c r="D1099" s="33"/>
      <c r="E1099" s="36">
        <f>SUM(G1099:J1099)</f>
        <v>14477</v>
      </c>
      <c r="F1099" s="36">
        <f>SUM(K1099:M1099)</f>
        <v>83070</v>
      </c>
      <c r="G1099" s="33">
        <v>83</v>
      </c>
      <c r="H1099" s="33">
        <v>691</v>
      </c>
      <c r="I1099" s="36">
        <v>3079</v>
      </c>
      <c r="J1099" s="36">
        <v>10624</v>
      </c>
      <c r="K1099" s="36">
        <v>18706</v>
      </c>
      <c r="L1099" s="36">
        <v>55220</v>
      </c>
      <c r="M1099" s="36">
        <v>9144</v>
      </c>
    </row>
    <row r="1100" spans="1:13" ht="15.75">
      <c r="A1100" s="1" t="s">
        <v>267</v>
      </c>
      <c r="B1100" s="37">
        <v>1</v>
      </c>
      <c r="C1100" s="36">
        <f>(E1100+F1100)</f>
        <v>97683</v>
      </c>
      <c r="D1100" s="33"/>
      <c r="E1100" s="36">
        <f>SUM(G1100:J1100)</f>
        <v>14493</v>
      </c>
      <c r="F1100" s="36">
        <f>SUM(K1100:M1100)</f>
        <v>83190</v>
      </c>
      <c r="G1100" s="33">
        <v>83</v>
      </c>
      <c r="H1100" s="33">
        <v>692</v>
      </c>
      <c r="I1100" s="36">
        <v>3083</v>
      </c>
      <c r="J1100" s="36">
        <v>10635</v>
      </c>
      <c r="K1100" s="36">
        <v>18730</v>
      </c>
      <c r="L1100" s="36">
        <v>55303</v>
      </c>
      <c r="M1100" s="36">
        <v>9157</v>
      </c>
    </row>
    <row r="1101" spans="1:14" s="14" customFormat="1" ht="15.75">
      <c r="A1101" s="1" t="s">
        <v>268</v>
      </c>
      <c r="B1101" s="38"/>
      <c r="C1101" s="38">
        <f>ROUND((C1100/B1096)*10^5,1)</f>
        <v>6016.8</v>
      </c>
      <c r="D1101" s="38"/>
      <c r="E1101" s="38">
        <f>ROUND((E1100/B1096)*10^5,1)</f>
        <v>892.7</v>
      </c>
      <c r="F1101" s="38">
        <f>ROUND((F1100/B1096)*10^5,1)</f>
        <v>5124.1</v>
      </c>
      <c r="G1101" s="38">
        <f>ROUND((G1100/B1096)*10^5,1)</f>
        <v>5.1</v>
      </c>
      <c r="H1101" s="38">
        <f>ROUND((H1100/B1096)*10^5,1)</f>
        <v>42.6</v>
      </c>
      <c r="I1101" s="38">
        <f>ROUND((I1100/B1096)*10^5,1)</f>
        <v>189.9</v>
      </c>
      <c r="J1101" s="38">
        <f>ROUND((J1100/B1096)*10^5,1)</f>
        <v>655.1</v>
      </c>
      <c r="K1101" s="38">
        <f>ROUND((K1100/B1096)*10^5,1)</f>
        <v>1153.7</v>
      </c>
      <c r="L1101" s="38">
        <f>ROUND((L1100/B1096)*10^5,1)</f>
        <v>3406.4</v>
      </c>
      <c r="M1101" s="38">
        <f>ROUND((M1100/B1096)*10^5,1)</f>
        <v>564</v>
      </c>
      <c r="N1101" s="11"/>
    </row>
    <row r="1102" spans="1:13" ht="15.75">
      <c r="A1102" s="9" t="s">
        <v>843</v>
      </c>
      <c r="B1102" s="42">
        <v>156487</v>
      </c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33"/>
    </row>
    <row r="1103" spans="1:13" ht="15.75">
      <c r="A1103" s="1" t="s">
        <v>844</v>
      </c>
      <c r="B1103" s="3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</row>
    <row r="1104" spans="1:14" ht="15.75">
      <c r="A1104" s="1" t="s">
        <v>845</v>
      </c>
      <c r="B1104" s="36">
        <v>42167</v>
      </c>
      <c r="C1104" s="36">
        <f>(E1104+F1104)</f>
        <v>2433</v>
      </c>
      <c r="D1104" s="33"/>
      <c r="E1104" s="36">
        <f>SUM(G1104:J1104)</f>
        <v>307</v>
      </c>
      <c r="F1104" s="36">
        <f>SUM(K1104:M1104)</f>
        <v>2126</v>
      </c>
      <c r="G1104" s="33">
        <v>2</v>
      </c>
      <c r="H1104" s="33">
        <v>30</v>
      </c>
      <c r="I1104" s="36">
        <v>75</v>
      </c>
      <c r="J1104" s="36">
        <v>200</v>
      </c>
      <c r="K1104" s="36">
        <v>458</v>
      </c>
      <c r="L1104" s="36">
        <v>1574</v>
      </c>
      <c r="M1104" s="36">
        <v>94</v>
      </c>
      <c r="N1104" s="10" t="s">
        <v>274</v>
      </c>
    </row>
    <row r="1105" spans="1:13" ht="15.75">
      <c r="A1105" s="1" t="s">
        <v>266</v>
      </c>
      <c r="B1105" s="37">
        <v>1</v>
      </c>
      <c r="C1105" s="36">
        <f>(E1105+F1105)</f>
        <v>7986</v>
      </c>
      <c r="D1105" s="33"/>
      <c r="E1105" s="36">
        <f>SUM(G1105:J1105)</f>
        <v>914</v>
      </c>
      <c r="F1105" s="36">
        <f>SUM(K1105:M1105)</f>
        <v>7072</v>
      </c>
      <c r="G1105" s="33">
        <v>6</v>
      </c>
      <c r="H1105" s="33">
        <v>106</v>
      </c>
      <c r="I1105" s="36">
        <v>134</v>
      </c>
      <c r="J1105" s="36">
        <v>668</v>
      </c>
      <c r="K1105" s="36">
        <v>1478</v>
      </c>
      <c r="L1105" s="36">
        <v>5264</v>
      </c>
      <c r="M1105" s="36">
        <v>330</v>
      </c>
    </row>
    <row r="1106" spans="1:14" s="14" customFormat="1" ht="15.75">
      <c r="A1106" s="14" t="s">
        <v>268</v>
      </c>
      <c r="B1106" s="38"/>
      <c r="C1106" s="38">
        <f>ROUND((C1105/B1102)*10^5,1)</f>
        <v>5103.3</v>
      </c>
      <c r="D1106" s="38" t="s">
        <v>274</v>
      </c>
      <c r="E1106" s="38">
        <f>ROUND((E1105/B1102)*10^5,1)</f>
        <v>584.1</v>
      </c>
      <c r="F1106" s="38">
        <f>ROUND((F1105/B1102)*10^5,1)</f>
        <v>4519.2</v>
      </c>
      <c r="G1106" s="38">
        <f>ROUND((G1105/B1102)*10^5,1)</f>
        <v>3.8</v>
      </c>
      <c r="H1106" s="38">
        <f>ROUND((H1105/B1102)*10^5,1)</f>
        <v>67.7</v>
      </c>
      <c r="I1106" s="38">
        <f>ROUND((I1105/B1102)*10^5,1)</f>
        <v>85.6</v>
      </c>
      <c r="J1106" s="38">
        <f>ROUND((J1105/B1102)*10^5,1)</f>
        <v>426.9</v>
      </c>
      <c r="K1106" s="38">
        <f>ROUND((K1105/B1102)*10^5,1)</f>
        <v>944.5</v>
      </c>
      <c r="L1106" s="38">
        <f>ROUND((L1105/B1102)*10^5,1)</f>
        <v>3363.9</v>
      </c>
      <c r="M1106" s="38">
        <f>ROUND((M1105/B1102)*10^5,1)</f>
        <v>210.9</v>
      </c>
      <c r="N1106" s="11"/>
    </row>
    <row r="1107" spans="1:13" ht="15.75">
      <c r="A1107" s="9" t="s">
        <v>920</v>
      </c>
      <c r="B1107" s="42">
        <v>5079925</v>
      </c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</row>
    <row r="1108" spans="1:14" ht="15.75">
      <c r="A1108" s="1" t="s">
        <v>919</v>
      </c>
      <c r="B1108" s="33"/>
      <c r="C1108" s="33"/>
      <c r="D1108" s="33"/>
      <c r="E1108" s="33"/>
      <c r="F1108" s="33"/>
      <c r="G1108" s="33"/>
      <c r="H1108" s="33"/>
      <c r="I1108" s="33"/>
      <c r="J1108" s="33"/>
      <c r="K1108" s="33" t="s">
        <v>274</v>
      </c>
      <c r="L1108" s="33" t="s">
        <v>274</v>
      </c>
      <c r="M1108" s="33" t="s">
        <v>274</v>
      </c>
      <c r="N1108" s="10" t="s">
        <v>274</v>
      </c>
    </row>
    <row r="1109" spans="1:13" ht="15.75">
      <c r="A1109" s="1" t="s">
        <v>338</v>
      </c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</row>
    <row r="1110" spans="1:13" ht="15.75">
      <c r="A1110" s="1" t="s">
        <v>921</v>
      </c>
      <c r="B1110" s="36">
        <v>1451520</v>
      </c>
      <c r="C1110" s="36">
        <f>(E1110+F1110)</f>
        <v>98000</v>
      </c>
      <c r="D1110" s="33"/>
      <c r="E1110" s="36">
        <f>SUM(G1110:J1110)</f>
        <v>22812</v>
      </c>
      <c r="F1110" s="36">
        <f>SUM(K1110:M1110)</f>
        <v>75188</v>
      </c>
      <c r="G1110" s="33">
        <v>319</v>
      </c>
      <c r="H1110" s="44">
        <v>1021</v>
      </c>
      <c r="I1110" s="36">
        <v>10425</v>
      </c>
      <c r="J1110" s="36">
        <v>11047</v>
      </c>
      <c r="K1110" s="36">
        <v>12089</v>
      </c>
      <c r="L1110" s="36">
        <v>46952</v>
      </c>
      <c r="M1110" s="36">
        <v>16147</v>
      </c>
    </row>
    <row r="1111" spans="1:13" ht="15.75">
      <c r="A1111" s="1" t="s">
        <v>846</v>
      </c>
      <c r="B1111" s="36">
        <v>85142</v>
      </c>
      <c r="C1111" s="36">
        <f>(E1111+F1111)</f>
        <v>6504</v>
      </c>
      <c r="D1111" s="33"/>
      <c r="E1111" s="36">
        <f>SUM(G1111:J1111)</f>
        <v>1667</v>
      </c>
      <c r="F1111" s="36">
        <f>SUM(K1111:M1111)</f>
        <v>4837</v>
      </c>
      <c r="G1111" s="33">
        <v>24</v>
      </c>
      <c r="H1111" s="44">
        <v>69</v>
      </c>
      <c r="I1111" s="36">
        <v>670</v>
      </c>
      <c r="J1111" s="36">
        <v>904</v>
      </c>
      <c r="K1111" s="36">
        <v>1175</v>
      </c>
      <c r="L1111" s="36">
        <v>2504</v>
      </c>
      <c r="M1111" s="36">
        <v>1158</v>
      </c>
    </row>
    <row r="1112" spans="1:13" ht="15.75">
      <c r="A1112" s="1" t="s">
        <v>266</v>
      </c>
      <c r="B1112" s="37">
        <v>0.987</v>
      </c>
      <c r="C1112" s="36">
        <f>(E1112+F1112)</f>
        <v>194469</v>
      </c>
      <c r="D1112" s="33"/>
      <c r="E1112" s="36">
        <f>SUM(G1112:J1112)</f>
        <v>33386</v>
      </c>
      <c r="F1112" s="36">
        <f>SUM(K1112:M1112)</f>
        <v>161083</v>
      </c>
      <c r="G1112" s="33">
        <v>408</v>
      </c>
      <c r="H1112" s="44">
        <v>1625</v>
      </c>
      <c r="I1112" s="36">
        <v>13665</v>
      </c>
      <c r="J1112" s="36">
        <v>17688</v>
      </c>
      <c r="K1112" s="36">
        <v>25575</v>
      </c>
      <c r="L1112" s="36">
        <v>110607</v>
      </c>
      <c r="M1112" s="36">
        <v>24901</v>
      </c>
    </row>
    <row r="1113" spans="1:13" ht="15.75">
      <c r="A1113" s="1" t="s">
        <v>267</v>
      </c>
      <c r="B1113" s="37">
        <v>1</v>
      </c>
      <c r="C1113" s="36">
        <f>(E1113+F1113)</f>
        <v>196007</v>
      </c>
      <c r="D1113" s="33"/>
      <c r="E1113" s="36">
        <f>SUM(G1113:J1113)</f>
        <v>33531</v>
      </c>
      <c r="F1113" s="36">
        <f>SUM(K1113:M1113)</f>
        <v>162476</v>
      </c>
      <c r="G1113" s="33">
        <v>409</v>
      </c>
      <c r="H1113" s="44">
        <v>1634</v>
      </c>
      <c r="I1113" s="36">
        <v>13699</v>
      </c>
      <c r="J1113" s="36">
        <v>17789</v>
      </c>
      <c r="K1113" s="36">
        <v>25759</v>
      </c>
      <c r="L1113" s="36">
        <v>111707</v>
      </c>
      <c r="M1113" s="36">
        <v>25010</v>
      </c>
    </row>
    <row r="1114" spans="1:14" s="14" customFormat="1" ht="15.75">
      <c r="A1114" s="1" t="s">
        <v>268</v>
      </c>
      <c r="B1114" s="38"/>
      <c r="C1114" s="38">
        <f>ROUND((C1113/B1107)*10^5,1)</f>
        <v>3858.5</v>
      </c>
      <c r="D1114" s="38" t="s">
        <v>274</v>
      </c>
      <c r="E1114" s="38">
        <f>ROUND((E1113/B1107)*10^5,1)</f>
        <v>660.1</v>
      </c>
      <c r="F1114" s="38">
        <f>ROUND((F1113/B1107)*10^5,1)</f>
        <v>3198.4</v>
      </c>
      <c r="G1114" s="38">
        <f>ROUND((G1113/B1107)*10^5,1)</f>
        <v>8.1</v>
      </c>
      <c r="H1114" s="38">
        <f>ROUND((H1113/B1107)*10^5,1)</f>
        <v>32.2</v>
      </c>
      <c r="I1114" s="38">
        <f>ROUND((I1113/B1107)*10^5,1)</f>
        <v>269.7</v>
      </c>
      <c r="J1114" s="38">
        <f>ROUND((J1113/B1107)*10^5,1)</f>
        <v>350.2</v>
      </c>
      <c r="K1114" s="38">
        <f>ROUND((K1113/B1107)*10^5,1)</f>
        <v>507.1</v>
      </c>
      <c r="L1114" s="38">
        <f>ROUND((L1113/B1107)*10^5,1)</f>
        <v>2199</v>
      </c>
      <c r="M1114" s="38">
        <f>ROUND((M1113/B1107)*10^5,1)</f>
        <v>492.3</v>
      </c>
      <c r="N1114" s="11"/>
    </row>
    <row r="1115" spans="1:13" ht="15.75">
      <c r="A1115" s="9" t="s">
        <v>847</v>
      </c>
      <c r="B1115" s="42">
        <v>3235892</v>
      </c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33"/>
    </row>
    <row r="1116" spans="1:13" ht="15.75">
      <c r="A1116" s="1" t="s">
        <v>848</v>
      </c>
      <c r="B1116" s="33"/>
      <c r="C1116" s="33"/>
      <c r="D1116" s="33"/>
      <c r="E1116" s="33"/>
      <c r="F1116" s="33" t="s">
        <v>274</v>
      </c>
      <c r="G1116" s="33" t="s">
        <v>274</v>
      </c>
      <c r="H1116" s="33" t="s">
        <v>274</v>
      </c>
      <c r="I1116" s="33" t="s">
        <v>274</v>
      </c>
      <c r="J1116" s="33" t="s">
        <v>274</v>
      </c>
      <c r="K1116" s="33" t="s">
        <v>274</v>
      </c>
      <c r="L1116" s="33" t="s">
        <v>274</v>
      </c>
      <c r="M1116" s="33" t="s">
        <v>274</v>
      </c>
    </row>
    <row r="1117" spans="1:13" ht="15.75">
      <c r="A1117" s="1" t="s">
        <v>315</v>
      </c>
      <c r="B1117" s="33"/>
      <c r="C1117" s="33"/>
      <c r="D1117" s="33" t="s">
        <v>274</v>
      </c>
      <c r="E1117" s="33"/>
      <c r="F1117" s="33"/>
      <c r="G1117" s="33"/>
      <c r="H1117" s="33"/>
      <c r="I1117" s="33"/>
      <c r="J1117" s="33"/>
      <c r="K1117" s="33"/>
      <c r="L1117" s="33"/>
      <c r="M1117" s="33"/>
    </row>
    <row r="1118" spans="1:13" ht="15.75">
      <c r="A1118" s="1" t="s">
        <v>849</v>
      </c>
      <c r="B1118" s="36">
        <v>1300786</v>
      </c>
      <c r="C1118" s="36">
        <f aca="true" t="shared" si="7" ref="C1118:C1123">(E1118+F1118)</f>
        <v>97498</v>
      </c>
      <c r="D1118" s="33"/>
      <c r="E1118" s="36">
        <f aca="true" t="shared" si="8" ref="E1118:E1123">SUM(G1118:J1118)</f>
        <v>9754</v>
      </c>
      <c r="F1118" s="36">
        <f aca="true" t="shared" si="9" ref="F1118:F1123">SUM(K1118:M1118)</f>
        <v>87744</v>
      </c>
      <c r="G1118" s="33">
        <v>152</v>
      </c>
      <c r="H1118" s="33">
        <v>422</v>
      </c>
      <c r="I1118" s="36">
        <v>3763</v>
      </c>
      <c r="J1118" s="36">
        <v>5417</v>
      </c>
      <c r="K1118" s="36">
        <v>15860</v>
      </c>
      <c r="L1118" s="36">
        <v>52418</v>
      </c>
      <c r="M1118" s="36">
        <v>19466</v>
      </c>
    </row>
    <row r="1119" spans="1:13" ht="15.75">
      <c r="A1119" s="1" t="s">
        <v>850</v>
      </c>
      <c r="B1119" s="36">
        <v>396003</v>
      </c>
      <c r="C1119" s="36">
        <f t="shared" si="7"/>
        <v>25525</v>
      </c>
      <c r="D1119" s="33"/>
      <c r="E1119" s="36">
        <f t="shared" si="8"/>
        <v>2393</v>
      </c>
      <c r="F1119" s="36">
        <f t="shared" si="9"/>
        <v>23132</v>
      </c>
      <c r="G1119" s="34">
        <v>15</v>
      </c>
      <c r="H1119" s="33">
        <v>120</v>
      </c>
      <c r="I1119" s="36">
        <v>433</v>
      </c>
      <c r="J1119" s="36">
        <v>1825</v>
      </c>
      <c r="K1119" s="36">
        <v>3720</v>
      </c>
      <c r="L1119" s="36">
        <v>15982</v>
      </c>
      <c r="M1119" s="36">
        <v>3430</v>
      </c>
    </row>
    <row r="1120" spans="1:13" ht="15.75">
      <c r="A1120" s="1" t="s">
        <v>851</v>
      </c>
      <c r="B1120" s="36">
        <v>180107</v>
      </c>
      <c r="C1120" s="36">
        <f t="shared" si="7"/>
        <v>15208</v>
      </c>
      <c r="D1120" s="33"/>
      <c r="E1120" s="36">
        <f t="shared" si="8"/>
        <v>978</v>
      </c>
      <c r="F1120" s="36">
        <f t="shared" si="9"/>
        <v>14230</v>
      </c>
      <c r="G1120" s="34">
        <v>13</v>
      </c>
      <c r="H1120" s="33">
        <v>80</v>
      </c>
      <c r="I1120" s="36">
        <v>297</v>
      </c>
      <c r="J1120" s="36">
        <v>588</v>
      </c>
      <c r="K1120" s="36">
        <v>2224</v>
      </c>
      <c r="L1120" s="36">
        <v>9711</v>
      </c>
      <c r="M1120" s="36">
        <v>2295</v>
      </c>
    </row>
    <row r="1121" spans="1:13" ht="15.75">
      <c r="A1121" s="1" t="s">
        <v>852</v>
      </c>
      <c r="B1121" s="36">
        <v>214685</v>
      </c>
      <c r="C1121" s="36">
        <f t="shared" si="7"/>
        <v>9303</v>
      </c>
      <c r="D1121" s="33"/>
      <c r="E1121" s="36">
        <f t="shared" si="8"/>
        <v>571</v>
      </c>
      <c r="F1121" s="36">
        <f t="shared" si="9"/>
        <v>8732</v>
      </c>
      <c r="G1121" s="34">
        <v>8</v>
      </c>
      <c r="H1121" s="33">
        <v>53</v>
      </c>
      <c r="I1121" s="36">
        <v>115</v>
      </c>
      <c r="J1121" s="36">
        <v>395</v>
      </c>
      <c r="K1121" s="36">
        <v>2332</v>
      </c>
      <c r="L1121" s="36">
        <v>5230</v>
      </c>
      <c r="M1121" s="36">
        <v>1170</v>
      </c>
    </row>
    <row r="1122" spans="1:13" ht="15.75">
      <c r="A1122" s="1" t="s">
        <v>266</v>
      </c>
      <c r="B1122" s="37">
        <v>0.999</v>
      </c>
      <c r="C1122" s="36">
        <f t="shared" si="7"/>
        <v>200564</v>
      </c>
      <c r="D1122" s="33"/>
      <c r="E1122" s="36">
        <f t="shared" si="8"/>
        <v>18117</v>
      </c>
      <c r="F1122" s="36">
        <f t="shared" si="9"/>
        <v>182447</v>
      </c>
      <c r="G1122" s="33">
        <v>232</v>
      </c>
      <c r="H1122" s="33">
        <v>954</v>
      </c>
      <c r="I1122" s="36">
        <v>5484</v>
      </c>
      <c r="J1122" s="36">
        <v>11447</v>
      </c>
      <c r="K1122" s="36">
        <v>35889</v>
      </c>
      <c r="L1122" s="36">
        <v>113894</v>
      </c>
      <c r="M1122" s="36">
        <v>32664</v>
      </c>
    </row>
    <row r="1123" spans="1:13" ht="15.75">
      <c r="A1123" s="1" t="s">
        <v>267</v>
      </c>
      <c r="B1123" s="37">
        <v>1</v>
      </c>
      <c r="C1123" s="36">
        <f t="shared" si="7"/>
        <v>200794</v>
      </c>
      <c r="D1123" s="33"/>
      <c r="E1123" s="36">
        <f t="shared" si="8"/>
        <v>18133</v>
      </c>
      <c r="F1123" s="36">
        <f t="shared" si="9"/>
        <v>182661</v>
      </c>
      <c r="G1123" s="33">
        <v>232</v>
      </c>
      <c r="H1123" s="33">
        <v>955</v>
      </c>
      <c r="I1123" s="36">
        <v>5488</v>
      </c>
      <c r="J1123" s="36">
        <v>11458</v>
      </c>
      <c r="K1123" s="36">
        <v>35936</v>
      </c>
      <c r="L1123" s="36">
        <v>114034</v>
      </c>
      <c r="M1123" s="36">
        <v>32691</v>
      </c>
    </row>
    <row r="1124" spans="1:14" s="14" customFormat="1" ht="15.75">
      <c r="A1124" s="1" t="s">
        <v>268</v>
      </c>
      <c r="B1124" s="38"/>
      <c r="C1124" s="38">
        <f>ROUND((C1123/B1115)*10^5,1)</f>
        <v>6205.2</v>
      </c>
      <c r="D1124" s="38"/>
      <c r="E1124" s="38">
        <f>ROUND((E1123/B1115)*10^5,1)</f>
        <v>560.4</v>
      </c>
      <c r="F1124" s="38">
        <f>ROUND((F1123/B1115)*10^5,1)</f>
        <v>5644.8</v>
      </c>
      <c r="G1124" s="38">
        <f>ROUND((G1123/B1115)*10^5,1)</f>
        <v>7.2</v>
      </c>
      <c r="H1124" s="38">
        <f>ROUND((H1123/B1115)*10^5,1)</f>
        <v>29.5</v>
      </c>
      <c r="I1124" s="38">
        <f>ROUND((I1123/B1115)*10^5,1)</f>
        <v>169.6</v>
      </c>
      <c r="J1124" s="38">
        <f>ROUND((J1123/B1115)*10^5,1)</f>
        <v>354.1</v>
      </c>
      <c r="K1124" s="38">
        <f>ROUND((K1123/B1115)*10^5,1)</f>
        <v>1110.5</v>
      </c>
      <c r="L1124" s="38">
        <f>ROUND((L1123/B1115)*10^5,1)</f>
        <v>3524</v>
      </c>
      <c r="M1124" s="38">
        <f>ROUND((M1123/B1115)*10^5,1)</f>
        <v>1010.3</v>
      </c>
      <c r="N1124" s="11" t="s">
        <v>274</v>
      </c>
    </row>
    <row r="1125" spans="1:13" ht="15.75">
      <c r="A1125" s="9" t="s">
        <v>853</v>
      </c>
      <c r="B1125" s="42">
        <v>84649</v>
      </c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</row>
    <row r="1126" spans="1:13" ht="15.75">
      <c r="A1126" s="1" t="s">
        <v>854</v>
      </c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</row>
    <row r="1127" spans="1:13" ht="15.75">
      <c r="A1127" s="1" t="s">
        <v>855</v>
      </c>
      <c r="B1127" s="36">
        <v>54748</v>
      </c>
      <c r="C1127" s="36">
        <f>(E1127+F1127)</f>
        <v>6302</v>
      </c>
      <c r="D1127" s="33" t="s">
        <v>274</v>
      </c>
      <c r="E1127" s="36">
        <f>SUM(G1127:J1127)</f>
        <v>1163</v>
      </c>
      <c r="F1127" s="36">
        <f>SUM(K1127:M1127)</f>
        <v>5139</v>
      </c>
      <c r="G1127" s="34">
        <v>15</v>
      </c>
      <c r="H1127" s="33">
        <v>64</v>
      </c>
      <c r="I1127" s="36">
        <v>263</v>
      </c>
      <c r="J1127" s="36">
        <v>821</v>
      </c>
      <c r="K1127" s="36">
        <v>1636</v>
      </c>
      <c r="L1127" s="36">
        <v>3170</v>
      </c>
      <c r="M1127" s="36">
        <v>333</v>
      </c>
    </row>
    <row r="1128" spans="1:13" ht="15.75">
      <c r="A1128" s="1" t="s">
        <v>266</v>
      </c>
      <c r="B1128" s="37">
        <v>1</v>
      </c>
      <c r="C1128" s="36">
        <f>(E1128+F1128)</f>
        <v>6879</v>
      </c>
      <c r="D1128" s="33"/>
      <c r="E1128" s="36">
        <f>SUM(G1128:J1128)</f>
        <v>1222</v>
      </c>
      <c r="F1128" s="36">
        <f>SUM(K1128:M1128)</f>
        <v>5657</v>
      </c>
      <c r="G1128" s="33">
        <v>14</v>
      </c>
      <c r="H1128" s="33">
        <v>69</v>
      </c>
      <c r="I1128" s="36">
        <v>268</v>
      </c>
      <c r="J1128" s="36">
        <v>871</v>
      </c>
      <c r="K1128" s="36">
        <v>1765</v>
      </c>
      <c r="L1128" s="36">
        <v>3514</v>
      </c>
      <c r="M1128" s="36">
        <v>378</v>
      </c>
    </row>
    <row r="1129" spans="1:14" s="14" customFormat="1" ht="15.75">
      <c r="A1129" s="14" t="s">
        <v>268</v>
      </c>
      <c r="B1129" s="38"/>
      <c r="C1129" s="38">
        <f>ROUND((C1128/B1125)*10^5,1)</f>
        <v>8126.5</v>
      </c>
      <c r="D1129" s="38"/>
      <c r="E1129" s="38">
        <f>ROUND((E1128/B1125)*10^5,1)</f>
        <v>1443.6</v>
      </c>
      <c r="F1129" s="38">
        <f>ROUND((F1128/B1125)*10^5,1)</f>
        <v>6682.9</v>
      </c>
      <c r="G1129" s="38">
        <f>ROUND((G1128/B1125)*10^5,1)</f>
        <v>16.5</v>
      </c>
      <c r="H1129" s="38">
        <f>ROUND((H1128/B1125)*10^5,1)</f>
        <v>81.5</v>
      </c>
      <c r="I1129" s="38">
        <f>ROUND((I1128/B1125)*10^5,1)</f>
        <v>316.6</v>
      </c>
      <c r="J1129" s="38">
        <f>ROUND((J1128/B1125)*10^5,1)</f>
        <v>1029</v>
      </c>
      <c r="K1129" s="38">
        <f>ROUND((K1128/B1125)*10^5,1)</f>
        <v>2085.1</v>
      </c>
      <c r="L1129" s="38">
        <f>ROUND((L1128/B1125)*10^5,1)</f>
        <v>4151.3</v>
      </c>
      <c r="M1129" s="38">
        <f>ROUND((M1128/B1125)*10^5,1)</f>
        <v>446.5</v>
      </c>
      <c r="N1129" s="11"/>
    </row>
    <row r="1130" spans="1:13" ht="15.75">
      <c r="A1130" s="9" t="s">
        <v>856</v>
      </c>
      <c r="B1130" s="42">
        <v>2398928</v>
      </c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33"/>
    </row>
    <row r="1131" spans="1:14" ht="15.75">
      <c r="A1131" s="1" t="s">
        <v>857</v>
      </c>
      <c r="B1131" s="33"/>
      <c r="C1131" s="33"/>
      <c r="D1131" s="33"/>
      <c r="E1131" s="33"/>
      <c r="F1131" s="33" t="s">
        <v>274</v>
      </c>
      <c r="G1131" s="33" t="s">
        <v>274</v>
      </c>
      <c r="H1131" s="33" t="s">
        <v>274</v>
      </c>
      <c r="I1131" s="33" t="s">
        <v>274</v>
      </c>
      <c r="J1131" s="33" t="s">
        <v>274</v>
      </c>
      <c r="K1131" s="33" t="s">
        <v>274</v>
      </c>
      <c r="L1131" s="33" t="s">
        <v>274</v>
      </c>
      <c r="M1131" s="33" t="s">
        <v>274</v>
      </c>
      <c r="N1131" s="10" t="s">
        <v>858</v>
      </c>
    </row>
    <row r="1132" spans="1:13" ht="15.75">
      <c r="A1132" s="1" t="s">
        <v>859</v>
      </c>
      <c r="B1132" s="36">
        <v>351769</v>
      </c>
      <c r="C1132" s="36">
        <f>(E1132+F1132)</f>
        <v>19456</v>
      </c>
      <c r="D1132" s="33"/>
      <c r="E1132" s="36">
        <f>SUM(G1132:J1132)</f>
        <v>3267</v>
      </c>
      <c r="F1132" s="36">
        <f>SUM(K1132:M1132)</f>
        <v>16189</v>
      </c>
      <c r="G1132" s="34">
        <v>37</v>
      </c>
      <c r="H1132" s="33">
        <v>128</v>
      </c>
      <c r="I1132" s="36">
        <v>1585</v>
      </c>
      <c r="J1132" s="36">
        <v>1517</v>
      </c>
      <c r="K1132" s="36">
        <v>3153</v>
      </c>
      <c r="L1132" s="36">
        <v>10533</v>
      </c>
      <c r="M1132" s="36">
        <v>2503</v>
      </c>
    </row>
    <row r="1133" spans="1:13" ht="15.75">
      <c r="A1133" s="1" t="s">
        <v>266</v>
      </c>
      <c r="B1133" s="37">
        <v>0.908</v>
      </c>
      <c r="C1133" s="36">
        <f>(E1133+F1133)</f>
        <v>57073</v>
      </c>
      <c r="D1133" s="33"/>
      <c r="E1133" s="36">
        <f>SUM(G1133:J1133)</f>
        <v>7430</v>
      </c>
      <c r="F1133" s="36">
        <f>SUM(K1133:M1133)</f>
        <v>49643</v>
      </c>
      <c r="G1133" s="33">
        <v>77</v>
      </c>
      <c r="H1133" s="33">
        <v>438</v>
      </c>
      <c r="I1133" s="36">
        <v>2441</v>
      </c>
      <c r="J1133" s="36">
        <v>4474</v>
      </c>
      <c r="K1133" s="36">
        <v>8874</v>
      </c>
      <c r="L1133" s="36">
        <v>35279</v>
      </c>
      <c r="M1133" s="36">
        <v>5490</v>
      </c>
    </row>
    <row r="1134" spans="1:13" ht="15.75">
      <c r="A1134" s="1" t="s">
        <v>267</v>
      </c>
      <c r="B1134" s="37">
        <v>1</v>
      </c>
      <c r="C1134" s="36">
        <f>(E1134+F1134)</f>
        <v>62335</v>
      </c>
      <c r="D1134" s="33"/>
      <c r="E1134" s="36">
        <f>SUM(G1134:J1134)</f>
        <v>7925</v>
      </c>
      <c r="F1134" s="36">
        <f>SUM(K1134:M1134)</f>
        <v>54410</v>
      </c>
      <c r="G1134" s="33">
        <v>81</v>
      </c>
      <c r="H1134" s="33">
        <v>468</v>
      </c>
      <c r="I1134" s="36">
        <v>2557</v>
      </c>
      <c r="J1134" s="36">
        <v>4819</v>
      </c>
      <c r="K1134" s="36">
        <v>9505</v>
      </c>
      <c r="L1134" s="36">
        <v>39043</v>
      </c>
      <c r="M1134" s="36">
        <v>5862</v>
      </c>
    </row>
    <row r="1135" spans="1:14" s="14" customFormat="1" ht="15.75">
      <c r="A1135" s="1" t="s">
        <v>268</v>
      </c>
      <c r="B1135" s="38"/>
      <c r="C1135" s="38">
        <f>ROUND((C1134/B1130)*10^5,1)</f>
        <v>2598.5</v>
      </c>
      <c r="D1135" s="38"/>
      <c r="E1135" s="38">
        <f>ROUND((E1134/B1130)*10^5,1)</f>
        <v>330.4</v>
      </c>
      <c r="F1135" s="38">
        <f>ROUND((F1134/B1130)*10^5,1)</f>
        <v>2268.1</v>
      </c>
      <c r="G1135" s="38">
        <f>ROUND((G1134/B1130)*10^5,1)</f>
        <v>3.4</v>
      </c>
      <c r="H1135" s="38">
        <f>ROUND((H1134/B1130)*10^5,1)</f>
        <v>19.5</v>
      </c>
      <c r="I1135" s="38">
        <f>ROUND((I1134/B1130)*10^5,1)</f>
        <v>106.6</v>
      </c>
      <c r="J1135" s="38">
        <f>ROUND((J1134/B1130)*10^5,1)</f>
        <v>200.9</v>
      </c>
      <c r="K1135" s="38">
        <f>ROUND((K1134/B1130)*10^5,1)</f>
        <v>396.2</v>
      </c>
      <c r="L1135" s="38">
        <f>ROUND((L1134/B1130)*10^5,1)</f>
        <v>1627.5</v>
      </c>
      <c r="M1135" s="38">
        <f>ROUND((M1134/B1130)*10^5,1)</f>
        <v>244.4</v>
      </c>
      <c r="N1135" s="11"/>
    </row>
    <row r="1136" spans="1:13" ht="15.75">
      <c r="A1136" s="9" t="s">
        <v>860</v>
      </c>
      <c r="B1136" s="42">
        <v>97984</v>
      </c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</row>
    <row r="1137" spans="1:13" ht="15.75">
      <c r="A1137" s="1" t="s">
        <v>922</v>
      </c>
      <c r="B1137" s="33"/>
      <c r="C1137" s="33"/>
      <c r="D1137" s="33"/>
      <c r="E1137" s="33"/>
      <c r="F1137" s="33" t="s">
        <v>274</v>
      </c>
      <c r="G1137" s="33" t="s">
        <v>274</v>
      </c>
      <c r="H1137" s="33" t="s">
        <v>274</v>
      </c>
      <c r="I1137" s="33" t="s">
        <v>274</v>
      </c>
      <c r="J1137" s="33" t="s">
        <v>274</v>
      </c>
      <c r="K1137" s="33" t="s">
        <v>274</v>
      </c>
      <c r="L1137" s="33" t="s">
        <v>274</v>
      </c>
      <c r="M1137" s="33" t="s">
        <v>274</v>
      </c>
    </row>
    <row r="1138" spans="1:13" ht="15.75">
      <c r="A1138" s="1" t="s">
        <v>861</v>
      </c>
      <c r="B1138" s="36">
        <v>46572</v>
      </c>
      <c r="C1138" s="36">
        <f>(E1138+F1138)</f>
        <v>1347</v>
      </c>
      <c r="D1138" s="33"/>
      <c r="E1138" s="36">
        <f>SUM(G1138:J1138)</f>
        <v>139</v>
      </c>
      <c r="F1138" s="36">
        <f>SUM(K1138:M1138)</f>
        <v>1208</v>
      </c>
      <c r="G1138" s="33" t="s">
        <v>277</v>
      </c>
      <c r="H1138" s="33">
        <v>3</v>
      </c>
      <c r="I1138" s="36">
        <v>16</v>
      </c>
      <c r="J1138" s="36">
        <v>120</v>
      </c>
      <c r="K1138" s="36">
        <v>322</v>
      </c>
      <c r="L1138" s="36">
        <v>810</v>
      </c>
      <c r="M1138" s="36">
        <v>76</v>
      </c>
    </row>
    <row r="1139" spans="1:13" ht="15.75">
      <c r="A1139" s="1" t="s">
        <v>266</v>
      </c>
      <c r="B1139" s="37">
        <v>0.951</v>
      </c>
      <c r="C1139" s="36">
        <f>(E1139+F1139)</f>
        <v>1953</v>
      </c>
      <c r="D1139" s="33"/>
      <c r="E1139" s="36">
        <f>SUM(G1139:J1139)</f>
        <v>227</v>
      </c>
      <c r="F1139" s="36">
        <f>SUM(K1139:M1139)</f>
        <v>1726</v>
      </c>
      <c r="G1139" s="33" t="s">
        <v>277</v>
      </c>
      <c r="H1139" s="33">
        <v>10</v>
      </c>
      <c r="I1139" s="36">
        <v>24</v>
      </c>
      <c r="J1139" s="36">
        <v>193</v>
      </c>
      <c r="K1139" s="36">
        <v>460</v>
      </c>
      <c r="L1139" s="36">
        <v>1157</v>
      </c>
      <c r="M1139" s="36">
        <v>109</v>
      </c>
    </row>
    <row r="1140" spans="1:13" ht="15.75">
      <c r="A1140" s="1" t="s">
        <v>267</v>
      </c>
      <c r="B1140" s="37">
        <v>1</v>
      </c>
      <c r="C1140" s="36">
        <f>(E1140+F1140)</f>
        <v>2057</v>
      </c>
      <c r="D1140" s="33"/>
      <c r="E1140" s="36">
        <f>SUM(G1140:J1140)</f>
        <v>243</v>
      </c>
      <c r="F1140" s="36">
        <f>SUM(K1140:M1140)</f>
        <v>1814</v>
      </c>
      <c r="G1140" s="33" t="s">
        <v>277</v>
      </c>
      <c r="H1140" s="33">
        <v>11</v>
      </c>
      <c r="I1140" s="36">
        <v>26</v>
      </c>
      <c r="J1140" s="36">
        <v>206</v>
      </c>
      <c r="K1140" s="36">
        <v>475</v>
      </c>
      <c r="L1140" s="36">
        <v>1220</v>
      </c>
      <c r="M1140" s="36">
        <v>119</v>
      </c>
    </row>
    <row r="1141" spans="1:14" s="14" customFormat="1" ht="15.75">
      <c r="A1141" s="1" t="s">
        <v>268</v>
      </c>
      <c r="B1141" s="38"/>
      <c r="C1141" s="38">
        <f>ROUND((C1140/B1136)*10^5,1)</f>
        <v>2099.3</v>
      </c>
      <c r="D1141" s="38"/>
      <c r="E1141" s="38">
        <f>ROUND((E1140/B1136)*10^5,1)</f>
        <v>248</v>
      </c>
      <c r="F1141" s="38">
        <f>ROUND((F1140/B1136)*10^5,1)</f>
        <v>1851.3</v>
      </c>
      <c r="G1141" s="38" t="s">
        <v>277</v>
      </c>
      <c r="H1141" s="38">
        <f>ROUND((H1140/B1136)*10^5,1)</f>
        <v>11.2</v>
      </c>
      <c r="I1141" s="38">
        <f>ROUND((I1140/B1136)*10^5,1)</f>
        <v>26.5</v>
      </c>
      <c r="J1141" s="38">
        <f>ROUND((J1140/B1136)*10^5,1)</f>
        <v>210.2</v>
      </c>
      <c r="K1141" s="38">
        <f>ROUND((K1140/B1136)*10^5,1)</f>
        <v>484.8</v>
      </c>
      <c r="L1141" s="38">
        <f>ROUND((L1140/B1136)*10^5,1)</f>
        <v>1245.1</v>
      </c>
      <c r="M1141" s="38">
        <f>ROUND((M1140/B1136)*10^5,1)</f>
        <v>121.4</v>
      </c>
      <c r="N1141" s="11"/>
    </row>
    <row r="1142" spans="1:13" ht="15.75">
      <c r="A1142" s="9" t="s">
        <v>862</v>
      </c>
      <c r="B1142" s="42">
        <v>77409</v>
      </c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</row>
    <row r="1143" spans="1:14" ht="15.75">
      <c r="A1143" s="1" t="s">
        <v>863</v>
      </c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  <c r="N1143" s="10" t="s">
        <v>274</v>
      </c>
    </row>
    <row r="1144" spans="1:13" ht="15.75">
      <c r="A1144" s="1" t="s">
        <v>864</v>
      </c>
      <c r="B1144" s="36">
        <v>54563</v>
      </c>
      <c r="C1144" s="36">
        <f>(E1144+F1144)</f>
        <v>1845</v>
      </c>
      <c r="D1144" s="33"/>
      <c r="E1144" s="36">
        <f>SUM(G1144:J1144)</f>
        <v>123</v>
      </c>
      <c r="F1144" s="36">
        <f>SUM(K1144:M1144)</f>
        <v>1722</v>
      </c>
      <c r="G1144" s="33">
        <v>1</v>
      </c>
      <c r="H1144" s="33">
        <v>6</v>
      </c>
      <c r="I1144" s="36">
        <v>12</v>
      </c>
      <c r="J1144" s="36">
        <v>104</v>
      </c>
      <c r="K1144" s="36">
        <v>248</v>
      </c>
      <c r="L1144" s="36">
        <v>1407</v>
      </c>
      <c r="M1144" s="36">
        <v>67</v>
      </c>
    </row>
    <row r="1145" spans="1:13" ht="15.75">
      <c r="A1145" s="1" t="s">
        <v>266</v>
      </c>
      <c r="B1145" s="37">
        <v>1</v>
      </c>
      <c r="C1145" s="36">
        <f>(E1145+F1145)</f>
        <v>2535</v>
      </c>
      <c r="D1145" s="33"/>
      <c r="E1145" s="36">
        <f>SUM(G1145:J1145)</f>
        <v>211</v>
      </c>
      <c r="F1145" s="36">
        <f>SUM(K1145:M1145)</f>
        <v>2324</v>
      </c>
      <c r="G1145" s="33">
        <v>2</v>
      </c>
      <c r="H1145" s="33">
        <v>10</v>
      </c>
      <c r="I1145" s="36">
        <v>14</v>
      </c>
      <c r="J1145" s="36">
        <v>185</v>
      </c>
      <c r="K1145" s="36">
        <v>310</v>
      </c>
      <c r="L1145" s="36">
        <v>1915</v>
      </c>
      <c r="M1145" s="36">
        <v>99</v>
      </c>
    </row>
    <row r="1146" spans="1:14" s="14" customFormat="1" ht="15.75">
      <c r="A1146" s="14" t="s">
        <v>268</v>
      </c>
      <c r="B1146" s="38"/>
      <c r="C1146" s="38">
        <f>ROUND((C1145/B1142)*10^5,1)</f>
        <v>3274.8</v>
      </c>
      <c r="D1146" s="38"/>
      <c r="E1146" s="38">
        <f>ROUND((E1145/B1142)*10^5,1)</f>
        <v>272.6</v>
      </c>
      <c r="F1146" s="38">
        <f>ROUND((F1145/B1142)*10^5,1)</f>
        <v>3002.2</v>
      </c>
      <c r="G1146" s="38">
        <f>ROUND((G1145/B1142)*10^5,1)</f>
        <v>2.6</v>
      </c>
      <c r="H1146" s="38">
        <f>ROUND((H1145/B1142)*10^5,1)</f>
        <v>12.9</v>
      </c>
      <c r="I1146" s="38">
        <f>ROUND((I1145/B1142)*10^5,1)</f>
        <v>18.1</v>
      </c>
      <c r="J1146" s="38">
        <f>ROUND((J1145/B1142)*10^5,1)</f>
        <v>239</v>
      </c>
      <c r="K1146" s="38">
        <f>ROUND((K1145/B1142)*10^5,1)</f>
        <v>400.5</v>
      </c>
      <c r="L1146" s="38">
        <f>ROUND((L1145/B1142)*10^5,1)</f>
        <v>2473.9</v>
      </c>
      <c r="M1146" s="38">
        <f>ROUND((M1145/B1142)*10^5,1)</f>
        <v>127.9</v>
      </c>
      <c r="N1146" s="11"/>
    </row>
    <row r="1147" spans="1:13" ht="15.75">
      <c r="A1147" s="9" t="s">
        <v>865</v>
      </c>
      <c r="B1147" s="42">
        <v>250491</v>
      </c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</row>
    <row r="1148" spans="1:14" ht="15.75">
      <c r="A1148" s="1" t="s">
        <v>866</v>
      </c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10" t="s">
        <v>274</v>
      </c>
    </row>
    <row r="1149" spans="1:13" ht="15.75">
      <c r="A1149" s="1" t="s">
        <v>867</v>
      </c>
      <c r="B1149" s="36">
        <v>63006</v>
      </c>
      <c r="C1149" s="36">
        <f>(E1149+F1149)</f>
        <v>2869</v>
      </c>
      <c r="D1149" s="33"/>
      <c r="E1149" s="36">
        <f>SUM(G1149:J1149)</f>
        <v>210</v>
      </c>
      <c r="F1149" s="36">
        <f>SUM(K1149:M1149)</f>
        <v>2659</v>
      </c>
      <c r="G1149" s="33" t="s">
        <v>277</v>
      </c>
      <c r="H1149" s="33">
        <v>59</v>
      </c>
      <c r="I1149" s="36">
        <v>56</v>
      </c>
      <c r="J1149" s="36">
        <v>95</v>
      </c>
      <c r="K1149" s="36">
        <v>516</v>
      </c>
      <c r="L1149" s="36">
        <v>2120</v>
      </c>
      <c r="M1149" s="36">
        <v>23</v>
      </c>
    </row>
    <row r="1150" spans="1:13" ht="15.75">
      <c r="A1150" s="1" t="s">
        <v>266</v>
      </c>
      <c r="B1150" s="37">
        <v>1</v>
      </c>
      <c r="C1150" s="36">
        <f>(E1150+F1150)</f>
        <v>7481</v>
      </c>
      <c r="D1150" s="33"/>
      <c r="E1150" s="36">
        <f>SUM(G1150:J1150)</f>
        <v>364</v>
      </c>
      <c r="F1150" s="36">
        <f>SUM(K1150:M1150)</f>
        <v>7117</v>
      </c>
      <c r="G1150" s="33">
        <v>2</v>
      </c>
      <c r="H1150" s="33">
        <v>99</v>
      </c>
      <c r="I1150" s="36">
        <v>88</v>
      </c>
      <c r="J1150" s="36">
        <v>175</v>
      </c>
      <c r="K1150" s="36">
        <v>1314</v>
      </c>
      <c r="L1150" s="36">
        <v>5562</v>
      </c>
      <c r="M1150" s="36">
        <v>241</v>
      </c>
    </row>
    <row r="1151" spans="1:14" s="14" customFormat="1" ht="15.75">
      <c r="A1151" s="14" t="s">
        <v>268</v>
      </c>
      <c r="B1151" s="38"/>
      <c r="C1151" s="38">
        <f>ROUND((C1150/B1147)*10^5,1)</f>
        <v>2986.5</v>
      </c>
      <c r="D1151" s="38"/>
      <c r="E1151" s="38">
        <f>ROUND((E1150/B1147)*10^5,1)</f>
        <v>145.3</v>
      </c>
      <c r="F1151" s="38">
        <f>ROUND((F1150/B1147)*10^5,1)</f>
        <v>2841.2</v>
      </c>
      <c r="G1151" s="38">
        <f>ROUND((G1150/B1147)*10^5,1)</f>
        <v>0.8</v>
      </c>
      <c r="H1151" s="38">
        <f>ROUND((H1150/B1147)*10^5,1)</f>
        <v>39.5</v>
      </c>
      <c r="I1151" s="38">
        <f>ROUND((I1150/B1147)*10^5,1)</f>
        <v>35.1</v>
      </c>
      <c r="J1151" s="38">
        <f>ROUND((J1150/B1147)*10^5,1)</f>
        <v>69.9</v>
      </c>
      <c r="K1151" s="38">
        <f>ROUND((K1150/B1147)*10^5,1)</f>
        <v>524.6</v>
      </c>
      <c r="L1151" s="38">
        <f>ROUND((L1150/B1147)*10^5,1)</f>
        <v>2220.4</v>
      </c>
      <c r="M1151" s="38">
        <f>ROUND((M1150/B1147)*10^5,1)</f>
        <v>96.2</v>
      </c>
      <c r="N1151" s="11"/>
    </row>
    <row r="1152" spans="1:13" ht="15.75">
      <c r="A1152" s="9" t="s">
        <v>868</v>
      </c>
      <c r="B1152" s="42">
        <v>1905235</v>
      </c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33"/>
    </row>
    <row r="1153" spans="1:13" ht="15.75">
      <c r="A1153" s="1" t="s">
        <v>923</v>
      </c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33"/>
    </row>
    <row r="1154" spans="1:13" ht="15.75">
      <c r="A1154" s="1" t="s">
        <v>315</v>
      </c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</row>
    <row r="1155" spans="1:13" ht="15.75">
      <c r="A1155" s="1" t="s">
        <v>869</v>
      </c>
      <c r="B1155" s="36">
        <v>519621</v>
      </c>
      <c r="C1155" s="36">
        <f>(E1155+F1155)</f>
        <v>40943</v>
      </c>
      <c r="D1155" s="33"/>
      <c r="E1155" s="36">
        <f>SUM(G1155:J1155)</f>
        <v>5698</v>
      </c>
      <c r="F1155" s="36">
        <f>SUM(K1155:M1155)</f>
        <v>35245</v>
      </c>
      <c r="G1155" s="34">
        <v>19</v>
      </c>
      <c r="H1155" s="33">
        <v>369</v>
      </c>
      <c r="I1155" s="36">
        <v>1446</v>
      </c>
      <c r="J1155" s="36">
        <v>3864</v>
      </c>
      <c r="K1155" s="36">
        <v>5560</v>
      </c>
      <c r="L1155" s="36">
        <v>24970</v>
      </c>
      <c r="M1155" s="36">
        <v>4715</v>
      </c>
    </row>
    <row r="1156" spans="1:13" ht="15.75">
      <c r="A1156" s="1" t="s">
        <v>870</v>
      </c>
      <c r="B1156" s="36">
        <v>121585</v>
      </c>
      <c r="C1156" s="36">
        <f>(E1156+F1156)</f>
        <v>7721</v>
      </c>
      <c r="D1156" s="33"/>
      <c r="E1156" s="36">
        <f>SUM(G1156:J1156)</f>
        <v>593</v>
      </c>
      <c r="F1156" s="36">
        <f>SUM(K1156:M1156)</f>
        <v>7128</v>
      </c>
      <c r="G1156" s="34">
        <v>4</v>
      </c>
      <c r="H1156" s="33">
        <v>63</v>
      </c>
      <c r="I1156" s="36">
        <v>134</v>
      </c>
      <c r="J1156" s="36">
        <v>392</v>
      </c>
      <c r="K1156" s="36">
        <v>1061</v>
      </c>
      <c r="L1156" s="36">
        <v>5449</v>
      </c>
      <c r="M1156" s="36">
        <v>618</v>
      </c>
    </row>
    <row r="1157" spans="1:13" ht="15.75">
      <c r="A1157" s="1" t="s">
        <v>266</v>
      </c>
      <c r="B1157" s="37">
        <v>0.998</v>
      </c>
      <c r="C1157" s="36">
        <f>(E1157+F1157)</f>
        <v>96021</v>
      </c>
      <c r="D1157" s="33"/>
      <c r="E1157" s="36">
        <f>SUM(G1157:J1157)</f>
        <v>8608</v>
      </c>
      <c r="F1157" s="36">
        <f>SUM(K1157:M1157)</f>
        <v>87413</v>
      </c>
      <c r="G1157" s="33">
        <v>40</v>
      </c>
      <c r="H1157" s="33">
        <v>792</v>
      </c>
      <c r="I1157" s="36">
        <v>2197</v>
      </c>
      <c r="J1157" s="36">
        <v>5579</v>
      </c>
      <c r="K1157" s="36">
        <v>14241</v>
      </c>
      <c r="L1157" s="36">
        <v>63739</v>
      </c>
      <c r="M1157" s="36">
        <v>9433</v>
      </c>
    </row>
    <row r="1158" spans="1:13" ht="15.75">
      <c r="A1158" s="1" t="s">
        <v>267</v>
      </c>
      <c r="B1158" s="37">
        <v>1</v>
      </c>
      <c r="C1158" s="36">
        <f>(E1158+F1158)</f>
        <v>96159</v>
      </c>
      <c r="D1158" s="33"/>
      <c r="E1158" s="36">
        <f>SUM(G1158:J1158)</f>
        <v>8615</v>
      </c>
      <c r="F1158" s="36">
        <f>SUM(K1158:M1158)</f>
        <v>87544</v>
      </c>
      <c r="G1158" s="33">
        <v>40</v>
      </c>
      <c r="H1158" s="33">
        <v>793</v>
      </c>
      <c r="I1158" s="36">
        <v>2199</v>
      </c>
      <c r="J1158" s="36">
        <v>5583</v>
      </c>
      <c r="K1158" s="36">
        <v>14261</v>
      </c>
      <c r="L1158" s="36">
        <v>63839</v>
      </c>
      <c r="M1158" s="36">
        <v>9444</v>
      </c>
    </row>
    <row r="1159" spans="1:14" s="14" customFormat="1" ht="15.75">
      <c r="A1159" s="1" t="s">
        <v>268</v>
      </c>
      <c r="B1159" s="38"/>
      <c r="C1159" s="38">
        <f>ROUND((C1158/B1152)*10^5,1)</f>
        <v>5047.1</v>
      </c>
      <c r="D1159" s="38" t="s">
        <v>274</v>
      </c>
      <c r="E1159" s="38">
        <f>ROUND((E1158/B1152)*10^5,1)</f>
        <v>452.2</v>
      </c>
      <c r="F1159" s="38">
        <f>ROUND((F1158/B1152)*10^5,1)</f>
        <v>4594.9</v>
      </c>
      <c r="G1159" s="38">
        <f>ROUND((G1158/B1152)*10^5,1)</f>
        <v>2.1</v>
      </c>
      <c r="H1159" s="38">
        <f>ROUND((H1158/B1152)*10^5,1)</f>
        <v>41.6</v>
      </c>
      <c r="I1159" s="38">
        <f>ROUND((I1158/B1152)*10^5,1)</f>
        <v>115.4</v>
      </c>
      <c r="J1159" s="38">
        <f>ROUND((J1158/B1152)*10^5,1)</f>
        <v>293</v>
      </c>
      <c r="K1159" s="38">
        <f>ROUND((K1158/B1152)*10^5,1)</f>
        <v>748.5</v>
      </c>
      <c r="L1159" s="38">
        <f>ROUND((L1158/B1152)*10^5,1)</f>
        <v>3350.7</v>
      </c>
      <c r="M1159" s="38">
        <f>ROUND((M1158/B1152)*10^5,1)</f>
        <v>495.7</v>
      </c>
      <c r="N1159" s="11"/>
    </row>
    <row r="1160" spans="1:13" ht="15.75">
      <c r="A1160" s="9" t="s">
        <v>871</v>
      </c>
      <c r="B1160" s="42">
        <v>275841</v>
      </c>
      <c r="C1160" s="33"/>
      <c r="D1160" s="33"/>
      <c r="E1160" s="33"/>
      <c r="F1160" s="33"/>
      <c r="G1160" s="33"/>
      <c r="H1160" s="33"/>
      <c r="I1160" s="33"/>
      <c r="J1160" s="33"/>
      <c r="K1160" s="33"/>
      <c r="L1160" s="33"/>
      <c r="M1160" s="33"/>
    </row>
    <row r="1161" spans="1:13" ht="15.75">
      <c r="A1161" s="1" t="s">
        <v>924</v>
      </c>
      <c r="B1161" s="33"/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</row>
    <row r="1162" spans="1:13" ht="15.75">
      <c r="A1162" s="1" t="s">
        <v>315</v>
      </c>
      <c r="B1162" s="33"/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  <c r="M1162" s="33"/>
    </row>
    <row r="1163" spans="1:13" ht="15.75">
      <c r="A1163" s="1" t="s">
        <v>872</v>
      </c>
      <c r="B1163" s="36">
        <v>26542</v>
      </c>
      <c r="C1163" s="36">
        <f>(E1163+F1163)</f>
        <v>857</v>
      </c>
      <c r="D1163" s="33"/>
      <c r="E1163" s="36">
        <f>SUM(G1163:J1163)</f>
        <v>58</v>
      </c>
      <c r="F1163" s="36">
        <f>SUM(K1163:M1163)</f>
        <v>799</v>
      </c>
      <c r="G1163" s="33" t="s">
        <v>277</v>
      </c>
      <c r="H1163" s="33">
        <v>18</v>
      </c>
      <c r="I1163" s="36">
        <v>12</v>
      </c>
      <c r="J1163" s="36">
        <v>28</v>
      </c>
      <c r="K1163" s="36">
        <v>115</v>
      </c>
      <c r="L1163" s="36">
        <v>642</v>
      </c>
      <c r="M1163" s="36">
        <v>42</v>
      </c>
    </row>
    <row r="1164" spans="1:13" ht="15.75">
      <c r="A1164" s="1" t="s">
        <v>874</v>
      </c>
      <c r="B1164" s="36">
        <v>29056</v>
      </c>
      <c r="C1164" s="36">
        <f>(E1164+F1164)</f>
        <v>925</v>
      </c>
      <c r="D1164" s="33"/>
      <c r="E1164" s="36">
        <f>SUM(G1164:J1164)</f>
        <v>81</v>
      </c>
      <c r="F1164" s="36">
        <f>SUM(K1164:M1164)</f>
        <v>844</v>
      </c>
      <c r="G1164" s="33" t="s">
        <v>277</v>
      </c>
      <c r="H1164" s="33">
        <v>45</v>
      </c>
      <c r="I1164" s="36">
        <v>4</v>
      </c>
      <c r="J1164" s="36">
        <v>32</v>
      </c>
      <c r="K1164" s="36">
        <v>89</v>
      </c>
      <c r="L1164" s="36">
        <v>718</v>
      </c>
      <c r="M1164" s="36">
        <v>37</v>
      </c>
    </row>
    <row r="1165" spans="1:13" ht="15.75">
      <c r="A1165" s="1" t="s">
        <v>266</v>
      </c>
      <c r="B1165" s="37">
        <v>0.89</v>
      </c>
      <c r="C1165" s="36">
        <f>(E1165+F1165)</f>
        <v>6121</v>
      </c>
      <c r="D1165" s="33"/>
      <c r="E1165" s="36">
        <f>SUM(G1165:J1165)</f>
        <v>422</v>
      </c>
      <c r="F1165" s="36">
        <f>SUM(K1165:M1165)</f>
        <v>5699</v>
      </c>
      <c r="G1165" s="33">
        <v>5</v>
      </c>
      <c r="H1165" s="33">
        <v>131</v>
      </c>
      <c r="I1165" s="36">
        <v>66</v>
      </c>
      <c r="J1165" s="36">
        <v>220</v>
      </c>
      <c r="K1165" s="36">
        <v>956</v>
      </c>
      <c r="L1165" s="36">
        <v>4409</v>
      </c>
      <c r="M1165" s="36">
        <v>334</v>
      </c>
    </row>
    <row r="1166" spans="1:13" ht="15.75">
      <c r="A1166" s="1" t="s">
        <v>267</v>
      </c>
      <c r="B1166" s="37">
        <v>1</v>
      </c>
      <c r="C1166" s="36">
        <f>(E1166+F1166)</f>
        <v>6647</v>
      </c>
      <c r="D1166" s="33"/>
      <c r="E1166" s="36">
        <f>SUM(G1166:J1166)</f>
        <v>455</v>
      </c>
      <c r="F1166" s="36">
        <f>SUM(K1166:M1166)</f>
        <v>6192</v>
      </c>
      <c r="G1166" s="33">
        <v>5</v>
      </c>
      <c r="H1166" s="33">
        <v>142</v>
      </c>
      <c r="I1166" s="36">
        <v>71</v>
      </c>
      <c r="J1166" s="36">
        <v>237</v>
      </c>
      <c r="K1166" s="36">
        <v>1041</v>
      </c>
      <c r="L1166" s="36">
        <v>4775</v>
      </c>
      <c r="M1166" s="36">
        <v>376</v>
      </c>
    </row>
    <row r="1167" spans="1:14" s="14" customFormat="1" ht="15.75">
      <c r="A1167" s="1" t="s">
        <v>268</v>
      </c>
      <c r="B1167" s="38"/>
      <c r="C1167" s="38">
        <f>ROUND((C1166/B1160)*10^5,1)</f>
        <v>2409.7</v>
      </c>
      <c r="D1167" s="38" t="s">
        <v>274</v>
      </c>
      <c r="E1167" s="38">
        <f>ROUND((E1166/B1160)*10^5,1)</f>
        <v>165</v>
      </c>
      <c r="F1167" s="38">
        <f>ROUND((F1166/B1160)*10^5,1)</f>
        <v>2244.8</v>
      </c>
      <c r="G1167" s="38">
        <f>ROUND((G1166/B1160)*10^5,1)</f>
        <v>1.8</v>
      </c>
      <c r="H1167" s="38">
        <f>ROUND((H1166/B1160)*10^5,1)</f>
        <v>51.5</v>
      </c>
      <c r="I1167" s="38">
        <f>ROUND((I1166/B1160)*10^5,1)</f>
        <v>25.7</v>
      </c>
      <c r="J1167" s="38">
        <f>ROUND((J1166/B1160)*10^5,1)</f>
        <v>85.9</v>
      </c>
      <c r="K1167" s="38">
        <f>ROUND((K1166/B1160)*10^5,1)</f>
        <v>377.4</v>
      </c>
      <c r="L1167" s="38">
        <f>ROUND((L1166/B1160)*10^5,1)</f>
        <v>1731.1</v>
      </c>
      <c r="M1167" s="38">
        <f>ROUND((M1166/B1160)*10^5,1)</f>
        <v>136.3</v>
      </c>
      <c r="N1167" s="11"/>
    </row>
    <row r="1168" spans="1:13" ht="15.75">
      <c r="A1168" s="9" t="s">
        <v>875</v>
      </c>
      <c r="B1168" s="42">
        <v>1005499</v>
      </c>
      <c r="C1168" s="33"/>
      <c r="D1168" s="33"/>
      <c r="E1168" s="33"/>
      <c r="F1168" s="33" t="s">
        <v>274</v>
      </c>
      <c r="G1168" s="33" t="s">
        <v>274</v>
      </c>
      <c r="H1168" s="33"/>
      <c r="I1168" s="33"/>
      <c r="J1168" s="33"/>
      <c r="K1168" s="33"/>
      <c r="L1168" s="33"/>
      <c r="M1168" s="33"/>
    </row>
    <row r="1169" spans="1:13" ht="15.75">
      <c r="A1169" s="1" t="s">
        <v>925</v>
      </c>
      <c r="B1169" s="33"/>
      <c r="C1169" s="33"/>
      <c r="D1169" s="33"/>
      <c r="E1169" s="33"/>
      <c r="F1169" s="33"/>
      <c r="G1169" s="33"/>
      <c r="H1169" s="33" t="s">
        <v>274</v>
      </c>
      <c r="I1169" s="33" t="s">
        <v>274</v>
      </c>
      <c r="J1169" s="33" t="s">
        <v>274</v>
      </c>
      <c r="K1169" s="33" t="s">
        <v>274</v>
      </c>
      <c r="L1169" s="33" t="s">
        <v>274</v>
      </c>
      <c r="M1169" s="33" t="s">
        <v>274</v>
      </c>
    </row>
    <row r="1170" spans="1:13" ht="15.75">
      <c r="A1170" s="1" t="s">
        <v>315</v>
      </c>
      <c r="B1170" s="33"/>
      <c r="C1170" s="33"/>
      <c r="D1170" s="33"/>
      <c r="E1170" s="33"/>
      <c r="F1170" s="33"/>
      <c r="G1170" s="33"/>
      <c r="H1170" s="33"/>
      <c r="I1170" s="33"/>
      <c r="J1170" s="33"/>
      <c r="K1170" s="33"/>
      <c r="L1170" s="33"/>
      <c r="M1170" s="33"/>
    </row>
    <row r="1171" spans="1:13" ht="15.75">
      <c r="A1171" s="1" t="s">
        <v>876</v>
      </c>
      <c r="B1171" s="36">
        <v>158585</v>
      </c>
      <c r="C1171" s="36">
        <f aca="true" t="shared" si="10" ref="C1171:C1178">(E1171+F1171)</f>
        <v>12840</v>
      </c>
      <c r="D1171" s="33"/>
      <c r="E1171" s="36">
        <f aca="true" t="shared" si="11" ref="E1171:E1178">SUM(G1171:J1171)</f>
        <v>1170</v>
      </c>
      <c r="F1171" s="36">
        <f aca="true" t="shared" si="12" ref="F1171:F1178">SUM(K1171:M1171)</f>
        <v>11670</v>
      </c>
      <c r="G1171" s="34">
        <v>30</v>
      </c>
      <c r="H1171" s="33">
        <v>82</v>
      </c>
      <c r="I1171" s="36">
        <v>552</v>
      </c>
      <c r="J1171" s="36">
        <v>506</v>
      </c>
      <c r="K1171" s="36">
        <v>2289</v>
      </c>
      <c r="L1171" s="36">
        <v>6617</v>
      </c>
      <c r="M1171" s="36">
        <v>2764</v>
      </c>
    </row>
    <row r="1172" spans="1:13" ht="15.75">
      <c r="A1172" s="1" t="s">
        <v>877</v>
      </c>
      <c r="B1172" s="36">
        <v>93106</v>
      </c>
      <c r="C1172" s="36">
        <f t="shared" si="10"/>
        <v>3627</v>
      </c>
      <c r="D1172" s="33" t="s">
        <v>274</v>
      </c>
      <c r="E1172" s="36">
        <f t="shared" si="11"/>
        <v>548</v>
      </c>
      <c r="F1172" s="36">
        <f t="shared" si="12"/>
        <v>3079</v>
      </c>
      <c r="G1172" s="33" t="s">
        <v>277</v>
      </c>
      <c r="H1172" s="33">
        <v>39</v>
      </c>
      <c r="I1172" s="36">
        <v>149</v>
      </c>
      <c r="J1172" s="36">
        <v>360</v>
      </c>
      <c r="K1172" s="36">
        <v>782</v>
      </c>
      <c r="L1172" s="36">
        <v>1854</v>
      </c>
      <c r="M1172" s="36">
        <v>443</v>
      </c>
    </row>
    <row r="1173" spans="1:13" ht="15.75">
      <c r="A1173" s="1" t="s">
        <v>878</v>
      </c>
      <c r="B1173" s="36">
        <v>88867</v>
      </c>
      <c r="C1173" s="36">
        <f t="shared" si="10"/>
        <v>2787</v>
      </c>
      <c r="D1173" s="33"/>
      <c r="E1173" s="36">
        <f t="shared" si="11"/>
        <v>169</v>
      </c>
      <c r="F1173" s="36">
        <f t="shared" si="12"/>
        <v>2618</v>
      </c>
      <c r="G1173" s="33" t="s">
        <v>277</v>
      </c>
      <c r="H1173" s="33">
        <v>12</v>
      </c>
      <c r="I1173" s="36">
        <v>31</v>
      </c>
      <c r="J1173" s="36">
        <v>126</v>
      </c>
      <c r="K1173" s="36">
        <v>388</v>
      </c>
      <c r="L1173" s="36">
        <v>1985</v>
      </c>
      <c r="M1173" s="36">
        <v>245</v>
      </c>
    </row>
    <row r="1174" spans="1:13" ht="15.75">
      <c r="A1174" s="1" t="s">
        <v>879</v>
      </c>
      <c r="B1174" s="36">
        <v>71589</v>
      </c>
      <c r="C1174" s="36">
        <f t="shared" si="10"/>
        <v>2943</v>
      </c>
      <c r="D1174" s="33"/>
      <c r="E1174" s="36">
        <f t="shared" si="11"/>
        <v>375</v>
      </c>
      <c r="F1174" s="36">
        <f t="shared" si="12"/>
        <v>2568</v>
      </c>
      <c r="G1174" s="33" t="s">
        <v>277</v>
      </c>
      <c r="H1174" s="33">
        <v>45</v>
      </c>
      <c r="I1174" s="36">
        <v>91</v>
      </c>
      <c r="J1174" s="36">
        <v>239</v>
      </c>
      <c r="K1174" s="36">
        <v>514</v>
      </c>
      <c r="L1174" s="36">
        <v>1634</v>
      </c>
      <c r="M1174" s="36">
        <v>420</v>
      </c>
    </row>
    <row r="1175" spans="1:13" ht="15.75">
      <c r="A1175" s="1" t="s">
        <v>880</v>
      </c>
      <c r="B1175" s="36">
        <v>43812</v>
      </c>
      <c r="C1175" s="36">
        <f t="shared" si="10"/>
        <v>1218</v>
      </c>
      <c r="D1175" s="33"/>
      <c r="E1175" s="36">
        <f t="shared" si="11"/>
        <v>154</v>
      </c>
      <c r="F1175" s="36">
        <f t="shared" si="12"/>
        <v>1064</v>
      </c>
      <c r="G1175" s="33">
        <v>3</v>
      </c>
      <c r="H1175" s="33">
        <v>33</v>
      </c>
      <c r="I1175" s="36">
        <v>23</v>
      </c>
      <c r="J1175" s="36">
        <v>95</v>
      </c>
      <c r="K1175" s="36">
        <v>298</v>
      </c>
      <c r="L1175" s="36">
        <v>645</v>
      </c>
      <c r="M1175" s="36">
        <v>121</v>
      </c>
    </row>
    <row r="1176" spans="1:13" ht="15.75">
      <c r="A1176" s="1" t="s">
        <v>881</v>
      </c>
      <c r="B1176" s="36">
        <v>41026</v>
      </c>
      <c r="C1176" s="36">
        <f t="shared" si="10"/>
        <v>1042</v>
      </c>
      <c r="D1176" s="33"/>
      <c r="E1176" s="36">
        <f t="shared" si="11"/>
        <v>110</v>
      </c>
      <c r="F1176" s="36">
        <f t="shared" si="12"/>
        <v>932</v>
      </c>
      <c r="G1176" s="33">
        <v>3</v>
      </c>
      <c r="H1176" s="33">
        <v>9</v>
      </c>
      <c r="I1176" s="36">
        <v>23</v>
      </c>
      <c r="J1176" s="36">
        <v>75</v>
      </c>
      <c r="K1176" s="36">
        <v>155</v>
      </c>
      <c r="L1176" s="36">
        <v>687</v>
      </c>
      <c r="M1176" s="36">
        <v>90</v>
      </c>
    </row>
    <row r="1177" spans="1:14" ht="15.75">
      <c r="A1177" s="1" t="s">
        <v>266</v>
      </c>
      <c r="B1177" s="37">
        <v>0.992</v>
      </c>
      <c r="C1177" s="36">
        <f t="shared" si="10"/>
        <v>35051</v>
      </c>
      <c r="D1177" s="33"/>
      <c r="E1177" s="36">
        <f t="shared" si="11"/>
        <v>3056</v>
      </c>
      <c r="F1177" s="36">
        <f t="shared" si="12"/>
        <v>31995</v>
      </c>
      <c r="G1177" s="33">
        <v>43</v>
      </c>
      <c r="H1177" s="33">
        <v>377</v>
      </c>
      <c r="I1177" s="36">
        <v>904</v>
      </c>
      <c r="J1177" s="36">
        <v>1732</v>
      </c>
      <c r="K1177" s="36">
        <v>6165</v>
      </c>
      <c r="L1177" s="36">
        <v>21148</v>
      </c>
      <c r="M1177" s="36">
        <v>4682</v>
      </c>
      <c r="N1177" s="10" t="s">
        <v>274</v>
      </c>
    </row>
    <row r="1178" spans="1:13" ht="15.75">
      <c r="A1178" s="1" t="s">
        <v>267</v>
      </c>
      <c r="B1178" s="37">
        <v>1</v>
      </c>
      <c r="C1178" s="36">
        <f t="shared" si="10"/>
        <v>35220</v>
      </c>
      <c r="D1178" s="33"/>
      <c r="E1178" s="36">
        <f t="shared" si="11"/>
        <v>3081</v>
      </c>
      <c r="F1178" s="36">
        <f t="shared" si="12"/>
        <v>32139</v>
      </c>
      <c r="G1178" s="33">
        <v>43</v>
      </c>
      <c r="H1178" s="33">
        <v>378</v>
      </c>
      <c r="I1178" s="36">
        <v>907</v>
      </c>
      <c r="J1178" s="36">
        <v>1753</v>
      </c>
      <c r="K1178" s="36">
        <v>6190</v>
      </c>
      <c r="L1178" s="36">
        <v>21250</v>
      </c>
      <c r="M1178" s="36">
        <v>4699</v>
      </c>
    </row>
    <row r="1179" spans="1:14" s="14" customFormat="1" ht="15.75">
      <c r="A1179" s="1" t="s">
        <v>268</v>
      </c>
      <c r="B1179" s="38"/>
      <c r="C1179" s="38">
        <f>ROUND((C1178/B1168)*10^5,1)</f>
        <v>3502.7</v>
      </c>
      <c r="D1179" s="38" t="s">
        <v>274</v>
      </c>
      <c r="E1179" s="38">
        <f>ROUND((E1178/B1168)*10^5,1)</f>
        <v>306.4</v>
      </c>
      <c r="F1179" s="38">
        <f>ROUND((F1178/B1168)*10^5,1)</f>
        <v>3196.3</v>
      </c>
      <c r="G1179" s="38">
        <f>ROUND((G1178/B1168)*10^5,1)</f>
        <v>4.3</v>
      </c>
      <c r="H1179" s="38">
        <f>ROUND((H1178/B1168)*10^5,1)</f>
        <v>37.6</v>
      </c>
      <c r="I1179" s="38">
        <f>ROUND((I1178/B1168)*10^5,1)</f>
        <v>90.2</v>
      </c>
      <c r="J1179" s="38">
        <f>ROUND((J1178/B1168)*10^5,1)</f>
        <v>174.3</v>
      </c>
      <c r="K1179" s="38">
        <f>ROUND((K1178/B1168)*10^5,1)</f>
        <v>615.6</v>
      </c>
      <c r="L1179" s="38">
        <f>ROUND((L1178/B1168)*10^5,1)</f>
        <v>2113.4</v>
      </c>
      <c r="M1179" s="38">
        <f>ROUND((M1178/B1168)*10^5,1)</f>
        <v>467.3</v>
      </c>
      <c r="N1179" s="11"/>
    </row>
    <row r="1180" spans="1:13" ht="15.75">
      <c r="A1180" s="9" t="s">
        <v>882</v>
      </c>
      <c r="B1180" s="42">
        <v>363832</v>
      </c>
      <c r="C1180" s="33"/>
      <c r="D1180" s="33"/>
      <c r="E1180" s="33"/>
      <c r="F1180" s="33"/>
      <c r="G1180" s="33"/>
      <c r="H1180" s="33"/>
      <c r="I1180" s="33"/>
      <c r="J1180" s="33"/>
      <c r="K1180" s="33"/>
      <c r="L1180" s="33"/>
      <c r="M1180" s="33"/>
    </row>
    <row r="1181" spans="1:13" ht="15.75">
      <c r="A1181" s="1" t="s">
        <v>883</v>
      </c>
      <c r="B1181" s="33"/>
      <c r="C1181" s="33"/>
      <c r="D1181" s="33"/>
      <c r="E1181" s="33"/>
      <c r="F1181" s="33"/>
      <c r="G1181" s="33" t="s">
        <v>274</v>
      </c>
      <c r="H1181" s="33"/>
      <c r="I1181" s="33"/>
      <c r="J1181" s="33"/>
      <c r="K1181" s="33"/>
      <c r="L1181" s="33"/>
      <c r="M1181" s="33"/>
    </row>
    <row r="1182" spans="1:13" ht="15.75">
      <c r="A1182" s="1" t="s">
        <v>315</v>
      </c>
      <c r="B1182" s="33"/>
      <c r="C1182" s="33"/>
      <c r="D1182" s="33"/>
      <c r="E1182" s="33"/>
      <c r="F1182" s="33"/>
      <c r="G1182" s="33"/>
      <c r="H1182" s="33"/>
      <c r="I1182" s="33"/>
      <c r="J1182" s="33"/>
      <c r="K1182" s="33"/>
      <c r="L1182" s="33"/>
      <c r="M1182" s="33"/>
    </row>
    <row r="1183" spans="1:13" ht="15.75">
      <c r="A1183" s="1" t="s">
        <v>884</v>
      </c>
      <c r="B1183" s="36">
        <v>116060</v>
      </c>
      <c r="C1183" s="36">
        <f>(E1183+F1183)</f>
        <v>3917</v>
      </c>
      <c r="D1183" s="33"/>
      <c r="E1183" s="36">
        <f>SUM(G1183:J1183)</f>
        <v>128</v>
      </c>
      <c r="F1183" s="36">
        <f>SUM(K1183:M1183)</f>
        <v>3789</v>
      </c>
      <c r="G1183" s="33" t="s">
        <v>277</v>
      </c>
      <c r="H1183" s="33">
        <v>45</v>
      </c>
      <c r="I1183" s="36">
        <v>26</v>
      </c>
      <c r="J1183" s="36">
        <v>57</v>
      </c>
      <c r="K1183" s="36">
        <v>667</v>
      </c>
      <c r="L1183" s="36">
        <v>2942</v>
      </c>
      <c r="M1183" s="36">
        <v>180</v>
      </c>
    </row>
    <row r="1184" spans="1:13" ht="15.75">
      <c r="A1184" s="1" t="s">
        <v>885</v>
      </c>
      <c r="B1184" s="36">
        <v>86990</v>
      </c>
      <c r="C1184" s="36">
        <f>(E1184+F1184)</f>
        <v>3475</v>
      </c>
      <c r="D1184" s="33"/>
      <c r="E1184" s="36">
        <f>SUM(G1184:J1184)</f>
        <v>54</v>
      </c>
      <c r="F1184" s="36">
        <f>SUM(K1184:M1184)</f>
        <v>3421</v>
      </c>
      <c r="G1184" s="33">
        <v>1</v>
      </c>
      <c r="H1184" s="33">
        <v>18</v>
      </c>
      <c r="I1184" s="36">
        <v>10</v>
      </c>
      <c r="J1184" s="36">
        <v>25</v>
      </c>
      <c r="K1184" s="36">
        <v>332</v>
      </c>
      <c r="L1184" s="36">
        <v>2919</v>
      </c>
      <c r="M1184" s="36">
        <v>170</v>
      </c>
    </row>
    <row r="1185" spans="1:13" ht="15.75">
      <c r="A1185" s="1" t="s">
        <v>266</v>
      </c>
      <c r="B1185" s="37">
        <v>1</v>
      </c>
      <c r="C1185" s="36">
        <f>(E1185+F1185)</f>
        <v>12382</v>
      </c>
      <c r="D1185" s="33"/>
      <c r="E1185" s="36">
        <f>SUM(G1185:J1185)</f>
        <v>344</v>
      </c>
      <c r="F1185" s="36">
        <f>SUM(K1185:M1185)</f>
        <v>12038</v>
      </c>
      <c r="G1185" s="33">
        <v>2</v>
      </c>
      <c r="H1185" s="33">
        <v>98</v>
      </c>
      <c r="I1185" s="36">
        <v>54</v>
      </c>
      <c r="J1185" s="36">
        <v>190</v>
      </c>
      <c r="K1185" s="36">
        <v>1757</v>
      </c>
      <c r="L1185" s="36">
        <v>9723</v>
      </c>
      <c r="M1185" s="36">
        <v>558</v>
      </c>
    </row>
    <row r="1186" spans="1:14" s="14" customFormat="1" ht="15.75">
      <c r="A1186" s="14" t="s">
        <v>268</v>
      </c>
      <c r="B1186" s="38"/>
      <c r="C1186" s="38">
        <f>ROUND((C1185/B1180)*10^5,1)</f>
        <v>3403.2</v>
      </c>
      <c r="D1186" s="38"/>
      <c r="E1186" s="38">
        <f>ROUND((E1185/B1180)*10^5,1)</f>
        <v>94.5</v>
      </c>
      <c r="F1186" s="38">
        <f>ROUND((F1185/B1180)*10^5,1)</f>
        <v>3308.7</v>
      </c>
      <c r="G1186" s="38">
        <f>ROUND((G1185/B1180)*10^5,1)</f>
        <v>0.5</v>
      </c>
      <c r="H1186" s="38">
        <f>ROUND((H1185/B1180)*10^5,1)</f>
        <v>26.9</v>
      </c>
      <c r="I1186" s="38">
        <f>ROUND((I1185/B1180)*10^5,1)</f>
        <v>14.8</v>
      </c>
      <c r="J1186" s="38">
        <f>ROUND((J1185/B1180)*10^5,1)</f>
        <v>52.2</v>
      </c>
      <c r="K1186" s="38">
        <f>ROUND((K1185/B1180)*10^5,1)</f>
        <v>482.9</v>
      </c>
      <c r="L1186" s="38">
        <f>ROUND((L1185/B1180)*10^5,1)</f>
        <v>2672.4</v>
      </c>
      <c r="M1186" s="38">
        <f>ROUND((M1185/B1180)*10^5,1)</f>
        <v>153.4</v>
      </c>
      <c r="N1186" s="11"/>
    </row>
    <row r="1187" spans="1:13" ht="15.75">
      <c r="A1187" s="9" t="s">
        <v>886</v>
      </c>
      <c r="B1187" s="42">
        <v>145266</v>
      </c>
      <c r="C1187" s="33"/>
      <c r="D1187" s="33"/>
      <c r="E1187" s="33"/>
      <c r="F1187" s="33" t="s">
        <v>274</v>
      </c>
      <c r="G1187" s="33" t="s">
        <v>274</v>
      </c>
      <c r="H1187" s="33"/>
      <c r="I1187" s="33"/>
      <c r="J1187" s="33"/>
      <c r="K1187" s="33"/>
      <c r="L1187" s="33" t="s">
        <v>274</v>
      </c>
      <c r="M1187" s="33"/>
    </row>
    <row r="1188" spans="1:13" ht="15.75">
      <c r="A1188" s="1" t="s">
        <v>887</v>
      </c>
      <c r="B1188" s="33"/>
      <c r="C1188" s="33"/>
      <c r="D1188" s="33"/>
      <c r="E1188" s="33" t="s">
        <v>274</v>
      </c>
      <c r="F1188" s="33"/>
      <c r="G1188" s="33"/>
      <c r="H1188" s="33" t="s">
        <v>274</v>
      </c>
      <c r="I1188" s="33" t="s">
        <v>274</v>
      </c>
      <c r="J1188" s="33" t="s">
        <v>274</v>
      </c>
      <c r="K1188" s="33" t="s">
        <v>274</v>
      </c>
      <c r="L1188" s="33"/>
      <c r="M1188" s="33" t="s">
        <v>274</v>
      </c>
    </row>
    <row r="1189" spans="1:13" ht="15.75">
      <c r="A1189" s="1" t="s">
        <v>888</v>
      </c>
      <c r="B1189" s="36">
        <v>110128</v>
      </c>
      <c r="C1189" s="36">
        <f>(E1189+F1189)</f>
        <v>5194</v>
      </c>
      <c r="D1189" s="33"/>
      <c r="E1189" s="36">
        <f>SUM(G1189:J1189)</f>
        <v>982</v>
      </c>
      <c r="F1189" s="36">
        <f>SUM(K1189:M1189)</f>
        <v>4212</v>
      </c>
      <c r="G1189" s="34">
        <v>6</v>
      </c>
      <c r="H1189" s="33">
        <v>83</v>
      </c>
      <c r="I1189" s="36">
        <v>116</v>
      </c>
      <c r="J1189" s="36">
        <v>777</v>
      </c>
      <c r="K1189" s="36">
        <v>806</v>
      </c>
      <c r="L1189" s="36">
        <v>3148</v>
      </c>
      <c r="M1189" s="36">
        <v>258</v>
      </c>
    </row>
    <row r="1190" spans="1:13" ht="15.75">
      <c r="A1190" s="1" t="s">
        <v>266</v>
      </c>
      <c r="B1190" s="37">
        <v>1</v>
      </c>
      <c r="C1190" s="36">
        <f>(E1190+F1190)</f>
        <v>6349</v>
      </c>
      <c r="D1190" s="33"/>
      <c r="E1190" s="36">
        <f>SUM(G1190:J1190)</f>
        <v>1020</v>
      </c>
      <c r="F1190" s="36">
        <f>SUM(K1190:M1190)</f>
        <v>5329</v>
      </c>
      <c r="G1190" s="33">
        <v>6</v>
      </c>
      <c r="H1190" s="33">
        <v>84</v>
      </c>
      <c r="I1190" s="36">
        <v>124</v>
      </c>
      <c r="J1190" s="36">
        <v>806</v>
      </c>
      <c r="K1190" s="36">
        <v>1035</v>
      </c>
      <c r="L1190" s="36">
        <v>4014</v>
      </c>
      <c r="M1190" s="36">
        <v>280</v>
      </c>
    </row>
    <row r="1191" spans="1:14" s="14" customFormat="1" ht="15.75">
      <c r="A1191" s="14" t="s">
        <v>268</v>
      </c>
      <c r="B1191" s="38"/>
      <c r="C1191" s="38">
        <f>ROUND((C1190/B1187)*10^5,1)</f>
        <v>4370.6</v>
      </c>
      <c r="D1191" s="38"/>
      <c r="E1191" s="38">
        <f>ROUND((E1190/B1187)*10^5,1)</f>
        <v>702.2</v>
      </c>
      <c r="F1191" s="38">
        <f>ROUND((F1190/B1187)*10^5,1)</f>
        <v>3668.4</v>
      </c>
      <c r="G1191" s="38">
        <f>ROUND((G1190/B1187)*10^5,1)</f>
        <v>4.1</v>
      </c>
      <c r="H1191" s="38">
        <f>ROUND((H1190/B1187)*10^5,1)</f>
        <v>57.8</v>
      </c>
      <c r="I1191" s="38">
        <f>ROUND((I1190/B1187)*10^5,1)</f>
        <v>85.4</v>
      </c>
      <c r="J1191" s="38">
        <f>ROUND((J1190/B1187)*10^5,1)</f>
        <v>554.8</v>
      </c>
      <c r="K1191" s="38">
        <f>ROUND((K1190/B1187)*10^5,1)</f>
        <v>712.5</v>
      </c>
      <c r="L1191" s="38">
        <f>ROUND((L1190/B1187)*10^5,1)</f>
        <v>2763.2</v>
      </c>
      <c r="M1191" s="38">
        <f>ROUND((M1190/B1187)*10^5,1)</f>
        <v>192.7</v>
      </c>
      <c r="N1191" s="11"/>
    </row>
    <row r="1192" spans="1:13" ht="15.75">
      <c r="A1192" s="9" t="s">
        <v>926</v>
      </c>
      <c r="B1192" s="42">
        <v>144889</v>
      </c>
      <c r="C1192" s="33"/>
      <c r="D1192" s="33"/>
      <c r="E1192" s="33"/>
      <c r="F1192" s="33"/>
      <c r="G1192" s="33"/>
      <c r="H1192" s="33"/>
      <c r="I1192" s="33"/>
      <c r="J1192" s="33"/>
      <c r="K1192" s="33"/>
      <c r="L1192" s="33"/>
      <c r="M1192" s="33"/>
    </row>
    <row r="1193" spans="1:13" ht="15.75">
      <c r="A1193" s="1" t="s">
        <v>927</v>
      </c>
      <c r="B1193" s="33"/>
      <c r="C1193" s="33"/>
      <c r="D1193" s="33"/>
      <c r="E1193" s="33"/>
      <c r="F1193" s="33" t="s">
        <v>274</v>
      </c>
      <c r="G1193" s="33"/>
      <c r="H1193" s="33" t="s">
        <v>274</v>
      </c>
      <c r="I1193" s="33" t="s">
        <v>274</v>
      </c>
      <c r="J1193" s="33" t="s">
        <v>274</v>
      </c>
      <c r="K1193" s="33" t="s">
        <v>274</v>
      </c>
      <c r="L1193" s="33" t="s">
        <v>274</v>
      </c>
      <c r="M1193" s="33" t="s">
        <v>274</v>
      </c>
    </row>
    <row r="1194" spans="1:13" ht="15.75">
      <c r="A1194" s="1" t="s">
        <v>928</v>
      </c>
      <c r="B1194" s="36">
        <v>14501</v>
      </c>
      <c r="C1194" s="36">
        <f>(E1194+F1194)</f>
        <v>339</v>
      </c>
      <c r="D1194" s="33"/>
      <c r="E1194" s="36">
        <f>SUM(G1194:J1194)</f>
        <v>35</v>
      </c>
      <c r="F1194" s="36">
        <f>SUM(K1194:M1194)</f>
        <v>304</v>
      </c>
      <c r="G1194" s="33" t="s">
        <v>277</v>
      </c>
      <c r="H1194" s="33">
        <v>1</v>
      </c>
      <c r="I1194" s="36">
        <v>8</v>
      </c>
      <c r="J1194" s="36">
        <v>26</v>
      </c>
      <c r="K1194" s="36">
        <v>51</v>
      </c>
      <c r="L1194" s="36">
        <v>232</v>
      </c>
      <c r="M1194" s="36">
        <v>21</v>
      </c>
    </row>
    <row r="1195" spans="1:13" ht="15.75">
      <c r="A1195" s="1" t="s">
        <v>266</v>
      </c>
      <c r="B1195" s="37">
        <v>1</v>
      </c>
      <c r="C1195" s="36">
        <f>(E1195+F1195)</f>
        <v>3297</v>
      </c>
      <c r="D1195" s="33"/>
      <c r="E1195" s="36">
        <f>SUM(G1195:J1195)</f>
        <v>312</v>
      </c>
      <c r="F1195" s="36">
        <f>SUM(K1195:M1195)</f>
        <v>2985</v>
      </c>
      <c r="G1195" s="33">
        <v>3</v>
      </c>
      <c r="H1195" s="33">
        <v>11</v>
      </c>
      <c r="I1195" s="36">
        <v>44</v>
      </c>
      <c r="J1195" s="36">
        <v>254</v>
      </c>
      <c r="K1195" s="36">
        <v>755</v>
      </c>
      <c r="L1195" s="36">
        <v>1943</v>
      </c>
      <c r="M1195" s="36">
        <v>287</v>
      </c>
    </row>
    <row r="1196" spans="1:14" s="14" customFormat="1" ht="15.75">
      <c r="A1196" s="14" t="s">
        <v>268</v>
      </c>
      <c r="B1196" s="38"/>
      <c r="C1196" s="38">
        <f>ROUND((C1195/B1192)*10^5,1)</f>
        <v>2275.5</v>
      </c>
      <c r="D1196" s="38"/>
      <c r="E1196" s="38">
        <f>ROUND((E1195/B1192)*10^5,1)</f>
        <v>215.3</v>
      </c>
      <c r="F1196" s="38">
        <f>ROUND((F1195/B1192)*10^5,1)</f>
        <v>2060.2</v>
      </c>
      <c r="G1196" s="38">
        <f>ROUND((G1195/B1192)*10^5,1)</f>
        <v>2.1</v>
      </c>
      <c r="H1196" s="38">
        <f>ROUND((H1195/B1192)*10^5,1)</f>
        <v>7.6</v>
      </c>
      <c r="I1196" s="38">
        <f>ROUND((I1195/B1192)*10^5,1)</f>
        <v>30.4</v>
      </c>
      <c r="J1196" s="38">
        <f>ROUND((J1195/B1192)*10^5,1)</f>
        <v>175.3</v>
      </c>
      <c r="K1196" s="38">
        <f>ROUND((K1195/B1192)*10^5,1)</f>
        <v>521.1</v>
      </c>
      <c r="L1196" s="38">
        <f>ROUND((L1195/B1192)*10^5,1)</f>
        <v>1341</v>
      </c>
      <c r="M1196" s="38">
        <f>ROUND((M1195/B1192)*10^5,1)</f>
        <v>198.1</v>
      </c>
      <c r="N1196" s="11"/>
    </row>
    <row r="1197" spans="1:13" ht="15.75">
      <c r="A1197" s="9" t="s">
        <v>929</v>
      </c>
      <c r="B1197" s="45">
        <v>189783</v>
      </c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</row>
    <row r="1198" spans="1:13" ht="15.75">
      <c r="A1198" s="1" t="s">
        <v>930</v>
      </c>
      <c r="B1198" s="33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</row>
    <row r="1199" spans="1:13" ht="15.75">
      <c r="A1199" s="1" t="s">
        <v>931</v>
      </c>
      <c r="B1199" s="44">
        <v>82647</v>
      </c>
      <c r="C1199" s="36">
        <f>(E1199+F1199)</f>
        <v>5611</v>
      </c>
      <c r="D1199" s="36"/>
      <c r="E1199" s="36">
        <f>SUM(G1199:J1199)</f>
        <v>536</v>
      </c>
      <c r="F1199" s="36">
        <f>SUM(K1199:M1199)</f>
        <v>5075</v>
      </c>
      <c r="G1199" s="36">
        <v>4</v>
      </c>
      <c r="H1199" s="36">
        <v>15</v>
      </c>
      <c r="I1199" s="48">
        <v>256</v>
      </c>
      <c r="J1199" s="36">
        <v>261</v>
      </c>
      <c r="K1199" s="36">
        <v>1195</v>
      </c>
      <c r="L1199" s="36">
        <v>3293</v>
      </c>
      <c r="M1199" s="36">
        <v>587</v>
      </c>
    </row>
    <row r="1200" spans="1:13" ht="15.75">
      <c r="A1200" s="1" t="s">
        <v>266</v>
      </c>
      <c r="B1200" s="37">
        <v>1</v>
      </c>
      <c r="C1200" s="36">
        <f>(E1200+F1200)</f>
        <v>8056</v>
      </c>
      <c r="D1200" s="36"/>
      <c r="E1200" s="36">
        <f>SUM(G1200:J1200)</f>
        <v>618</v>
      </c>
      <c r="F1200" s="36">
        <f>SUM(K1200:M1200)</f>
        <v>7438</v>
      </c>
      <c r="G1200" s="36">
        <v>6</v>
      </c>
      <c r="H1200" s="36">
        <v>25</v>
      </c>
      <c r="I1200" s="36">
        <v>285</v>
      </c>
      <c r="J1200" s="36">
        <v>302</v>
      </c>
      <c r="K1200" s="36">
        <v>1565</v>
      </c>
      <c r="L1200" s="36">
        <v>5157</v>
      </c>
      <c r="M1200" s="36">
        <v>716</v>
      </c>
    </row>
    <row r="1201" spans="1:14" s="14" customFormat="1" ht="15.75">
      <c r="A1201" s="14" t="s">
        <v>268</v>
      </c>
      <c r="B1201" s="38"/>
      <c r="C1201" s="38">
        <f>ROUND((C1200/B1197)*10^5,1)</f>
        <v>4244.8</v>
      </c>
      <c r="D1201" s="38"/>
      <c r="E1201" s="38">
        <f>ROUND((E1200/B1197)*10^5,1)</f>
        <v>325.6</v>
      </c>
      <c r="F1201" s="38">
        <f>ROUND((F1200/B1197)*10^5,1)</f>
        <v>3919.2</v>
      </c>
      <c r="G1201" s="38">
        <f>ROUND((G1200/B1197)*10^5,1)</f>
        <v>3.2</v>
      </c>
      <c r="H1201" s="38">
        <f>ROUND((H1200/B1197)*10^5,1)</f>
        <v>13.2</v>
      </c>
      <c r="I1201" s="38">
        <f>ROUND((I1200/B1197)*10^5,1)</f>
        <v>150.2</v>
      </c>
      <c r="J1201" s="38">
        <f>ROUND((J1200/B1197)*10^5,1)</f>
        <v>159.1</v>
      </c>
      <c r="K1201" s="38">
        <f>ROUND((K1200/B1197)*10^5,1)</f>
        <v>824.6</v>
      </c>
      <c r="L1201" s="38">
        <f>ROUND((L1200/B1197)*10^5,1)</f>
        <v>2717.3</v>
      </c>
      <c r="M1201" s="38">
        <f>ROUND((M1200/B1197)*10^5,1)</f>
        <v>377.3</v>
      </c>
      <c r="N1201" s="11"/>
    </row>
    <row r="1202" spans="1:13" ht="15.75">
      <c r="A1202" s="9" t="s">
        <v>932</v>
      </c>
      <c r="B1202" s="42">
        <v>1162356</v>
      </c>
      <c r="C1202" s="33"/>
      <c r="D1202" s="33"/>
      <c r="E1202" s="33"/>
      <c r="F1202" s="33"/>
      <c r="G1202" s="33"/>
      <c r="H1202" s="33"/>
      <c r="I1202" s="33"/>
      <c r="J1202" s="33"/>
      <c r="K1202" s="33"/>
      <c r="L1202" s="33"/>
      <c r="M1202" s="33"/>
    </row>
    <row r="1203" spans="1:13" ht="15.75">
      <c r="A1203" s="1" t="s">
        <v>933</v>
      </c>
      <c r="B1203" s="33"/>
      <c r="C1203" s="33"/>
      <c r="D1203" s="33"/>
      <c r="E1203" s="33"/>
      <c r="F1203" s="33" t="s">
        <v>274</v>
      </c>
      <c r="G1203" s="33" t="s">
        <v>274</v>
      </c>
      <c r="H1203" s="33" t="s">
        <v>274</v>
      </c>
      <c r="I1203" s="33" t="s">
        <v>274</v>
      </c>
      <c r="J1203" s="33" t="s">
        <v>274</v>
      </c>
      <c r="K1203" s="33" t="s">
        <v>274</v>
      </c>
      <c r="L1203" s="33" t="s">
        <v>274</v>
      </c>
      <c r="M1203" s="33" t="s">
        <v>274</v>
      </c>
    </row>
    <row r="1204" spans="1:13" ht="15.75">
      <c r="A1204" s="1" t="s">
        <v>315</v>
      </c>
      <c r="B1204" s="33"/>
      <c r="C1204" s="33" t="s">
        <v>274</v>
      </c>
      <c r="D1204" s="33"/>
      <c r="E1204" s="33"/>
      <c r="F1204" s="33"/>
      <c r="G1204" s="33"/>
      <c r="H1204" s="33"/>
      <c r="I1204" s="33"/>
      <c r="J1204" s="33"/>
      <c r="K1204" s="33"/>
      <c r="L1204" s="33"/>
      <c r="M1204" s="33"/>
    </row>
    <row r="1205" spans="1:13" ht="15.75">
      <c r="A1205" s="1" t="s">
        <v>934</v>
      </c>
      <c r="B1205" s="36">
        <v>274811</v>
      </c>
      <c r="C1205" s="36">
        <f>(E1205+F1205)</f>
        <v>19424</v>
      </c>
      <c r="D1205" s="33"/>
      <c r="E1205" s="36">
        <f>SUM(G1205:J1205)</f>
        <v>2049</v>
      </c>
      <c r="F1205" s="36">
        <f>SUM(K1205:M1205)</f>
        <v>17375</v>
      </c>
      <c r="G1205" s="34">
        <v>26</v>
      </c>
      <c r="H1205" s="33">
        <v>89</v>
      </c>
      <c r="I1205" s="36">
        <v>769</v>
      </c>
      <c r="J1205" s="36">
        <v>1165</v>
      </c>
      <c r="K1205" s="36">
        <v>4033</v>
      </c>
      <c r="L1205" s="36">
        <v>11904</v>
      </c>
      <c r="M1205" s="36">
        <v>1438</v>
      </c>
    </row>
    <row r="1206" spans="1:13" ht="15.75">
      <c r="A1206" s="1" t="s">
        <v>935</v>
      </c>
      <c r="B1206" s="36">
        <v>188547</v>
      </c>
      <c r="C1206" s="36">
        <f>(E1206+F1206)</f>
        <v>16397</v>
      </c>
      <c r="D1206" s="33"/>
      <c r="E1206" s="36">
        <f>SUM(G1206:J1206)</f>
        <v>1846</v>
      </c>
      <c r="F1206" s="36">
        <f>SUM(K1206:M1206)</f>
        <v>14551</v>
      </c>
      <c r="G1206" s="34">
        <v>28</v>
      </c>
      <c r="H1206" s="33">
        <v>87</v>
      </c>
      <c r="I1206" s="36">
        <v>929</v>
      </c>
      <c r="J1206" s="36">
        <v>802</v>
      </c>
      <c r="K1206" s="36">
        <v>3735</v>
      </c>
      <c r="L1206" s="36">
        <v>9536</v>
      </c>
      <c r="M1206" s="36">
        <v>1280</v>
      </c>
    </row>
    <row r="1207" spans="1:13" ht="15.75">
      <c r="A1207" s="1" t="s">
        <v>939</v>
      </c>
      <c r="B1207" s="36">
        <v>45593</v>
      </c>
      <c r="C1207" s="36">
        <f>(E1207+F1207)</f>
        <v>2566</v>
      </c>
      <c r="D1207" s="33" t="s">
        <v>274</v>
      </c>
      <c r="E1207" s="36">
        <f>SUM(G1207:J1207)</f>
        <v>219</v>
      </c>
      <c r="F1207" s="36">
        <f>SUM(K1207:M1207)</f>
        <v>2347</v>
      </c>
      <c r="G1207" s="33">
        <v>2</v>
      </c>
      <c r="H1207" s="33">
        <v>14</v>
      </c>
      <c r="I1207" s="36">
        <v>74</v>
      </c>
      <c r="J1207" s="36">
        <v>129</v>
      </c>
      <c r="K1207" s="36">
        <v>529</v>
      </c>
      <c r="L1207" s="36">
        <v>1710</v>
      </c>
      <c r="M1207" s="36">
        <v>108</v>
      </c>
    </row>
    <row r="1208" spans="1:13" ht="15.75">
      <c r="A1208" s="1" t="s">
        <v>266</v>
      </c>
      <c r="B1208" s="37">
        <v>0.986</v>
      </c>
      <c r="C1208" s="36">
        <f>(E1208+F1208)</f>
        <v>61686</v>
      </c>
      <c r="D1208" s="33"/>
      <c r="E1208" s="36">
        <f>SUM(G1208:J1208)</f>
        <v>5576</v>
      </c>
      <c r="F1208" s="36">
        <f>SUM(K1208:M1208)</f>
        <v>56110</v>
      </c>
      <c r="G1208" s="33">
        <v>75</v>
      </c>
      <c r="H1208" s="33">
        <v>272</v>
      </c>
      <c r="I1208" s="36">
        <v>2190</v>
      </c>
      <c r="J1208" s="36">
        <v>3039</v>
      </c>
      <c r="K1208" s="36">
        <v>14085</v>
      </c>
      <c r="L1208" s="36">
        <v>37851</v>
      </c>
      <c r="M1208" s="36">
        <v>4174</v>
      </c>
    </row>
    <row r="1209" spans="1:13" ht="15.75">
      <c r="A1209" s="1" t="s">
        <v>267</v>
      </c>
      <c r="B1209" s="37">
        <v>1</v>
      </c>
      <c r="C1209" s="36">
        <f>(E1209+F1209)</f>
        <v>62634</v>
      </c>
      <c r="D1209" s="33"/>
      <c r="E1209" s="36">
        <f>SUM(G1209:J1209)</f>
        <v>5645</v>
      </c>
      <c r="F1209" s="36">
        <f>SUM(K1209:M1209)</f>
        <v>56989</v>
      </c>
      <c r="G1209" s="33">
        <v>76</v>
      </c>
      <c r="H1209" s="33">
        <v>276</v>
      </c>
      <c r="I1209" s="36">
        <v>2211</v>
      </c>
      <c r="J1209" s="36">
        <v>3082</v>
      </c>
      <c r="K1209" s="36">
        <v>14257</v>
      </c>
      <c r="L1209" s="36">
        <v>38513</v>
      </c>
      <c r="M1209" s="36">
        <v>4219</v>
      </c>
    </row>
    <row r="1210" spans="1:14" s="14" customFormat="1" ht="15.75">
      <c r="A1210" s="1" t="s">
        <v>268</v>
      </c>
      <c r="B1210" s="38"/>
      <c r="C1210" s="38">
        <f>ROUND((C1209/B1202)*10^5,1)</f>
        <v>5388.5</v>
      </c>
      <c r="D1210" s="38" t="s">
        <v>274</v>
      </c>
      <c r="E1210" s="38">
        <f>ROUND((E1209/B1202)*10^5,1)</f>
        <v>485.7</v>
      </c>
      <c r="F1210" s="38">
        <f>ROUND((F1209/B1202)*10^5,1)</f>
        <v>4902.9</v>
      </c>
      <c r="G1210" s="38">
        <f>ROUND((G1209/B1202)*10^5,1)</f>
        <v>6.5</v>
      </c>
      <c r="H1210" s="38">
        <f>ROUND((H1209/B1202)*10^5,1)</f>
        <v>23.7</v>
      </c>
      <c r="I1210" s="38">
        <f>ROUND((I1209/B1202)*10^5,1)</f>
        <v>190.2</v>
      </c>
      <c r="J1210" s="38">
        <f>ROUND((J1209/B1202)*10^5,1)</f>
        <v>265.2</v>
      </c>
      <c r="K1210" s="38">
        <f>ROUND((K1209/B1202)*10^5,1)</f>
        <v>1226.6</v>
      </c>
      <c r="L1210" s="38">
        <f>ROUND((L1209/B1202)*10^5,1)</f>
        <v>3313.4</v>
      </c>
      <c r="M1210" s="38">
        <f>ROUND((M1209/B1202)*10^5,1)</f>
        <v>363</v>
      </c>
      <c r="N1210" s="11"/>
    </row>
    <row r="1211" spans="1:13" ht="15.75">
      <c r="A1211" s="9" t="s">
        <v>940</v>
      </c>
      <c r="B1211" s="42">
        <v>90726</v>
      </c>
      <c r="C1211" s="33"/>
      <c r="D1211" s="33"/>
      <c r="E1211" s="33"/>
      <c r="F1211" s="33"/>
      <c r="G1211" s="33"/>
      <c r="H1211" s="33"/>
      <c r="I1211" s="33"/>
      <c r="J1211" s="33"/>
      <c r="K1211" s="33"/>
      <c r="L1211" s="33"/>
      <c r="M1211" s="33"/>
    </row>
    <row r="1212" spans="1:13" ht="15.75">
      <c r="A1212" s="1" t="s">
        <v>941</v>
      </c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  <c r="L1212" s="33"/>
      <c r="M1212" s="33"/>
    </row>
    <row r="1213" spans="1:13" ht="15.75">
      <c r="A1213" s="1" t="s">
        <v>942</v>
      </c>
      <c r="B1213" s="36">
        <v>59994</v>
      </c>
      <c r="C1213" s="36">
        <f>(E1213+F1213)</f>
        <v>2827</v>
      </c>
      <c r="D1213" s="33"/>
      <c r="E1213" s="36">
        <f>SUM(G1213:J1213)</f>
        <v>219</v>
      </c>
      <c r="F1213" s="36">
        <f>SUM(K1213:M1213)</f>
        <v>2608</v>
      </c>
      <c r="G1213" s="34">
        <v>1</v>
      </c>
      <c r="H1213" s="33">
        <v>41</v>
      </c>
      <c r="I1213" s="36">
        <v>40</v>
      </c>
      <c r="J1213" s="36">
        <v>137</v>
      </c>
      <c r="K1213" s="36">
        <v>431</v>
      </c>
      <c r="L1213" s="36">
        <v>2031</v>
      </c>
      <c r="M1213" s="36">
        <v>146</v>
      </c>
    </row>
    <row r="1214" spans="1:13" ht="15.75">
      <c r="A1214" s="1" t="s">
        <v>266</v>
      </c>
      <c r="B1214" s="37">
        <v>1</v>
      </c>
      <c r="C1214" s="36">
        <f>(E1214+F1214)</f>
        <v>4358</v>
      </c>
      <c r="D1214" s="33"/>
      <c r="E1214" s="36">
        <f>SUM(G1214:J1214)</f>
        <v>310</v>
      </c>
      <c r="F1214" s="36">
        <f>SUM(K1214:M1214)</f>
        <v>4048</v>
      </c>
      <c r="G1214" s="33">
        <v>1</v>
      </c>
      <c r="H1214" s="33">
        <v>95</v>
      </c>
      <c r="I1214" s="36">
        <v>42</v>
      </c>
      <c r="J1214" s="36">
        <v>172</v>
      </c>
      <c r="K1214" s="36">
        <v>565</v>
      </c>
      <c r="L1214" s="36">
        <v>3307</v>
      </c>
      <c r="M1214" s="36">
        <v>176</v>
      </c>
    </row>
    <row r="1215" spans="1:14" s="14" customFormat="1" ht="15.75">
      <c r="A1215" s="14" t="s">
        <v>268</v>
      </c>
      <c r="B1215" s="38"/>
      <c r="C1215" s="38">
        <f>ROUND((C1214/B1211)*10^5,1)</f>
        <v>4803.5</v>
      </c>
      <c r="D1215" s="38" t="s">
        <v>274</v>
      </c>
      <c r="E1215" s="38">
        <f>ROUND((E1214/B1211)*10^5,1)</f>
        <v>341.7</v>
      </c>
      <c r="F1215" s="38">
        <f>ROUND((F1214/B1211)*10^5,1)</f>
        <v>4461.8</v>
      </c>
      <c r="G1215" s="38">
        <f>ROUND((G1214/B1211)*10^5,1)</f>
        <v>1.1</v>
      </c>
      <c r="H1215" s="38">
        <f>ROUND((H1214/B1211)*10^5,1)</f>
        <v>104.7</v>
      </c>
      <c r="I1215" s="38">
        <f>ROUND((I1214/B1211)*10^5,1)</f>
        <v>46.3</v>
      </c>
      <c r="J1215" s="38">
        <f>ROUND((J1214/B1211)*10^5,1)</f>
        <v>189.6</v>
      </c>
      <c r="K1215" s="38">
        <f>ROUND((K1214/B1211)*10^5,1)</f>
        <v>622.8</v>
      </c>
      <c r="L1215" s="38">
        <f>ROUND((L1214/B1211)*10^5,1)</f>
        <v>3645</v>
      </c>
      <c r="M1215" s="38">
        <f>ROUND((M1214/B1211)*10^5,1)</f>
        <v>194</v>
      </c>
      <c r="N1215" s="11"/>
    </row>
    <row r="1216" spans="1:14" ht="15.75">
      <c r="A1216" s="9" t="s">
        <v>943</v>
      </c>
      <c r="B1216" s="42">
        <v>366784</v>
      </c>
      <c r="C1216" s="33"/>
      <c r="D1216" s="33"/>
      <c r="E1216" s="33"/>
      <c r="F1216" s="33"/>
      <c r="G1216" s="33"/>
      <c r="H1216" s="33"/>
      <c r="I1216" s="33" t="s">
        <v>274</v>
      </c>
      <c r="J1216" s="33"/>
      <c r="K1216" s="33"/>
      <c r="L1216" s="33"/>
      <c r="M1216" s="33"/>
      <c r="N1216" s="10" t="s">
        <v>274</v>
      </c>
    </row>
    <row r="1217" spans="1:13" ht="15.75">
      <c r="A1217" s="1" t="s">
        <v>944</v>
      </c>
      <c r="B1217" s="33"/>
      <c r="C1217" s="33"/>
      <c r="D1217" s="33" t="s">
        <v>274</v>
      </c>
      <c r="E1217" s="33" t="s">
        <v>274</v>
      </c>
      <c r="F1217" s="33" t="s">
        <v>274</v>
      </c>
      <c r="G1217" s="33" t="s">
        <v>274</v>
      </c>
      <c r="H1217" s="33" t="s">
        <v>274</v>
      </c>
      <c r="I1217" s="33"/>
      <c r="J1217" s="33" t="s">
        <v>274</v>
      </c>
      <c r="K1217" s="33" t="s">
        <v>274</v>
      </c>
      <c r="L1217" s="33" t="s">
        <v>274</v>
      </c>
      <c r="M1217" s="33" t="s">
        <v>274</v>
      </c>
    </row>
    <row r="1218" spans="1:13" ht="15.75">
      <c r="A1218" s="1" t="s">
        <v>945</v>
      </c>
      <c r="B1218" s="36">
        <v>75544</v>
      </c>
      <c r="C1218" s="36">
        <f>(E1218+F1218)</f>
        <v>5893</v>
      </c>
      <c r="D1218" s="33"/>
      <c r="E1218" s="36">
        <f>SUM(G1218:J1218)</f>
        <v>897</v>
      </c>
      <c r="F1218" s="36">
        <f>SUM(K1218:M1218)</f>
        <v>4996</v>
      </c>
      <c r="G1218" s="34">
        <v>23</v>
      </c>
      <c r="H1218" s="33">
        <v>41</v>
      </c>
      <c r="I1218" s="36">
        <v>404</v>
      </c>
      <c r="J1218" s="36">
        <v>429</v>
      </c>
      <c r="K1218" s="36">
        <v>1360</v>
      </c>
      <c r="L1218" s="36">
        <v>3016</v>
      </c>
      <c r="M1218" s="36">
        <v>620</v>
      </c>
    </row>
    <row r="1219" spans="1:13" ht="15.75">
      <c r="A1219" s="1" t="s">
        <v>266</v>
      </c>
      <c r="B1219" s="37">
        <v>0.888</v>
      </c>
      <c r="C1219" s="36">
        <f>(E1219+F1219)</f>
        <v>11440</v>
      </c>
      <c r="D1219" s="33"/>
      <c r="E1219" s="36">
        <f>SUM(G1219:J1219)</f>
        <v>1386</v>
      </c>
      <c r="F1219" s="36">
        <f>SUM(K1219:M1219)</f>
        <v>10054</v>
      </c>
      <c r="G1219" s="33">
        <v>33</v>
      </c>
      <c r="H1219" s="33">
        <v>77</v>
      </c>
      <c r="I1219" s="36">
        <v>495</v>
      </c>
      <c r="J1219" s="36">
        <v>781</v>
      </c>
      <c r="K1219" s="36">
        <v>2090</v>
      </c>
      <c r="L1219" s="36">
        <v>7034</v>
      </c>
      <c r="M1219" s="36">
        <v>930</v>
      </c>
    </row>
    <row r="1220" spans="1:13" ht="15.75">
      <c r="A1220" s="1" t="s">
        <v>267</v>
      </c>
      <c r="B1220" s="37">
        <v>1</v>
      </c>
      <c r="C1220" s="36">
        <f>(E1220+F1220)</f>
        <v>12425</v>
      </c>
      <c r="D1220" s="33"/>
      <c r="E1220" s="36">
        <f>SUM(G1220:J1220)</f>
        <v>1479</v>
      </c>
      <c r="F1220" s="36">
        <f>SUM(K1220:M1220)</f>
        <v>10946</v>
      </c>
      <c r="G1220" s="33">
        <v>34</v>
      </c>
      <c r="H1220" s="33">
        <v>83</v>
      </c>
      <c r="I1220" s="36">
        <v>517</v>
      </c>
      <c r="J1220" s="36">
        <v>845</v>
      </c>
      <c r="K1220" s="36">
        <v>2208</v>
      </c>
      <c r="L1220" s="36">
        <v>7738</v>
      </c>
      <c r="M1220" s="36">
        <v>1000</v>
      </c>
    </row>
    <row r="1221" spans="1:14" s="14" customFormat="1" ht="15.75">
      <c r="A1221" s="14" t="s">
        <v>268</v>
      </c>
      <c r="B1221" s="38"/>
      <c r="C1221" s="38">
        <f>ROUND((C1220/B1216)*10^5,1)</f>
        <v>3387.6</v>
      </c>
      <c r="D1221" s="38"/>
      <c r="E1221" s="38">
        <f>ROUND((E1220/B1216)*10^5,1)</f>
        <v>403.2</v>
      </c>
      <c r="F1221" s="38">
        <f>ROUND((F1220/B1216)*10^5,1)</f>
        <v>2984.3</v>
      </c>
      <c r="G1221" s="38">
        <f>ROUND((G1220/B1216)*10^5,1)</f>
        <v>9.3</v>
      </c>
      <c r="H1221" s="38">
        <f>ROUND((H1220/B1216)*10^5,1)</f>
        <v>22.6</v>
      </c>
      <c r="I1221" s="38">
        <f>ROUND((I1220/B1216)*10^5,1)</f>
        <v>141</v>
      </c>
      <c r="J1221" s="38">
        <f>ROUND((J1220/B1216)*10^5,1)</f>
        <v>230.4</v>
      </c>
      <c r="K1221" s="38">
        <f>ROUND((K1220/B1216)*10^5,1)</f>
        <v>602</v>
      </c>
      <c r="L1221" s="38">
        <f>ROUND((L1220/B1216)*10^5,1)</f>
        <v>2109.7</v>
      </c>
      <c r="M1221" s="38">
        <f>ROUND((M1220/B1216)*10^5,1)</f>
        <v>272.6</v>
      </c>
      <c r="N1221" s="11"/>
    </row>
    <row r="1222" spans="1:13" ht="15.75">
      <c r="A1222" s="9" t="s">
        <v>946</v>
      </c>
      <c r="B1222" s="42">
        <v>168136</v>
      </c>
      <c r="C1222" s="33"/>
      <c r="D1222" s="33"/>
      <c r="E1222" s="33"/>
      <c r="F1222" s="33"/>
      <c r="G1222" s="33"/>
      <c r="H1222" s="33"/>
      <c r="I1222" s="33"/>
      <c r="J1222" s="33"/>
      <c r="K1222" s="33"/>
      <c r="L1222" s="33"/>
      <c r="M1222" s="33"/>
    </row>
    <row r="1223" spans="1:13" ht="15.75">
      <c r="A1223" s="1" t="s">
        <v>947</v>
      </c>
      <c r="B1223" s="33"/>
      <c r="C1223" s="33"/>
      <c r="D1223" s="33"/>
      <c r="E1223" s="33" t="s">
        <v>274</v>
      </c>
      <c r="F1223" s="33"/>
      <c r="G1223" s="33"/>
      <c r="H1223" s="33"/>
      <c r="I1223" s="33"/>
      <c r="J1223" s="33"/>
      <c r="K1223" s="33"/>
      <c r="L1223" s="33"/>
      <c r="M1223" s="33"/>
    </row>
    <row r="1224" spans="1:13" ht="15.75">
      <c r="A1224" s="1" t="s">
        <v>948</v>
      </c>
      <c r="B1224" s="36">
        <v>81490</v>
      </c>
      <c r="C1224" s="36">
        <f>(E1224+F1224)</f>
        <v>3040</v>
      </c>
      <c r="D1224" s="33"/>
      <c r="E1224" s="36">
        <f>SUM(G1224:J1224)</f>
        <v>380</v>
      </c>
      <c r="F1224" s="36">
        <f>SUM(K1224:M1224)</f>
        <v>2660</v>
      </c>
      <c r="G1224" s="34">
        <v>2</v>
      </c>
      <c r="H1224" s="33">
        <v>83</v>
      </c>
      <c r="I1224" s="36">
        <v>53</v>
      </c>
      <c r="J1224" s="36">
        <v>242</v>
      </c>
      <c r="K1224" s="36">
        <v>570</v>
      </c>
      <c r="L1224" s="36">
        <v>1810</v>
      </c>
      <c r="M1224" s="36">
        <v>280</v>
      </c>
    </row>
    <row r="1225" spans="1:13" ht="15.75">
      <c r="A1225" s="1" t="s">
        <v>266</v>
      </c>
      <c r="B1225" s="37">
        <v>1</v>
      </c>
      <c r="C1225" s="36">
        <f>(E1225+F1225)</f>
        <v>5341</v>
      </c>
      <c r="D1225" s="33"/>
      <c r="E1225" s="36">
        <f>SUM(G1225:J1225)</f>
        <v>825</v>
      </c>
      <c r="F1225" s="36">
        <f>SUM(K1225:M1225)</f>
        <v>4516</v>
      </c>
      <c r="G1225" s="33">
        <v>3</v>
      </c>
      <c r="H1225" s="33">
        <v>115</v>
      </c>
      <c r="I1225" s="36">
        <v>76</v>
      </c>
      <c r="J1225" s="36">
        <v>631</v>
      </c>
      <c r="K1225" s="36">
        <v>1079</v>
      </c>
      <c r="L1225" s="36">
        <v>2980</v>
      </c>
      <c r="M1225" s="36">
        <v>457</v>
      </c>
    </row>
    <row r="1226" spans="1:14" s="14" customFormat="1" ht="15.75">
      <c r="A1226" s="14" t="s">
        <v>268</v>
      </c>
      <c r="B1226" s="38"/>
      <c r="C1226" s="38">
        <f>ROUND((C1225/B1222)*10^5,1)</f>
        <v>3176.6</v>
      </c>
      <c r="D1226" s="38"/>
      <c r="E1226" s="38">
        <f>ROUND((E1225/B1222)*10^5,1)</f>
        <v>490.7</v>
      </c>
      <c r="F1226" s="38">
        <f>ROUND((F1225/B1222)*10^5,1)</f>
        <v>2685.9</v>
      </c>
      <c r="G1226" s="38">
        <f>ROUND((G1225/B1222)*10^5,1)</f>
        <v>1.8</v>
      </c>
      <c r="H1226" s="38">
        <f>ROUND((H1225/B1222)*10^5,1)</f>
        <v>68.4</v>
      </c>
      <c r="I1226" s="38">
        <f>ROUND((I1225/B1222)*10^5,1)</f>
        <v>45.2</v>
      </c>
      <c r="J1226" s="38">
        <f>ROUND((J1225/B1222)*10^5,1)</f>
        <v>375.3</v>
      </c>
      <c r="K1226" s="38">
        <f>ROUND((K1225/B1222)*10^5,1)</f>
        <v>641.7</v>
      </c>
      <c r="L1226" s="38">
        <f>ROUND((L1225/B1222)*10^5,1)</f>
        <v>1772.4</v>
      </c>
      <c r="M1226" s="38">
        <f>ROUND((M1225/B1222)*10^5,1)</f>
        <v>271.8</v>
      </c>
      <c r="N1226" s="11" t="s">
        <v>274</v>
      </c>
    </row>
    <row r="1227" spans="1:13" ht="15.75">
      <c r="A1227" s="9" t="s">
        <v>949</v>
      </c>
      <c r="B1227" s="42">
        <v>353226</v>
      </c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</row>
    <row r="1228" spans="1:13" ht="15.75">
      <c r="A1228" s="1" t="s">
        <v>950</v>
      </c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</row>
    <row r="1229" spans="1:13" ht="15.75">
      <c r="A1229" s="1" t="s">
        <v>951</v>
      </c>
      <c r="B1229" s="36">
        <v>184059</v>
      </c>
      <c r="C1229" s="36">
        <f>(E1229+F1229)</f>
        <v>9965</v>
      </c>
      <c r="D1229" s="33"/>
      <c r="E1229" s="36">
        <f>SUM(G1229:J1229)</f>
        <v>896</v>
      </c>
      <c r="F1229" s="36">
        <f>SUM(K1229:M1229)</f>
        <v>9069</v>
      </c>
      <c r="G1229" s="34">
        <v>9</v>
      </c>
      <c r="H1229" s="33">
        <v>104</v>
      </c>
      <c r="I1229" s="36">
        <v>381</v>
      </c>
      <c r="J1229" s="36">
        <v>402</v>
      </c>
      <c r="K1229" s="36">
        <v>1736</v>
      </c>
      <c r="L1229" s="36">
        <v>6563</v>
      </c>
      <c r="M1229" s="36">
        <v>770</v>
      </c>
    </row>
    <row r="1230" spans="1:13" ht="15.75">
      <c r="A1230" s="1" t="s">
        <v>266</v>
      </c>
      <c r="B1230" s="37">
        <v>1</v>
      </c>
      <c r="C1230" s="36">
        <f>(E1230+F1230)</f>
        <v>15335</v>
      </c>
      <c r="D1230" s="33"/>
      <c r="E1230" s="36">
        <f>SUM(G1230:J1230)</f>
        <v>1401</v>
      </c>
      <c r="F1230" s="36">
        <f>SUM(K1230:M1230)</f>
        <v>13934</v>
      </c>
      <c r="G1230" s="33">
        <v>12</v>
      </c>
      <c r="H1230" s="33">
        <v>172</v>
      </c>
      <c r="I1230" s="36">
        <v>471</v>
      </c>
      <c r="J1230" s="36">
        <v>746</v>
      </c>
      <c r="K1230" s="36">
        <v>2874</v>
      </c>
      <c r="L1230" s="36">
        <v>9932</v>
      </c>
      <c r="M1230" s="36">
        <v>1128</v>
      </c>
    </row>
    <row r="1231" spans="1:14" s="14" customFormat="1" ht="15.75">
      <c r="A1231" s="14" t="s">
        <v>268</v>
      </c>
      <c r="B1231" s="38"/>
      <c r="C1231" s="38">
        <f>ROUND((C1230/B1227)*10^5,1)</f>
        <v>4341.4</v>
      </c>
      <c r="D1231" s="38"/>
      <c r="E1231" s="38">
        <f>ROUND((E1230/B1227)*10^5,1)</f>
        <v>396.6</v>
      </c>
      <c r="F1231" s="38">
        <f>ROUND((F1230/B1227)*10^5,1)</f>
        <v>3944.8</v>
      </c>
      <c r="G1231" s="38">
        <f>ROUND((G1230/B1227)*10^5,1)</f>
        <v>3.4</v>
      </c>
      <c r="H1231" s="38">
        <f>ROUND((H1230/B1227)*10^5,1)</f>
        <v>48.7</v>
      </c>
      <c r="I1231" s="38">
        <f>ROUND((I1230/B1227)*10^5,1)</f>
        <v>133.3</v>
      </c>
      <c r="J1231" s="38">
        <f>ROUND((J1230/B1227)*10^5,1)</f>
        <v>211.2</v>
      </c>
      <c r="K1231" s="38">
        <f>ROUND((K1230/B1227)*10^5,1)</f>
        <v>813.6</v>
      </c>
      <c r="L1231" s="38">
        <f>ROUND((L1230/B1227)*10^5,1)</f>
        <v>2811.8</v>
      </c>
      <c r="M1231" s="38">
        <f>ROUND((M1230/B1227)*10^5,1)</f>
        <v>319.3</v>
      </c>
      <c r="N1231" s="11"/>
    </row>
    <row r="1232" spans="1:13" ht="15.75">
      <c r="A1232" s="9" t="s">
        <v>952</v>
      </c>
      <c r="B1232" s="42">
        <v>189045</v>
      </c>
      <c r="C1232" s="33"/>
      <c r="D1232" s="33"/>
      <c r="E1232" s="33"/>
      <c r="F1232" s="33"/>
      <c r="G1232" s="33"/>
      <c r="H1232" s="33"/>
      <c r="I1232" s="33"/>
      <c r="J1232" s="33"/>
      <c r="K1232" s="33"/>
      <c r="L1232" s="33"/>
      <c r="M1232" s="33"/>
    </row>
    <row r="1233" spans="1:13" ht="15.75">
      <c r="A1233" s="1" t="s">
        <v>953</v>
      </c>
      <c r="B1233" s="33"/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</row>
    <row r="1234" spans="1:13" ht="15.75">
      <c r="A1234" s="1" t="s">
        <v>315</v>
      </c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  <c r="L1234" s="33"/>
      <c r="M1234" s="33"/>
    </row>
    <row r="1235" spans="1:13" ht="15.75">
      <c r="A1235" s="1" t="s">
        <v>954</v>
      </c>
      <c r="B1235" s="36">
        <v>38452</v>
      </c>
      <c r="C1235" s="36">
        <f>(E1235+F1235)</f>
        <v>1300</v>
      </c>
      <c r="D1235" s="33"/>
      <c r="E1235" s="36">
        <f>SUM(G1235:J1235)</f>
        <v>63</v>
      </c>
      <c r="F1235" s="36">
        <f>SUM(K1235:M1235)</f>
        <v>1237</v>
      </c>
      <c r="G1235" s="33" t="s">
        <v>277</v>
      </c>
      <c r="H1235" s="33">
        <v>7</v>
      </c>
      <c r="I1235" s="36">
        <v>9</v>
      </c>
      <c r="J1235" s="36">
        <v>47</v>
      </c>
      <c r="K1235" s="36">
        <v>180</v>
      </c>
      <c r="L1235" s="36">
        <v>1026</v>
      </c>
      <c r="M1235" s="36">
        <v>31</v>
      </c>
    </row>
    <row r="1236" spans="1:13" ht="15.75">
      <c r="A1236" s="1" t="s">
        <v>955</v>
      </c>
      <c r="B1236" s="36">
        <v>51941</v>
      </c>
      <c r="C1236" s="36">
        <f>(E1236+F1236)</f>
        <v>3008</v>
      </c>
      <c r="D1236" s="33"/>
      <c r="E1236" s="36">
        <f>SUM(G1236:J1236)</f>
        <v>192</v>
      </c>
      <c r="F1236" s="36">
        <f>SUM(K1236:M1236)</f>
        <v>2816</v>
      </c>
      <c r="G1236" s="34">
        <v>1</v>
      </c>
      <c r="H1236" s="33">
        <v>26</v>
      </c>
      <c r="I1236" s="36">
        <v>38</v>
      </c>
      <c r="J1236" s="36">
        <v>127</v>
      </c>
      <c r="K1236" s="36">
        <v>433</v>
      </c>
      <c r="L1236" s="36">
        <v>2190</v>
      </c>
      <c r="M1236" s="36">
        <v>193</v>
      </c>
    </row>
    <row r="1237" spans="1:13" ht="15.75">
      <c r="A1237" s="1" t="s">
        <v>956</v>
      </c>
      <c r="B1237" s="36">
        <v>28444</v>
      </c>
      <c r="C1237" s="36">
        <f>(E1237+F1237)</f>
        <v>1610</v>
      </c>
      <c r="D1237" s="33"/>
      <c r="E1237" s="36">
        <f>SUM(G1237:J1237)</f>
        <v>121</v>
      </c>
      <c r="F1237" s="36">
        <f>SUM(K1237:M1237)</f>
        <v>1489</v>
      </c>
      <c r="G1237" s="34">
        <v>3</v>
      </c>
      <c r="H1237" s="33">
        <v>12</v>
      </c>
      <c r="I1237" s="36">
        <v>33</v>
      </c>
      <c r="J1237" s="36">
        <v>73</v>
      </c>
      <c r="K1237" s="36">
        <v>282</v>
      </c>
      <c r="L1237" s="36">
        <v>1090</v>
      </c>
      <c r="M1237" s="36">
        <v>117</v>
      </c>
    </row>
    <row r="1238" spans="1:13" ht="15.75">
      <c r="A1238" s="1" t="s">
        <v>266</v>
      </c>
      <c r="B1238" s="37">
        <v>1</v>
      </c>
      <c r="C1238" s="36">
        <f>(E1238+F1238)</f>
        <v>7234</v>
      </c>
      <c r="D1238" s="33"/>
      <c r="E1238" s="36">
        <f>SUM(G1238:J1238)</f>
        <v>485</v>
      </c>
      <c r="F1238" s="36">
        <f>SUM(K1238:M1238)</f>
        <v>6749</v>
      </c>
      <c r="G1238" s="33">
        <v>5</v>
      </c>
      <c r="H1238" s="33">
        <v>65</v>
      </c>
      <c r="I1238" s="36">
        <v>86</v>
      </c>
      <c r="J1238" s="36">
        <v>329</v>
      </c>
      <c r="K1238" s="36">
        <v>1241</v>
      </c>
      <c r="L1238" s="36">
        <v>5094</v>
      </c>
      <c r="M1238" s="36">
        <v>414</v>
      </c>
    </row>
    <row r="1239" spans="1:14" s="14" customFormat="1" ht="15.75">
      <c r="A1239" s="14" t="s">
        <v>268</v>
      </c>
      <c r="B1239" s="38"/>
      <c r="C1239" s="38">
        <f>ROUND((C1238/B1232)*10^5,1)</f>
        <v>3826.6</v>
      </c>
      <c r="D1239" s="38"/>
      <c r="E1239" s="38">
        <f>ROUND((E1238/B1232)*10^5,1)</f>
        <v>256.6</v>
      </c>
      <c r="F1239" s="38">
        <f>ROUND((F1238/B1232)*10^5,1)</f>
        <v>3570</v>
      </c>
      <c r="G1239" s="38">
        <f>ROUND((G1238/B1232)*10^5,1)</f>
        <v>2.6</v>
      </c>
      <c r="H1239" s="38">
        <f>ROUND((H1238/B1232)*10^5,1)</f>
        <v>34.4</v>
      </c>
      <c r="I1239" s="38">
        <f>ROUND((I1238/B1232)*10^5,1)</f>
        <v>45.5</v>
      </c>
      <c r="J1239" s="38">
        <f>ROUND((J1238/B1232)*10^5,1)</f>
        <v>174</v>
      </c>
      <c r="K1239" s="38">
        <f>ROUND((K1238/B1232)*10^5,1)</f>
        <v>656.5</v>
      </c>
      <c r="L1239" s="38">
        <f>ROUND((L1238/B1232)*10^5,1)</f>
        <v>2694.6</v>
      </c>
      <c r="M1239" s="38">
        <f>ROUND((M1238/B1232)*10^5,1)</f>
        <v>219</v>
      </c>
      <c r="N1239" s="11" t="s">
        <v>274</v>
      </c>
    </row>
    <row r="1240" spans="1:14" ht="15.75">
      <c r="A1240" s="9" t="s">
        <v>957</v>
      </c>
      <c r="B1240" s="42">
        <v>990177</v>
      </c>
      <c r="C1240" s="33"/>
      <c r="D1240" s="33"/>
      <c r="E1240" s="33"/>
      <c r="F1240" s="33"/>
      <c r="G1240" s="33"/>
      <c r="H1240" s="33"/>
      <c r="I1240" s="33" t="s">
        <v>274</v>
      </c>
      <c r="J1240" s="33"/>
      <c r="K1240" s="33"/>
      <c r="L1240" s="33"/>
      <c r="M1240" s="33"/>
      <c r="N1240" s="10" t="s">
        <v>274</v>
      </c>
    </row>
    <row r="1241" spans="1:13" ht="15.75">
      <c r="A1241" s="1" t="s">
        <v>914</v>
      </c>
      <c r="B1241" s="33"/>
      <c r="C1241" s="33"/>
      <c r="D1241" s="33" t="s">
        <v>274</v>
      </c>
      <c r="E1241" s="33" t="s">
        <v>274</v>
      </c>
      <c r="F1241" s="33" t="s">
        <v>274</v>
      </c>
      <c r="G1241" s="33" t="s">
        <v>274</v>
      </c>
      <c r="H1241" s="33" t="s">
        <v>274</v>
      </c>
      <c r="I1241" s="33"/>
      <c r="J1241" s="33" t="s">
        <v>274</v>
      </c>
      <c r="K1241" s="33" t="s">
        <v>274</v>
      </c>
      <c r="L1241" s="33" t="s">
        <v>274</v>
      </c>
      <c r="M1241" s="33" t="s">
        <v>274</v>
      </c>
    </row>
    <row r="1242" spans="1:13" ht="15.75">
      <c r="A1242" s="1" t="s">
        <v>915</v>
      </c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</row>
    <row r="1243" spans="1:13" ht="15.75">
      <c r="A1243" s="1" t="s">
        <v>937</v>
      </c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  <c r="M1243" s="33"/>
    </row>
    <row r="1244" spans="1:13" ht="15.75">
      <c r="A1244" s="1" t="s">
        <v>916</v>
      </c>
      <c r="B1244" s="33"/>
      <c r="C1244" s="33"/>
      <c r="D1244" s="33"/>
      <c r="E1244" s="33" t="s">
        <v>274</v>
      </c>
      <c r="F1244" s="33"/>
      <c r="G1244" s="33"/>
      <c r="H1244" s="33"/>
      <c r="I1244" s="33"/>
      <c r="J1244" s="33"/>
      <c r="K1244" s="33"/>
      <c r="L1244" s="33"/>
      <c r="M1244" s="33"/>
    </row>
    <row r="1245" spans="1:13" ht="15.75">
      <c r="A1245" s="1" t="s">
        <v>338</v>
      </c>
      <c r="B1245" s="33"/>
      <c r="C1245" s="33"/>
      <c r="D1245" s="33" t="s">
        <v>274</v>
      </c>
      <c r="E1245" s="33"/>
      <c r="F1245" s="33"/>
      <c r="G1245" s="33"/>
      <c r="H1245" s="33" t="s">
        <v>274</v>
      </c>
      <c r="I1245" s="33"/>
      <c r="J1245" s="33"/>
      <c r="K1245" s="33"/>
      <c r="L1245" s="33"/>
      <c r="M1245" s="33"/>
    </row>
    <row r="1246" spans="1:13" ht="15.75">
      <c r="A1246" s="1" t="s">
        <v>100</v>
      </c>
      <c r="B1246" s="36">
        <v>195375</v>
      </c>
      <c r="C1246" s="36">
        <f>(E1246+F1246)</f>
        <v>16710</v>
      </c>
      <c r="D1246" s="33"/>
      <c r="E1246" s="36">
        <f>SUM(G1246:J1246)</f>
        <v>2344</v>
      </c>
      <c r="F1246" s="36">
        <f>SUM(K1246:M1246)</f>
        <v>14366</v>
      </c>
      <c r="G1246" s="34">
        <v>72</v>
      </c>
      <c r="H1246" s="33">
        <v>110</v>
      </c>
      <c r="I1246" s="36">
        <v>1117</v>
      </c>
      <c r="J1246" s="36">
        <v>1045</v>
      </c>
      <c r="K1246" s="36">
        <v>2829</v>
      </c>
      <c r="L1246" s="36">
        <v>8848</v>
      </c>
      <c r="M1246" s="36">
        <v>2689</v>
      </c>
    </row>
    <row r="1247" spans="1:13" ht="15.75">
      <c r="A1247" s="1" t="s">
        <v>101</v>
      </c>
      <c r="B1247" s="36">
        <v>35427</v>
      </c>
      <c r="C1247" s="36">
        <f>(E1247+F1247)</f>
        <v>2759</v>
      </c>
      <c r="D1247" s="33"/>
      <c r="E1247" s="36">
        <f>SUM(G1247:J1247)</f>
        <v>373</v>
      </c>
      <c r="F1247" s="36">
        <f>SUM(K1247:M1247)</f>
        <v>2386</v>
      </c>
      <c r="G1247" s="34">
        <v>7</v>
      </c>
      <c r="H1247" s="33">
        <v>22</v>
      </c>
      <c r="I1247" s="36">
        <v>137</v>
      </c>
      <c r="J1247" s="36">
        <v>207</v>
      </c>
      <c r="K1247" s="36">
        <v>451</v>
      </c>
      <c r="L1247" s="36">
        <v>1644</v>
      </c>
      <c r="M1247" s="36">
        <v>291</v>
      </c>
    </row>
    <row r="1248" spans="1:13" ht="15.75">
      <c r="A1248" s="1" t="s">
        <v>266</v>
      </c>
      <c r="B1248" s="37">
        <v>0.992</v>
      </c>
      <c r="C1248" s="36">
        <f>(E1248+F1248)</f>
        <v>44933</v>
      </c>
      <c r="D1248" s="33" t="s">
        <v>274</v>
      </c>
      <c r="E1248" s="36">
        <f>SUM(G1248:J1248)</f>
        <v>4419</v>
      </c>
      <c r="F1248" s="36">
        <f>SUM(K1248:M1248)</f>
        <v>40514</v>
      </c>
      <c r="G1248" s="33">
        <v>110</v>
      </c>
      <c r="H1248" s="33">
        <v>284</v>
      </c>
      <c r="I1248" s="36">
        <v>1816</v>
      </c>
      <c r="J1248" s="36">
        <v>2209</v>
      </c>
      <c r="K1248" s="36">
        <v>6500</v>
      </c>
      <c r="L1248" s="36">
        <v>29493</v>
      </c>
      <c r="M1248" s="36">
        <v>4521</v>
      </c>
    </row>
    <row r="1249" spans="1:13" ht="15.75">
      <c r="A1249" s="1" t="s">
        <v>267</v>
      </c>
      <c r="B1249" s="37">
        <v>1</v>
      </c>
      <c r="C1249" s="36">
        <f>(E1249+F1249)</f>
        <v>45099</v>
      </c>
      <c r="D1249" s="33"/>
      <c r="E1249" s="36">
        <f>SUM(G1249:J1249)</f>
        <v>4430</v>
      </c>
      <c r="F1249" s="36">
        <f>SUM(K1249:M1249)</f>
        <v>40669</v>
      </c>
      <c r="G1249" s="33">
        <v>110</v>
      </c>
      <c r="H1249" s="33">
        <v>285</v>
      </c>
      <c r="I1249" s="36">
        <v>1819</v>
      </c>
      <c r="J1249" s="36">
        <v>2216</v>
      </c>
      <c r="K1249" s="36">
        <v>6520</v>
      </c>
      <c r="L1249" s="36">
        <v>29616</v>
      </c>
      <c r="M1249" s="36">
        <v>4533</v>
      </c>
    </row>
    <row r="1250" spans="1:14" s="14" customFormat="1" ht="15.75">
      <c r="A1250" s="14" t="s">
        <v>268</v>
      </c>
      <c r="B1250" s="38"/>
      <c r="C1250" s="38">
        <f>ROUND((C1249/B1240)*10^5,1)</f>
        <v>4554.6</v>
      </c>
      <c r="D1250" s="38"/>
      <c r="E1250" s="38">
        <f>ROUND((E1249/B1240)*10^5,1)</f>
        <v>447.4</v>
      </c>
      <c r="F1250" s="38">
        <f>ROUND((F1249/B1240)*10^5,1)</f>
        <v>4107.2</v>
      </c>
      <c r="G1250" s="38">
        <f>ROUND((G1249/B1240)*10^5,1)</f>
        <v>11.1</v>
      </c>
      <c r="H1250" s="38">
        <f>ROUND((H1249/B1240)*10^5,1)</f>
        <v>28.8</v>
      </c>
      <c r="I1250" s="38">
        <f>ROUND((I1249/B1240)*10^5,1)</f>
        <v>183.7</v>
      </c>
      <c r="J1250" s="38">
        <f>ROUND((J1249/B1240)*10^5,1)</f>
        <v>223.8</v>
      </c>
      <c r="K1250" s="38">
        <f>ROUND((K1249/B1240)*10^5,1)</f>
        <v>658.5</v>
      </c>
      <c r="L1250" s="38">
        <f>ROUND((L1249/B1240)*10^5,1)</f>
        <v>2991</v>
      </c>
      <c r="M1250" s="38">
        <f>ROUND((M1249/B1240)*10^5,1)</f>
        <v>457.8</v>
      </c>
      <c r="N1250" s="11"/>
    </row>
    <row r="1251" spans="1:13" ht="15.75">
      <c r="A1251" s="9" t="s">
        <v>958</v>
      </c>
      <c r="B1251" s="42">
        <v>3252772</v>
      </c>
      <c r="C1251" s="33"/>
      <c r="D1251" s="33"/>
      <c r="E1251" s="33"/>
      <c r="F1251" s="33"/>
      <c r="G1251" s="33"/>
      <c r="H1251" s="33"/>
      <c r="I1251" s="33"/>
      <c r="J1251" s="33"/>
      <c r="K1251" s="33" t="s">
        <v>274</v>
      </c>
      <c r="L1251" s="33"/>
      <c r="M1251" s="33"/>
    </row>
    <row r="1252" spans="1:13" ht="15.75">
      <c r="A1252" s="1" t="s">
        <v>959</v>
      </c>
      <c r="B1252" s="33"/>
      <c r="C1252" s="33" t="s">
        <v>274</v>
      </c>
      <c r="D1252" s="33"/>
      <c r="E1252" s="33" t="s">
        <v>274</v>
      </c>
      <c r="F1252" s="33" t="s">
        <v>274</v>
      </c>
      <c r="G1252" s="33" t="s">
        <v>274</v>
      </c>
      <c r="H1252" s="33" t="s">
        <v>274</v>
      </c>
      <c r="I1252" s="33" t="s">
        <v>274</v>
      </c>
      <c r="J1252" s="33"/>
      <c r="K1252" s="33" t="s">
        <v>274</v>
      </c>
      <c r="L1252" s="33" t="s">
        <v>274</v>
      </c>
      <c r="M1252" s="33" t="s">
        <v>274</v>
      </c>
    </row>
    <row r="1253" spans="1:13" ht="15.75">
      <c r="A1253" s="1" t="s">
        <v>315</v>
      </c>
      <c r="B1253" s="33"/>
      <c r="C1253" s="33"/>
      <c r="D1253" s="33"/>
      <c r="E1253" s="33"/>
      <c r="F1253" s="33"/>
      <c r="G1253" s="33"/>
      <c r="H1253" s="33"/>
      <c r="I1253" s="33"/>
      <c r="J1253" s="33" t="s">
        <v>274</v>
      </c>
      <c r="K1253" s="33"/>
      <c r="L1253" s="33"/>
      <c r="M1253" s="33"/>
    </row>
    <row r="1254" spans="1:13" ht="15.75">
      <c r="A1254" s="1" t="s">
        <v>960</v>
      </c>
      <c r="B1254" s="36">
        <v>271545</v>
      </c>
      <c r="C1254" s="36">
        <f aca="true" t="shared" si="13" ref="C1254:C1260">(E1254+F1254)</f>
        <v>12228</v>
      </c>
      <c r="D1254" s="33"/>
      <c r="E1254" s="36">
        <f aca="true" t="shared" si="14" ref="E1254:E1260">SUM(G1254:J1254)</f>
        <v>2006</v>
      </c>
      <c r="F1254" s="36">
        <f aca="true" t="shared" si="15" ref="F1254:F1260">SUM(K1254:M1254)</f>
        <v>10222</v>
      </c>
      <c r="G1254" s="34">
        <v>17</v>
      </c>
      <c r="H1254" s="33">
        <v>86</v>
      </c>
      <c r="I1254" s="36">
        <v>611</v>
      </c>
      <c r="J1254" s="36">
        <v>1292</v>
      </c>
      <c r="K1254" s="36">
        <v>2122</v>
      </c>
      <c r="L1254" s="36">
        <v>6250</v>
      </c>
      <c r="M1254" s="36">
        <v>1850</v>
      </c>
    </row>
    <row r="1255" spans="1:14" ht="15.75">
      <c r="A1255" s="1" t="s">
        <v>961</v>
      </c>
      <c r="B1255" s="36">
        <v>193065</v>
      </c>
      <c r="C1255" s="36">
        <f t="shared" si="13"/>
        <v>11870</v>
      </c>
      <c r="D1255" s="33"/>
      <c r="E1255" s="36">
        <f t="shared" si="14"/>
        <v>2104</v>
      </c>
      <c r="F1255" s="36">
        <f t="shared" si="15"/>
        <v>9766</v>
      </c>
      <c r="G1255" s="34">
        <v>32</v>
      </c>
      <c r="H1255" s="33">
        <v>99</v>
      </c>
      <c r="I1255" s="36">
        <v>663</v>
      </c>
      <c r="J1255" s="36">
        <v>1310</v>
      </c>
      <c r="K1255" s="36">
        <v>2201</v>
      </c>
      <c r="L1255" s="36">
        <v>5599</v>
      </c>
      <c r="M1255" s="36">
        <v>1966</v>
      </c>
      <c r="N1255" s="10" t="s">
        <v>274</v>
      </c>
    </row>
    <row r="1256" spans="1:14" ht="15.75">
      <c r="A1256" s="1" t="s">
        <v>962</v>
      </c>
      <c r="B1256" s="36">
        <v>45192</v>
      </c>
      <c r="C1256" s="36">
        <f t="shared" si="13"/>
        <v>3238</v>
      </c>
      <c r="D1256" s="33"/>
      <c r="E1256" s="36">
        <f t="shared" si="14"/>
        <v>458</v>
      </c>
      <c r="F1256" s="36">
        <f t="shared" si="15"/>
        <v>2780</v>
      </c>
      <c r="G1256" s="34">
        <v>2</v>
      </c>
      <c r="H1256" s="33">
        <v>25</v>
      </c>
      <c r="I1256" s="36">
        <v>114</v>
      </c>
      <c r="J1256" s="36">
        <v>317</v>
      </c>
      <c r="K1256" s="36">
        <v>705</v>
      </c>
      <c r="L1256" s="36">
        <v>1718</v>
      </c>
      <c r="M1256" s="36">
        <v>357</v>
      </c>
      <c r="N1256" s="10" t="s">
        <v>274</v>
      </c>
    </row>
    <row r="1257" spans="1:14" ht="15.75">
      <c r="A1257" s="1" t="s">
        <v>963</v>
      </c>
      <c r="B1257" s="36">
        <v>62027</v>
      </c>
      <c r="C1257" s="36">
        <f t="shared" si="13"/>
        <v>2768</v>
      </c>
      <c r="D1257" s="33"/>
      <c r="E1257" s="36">
        <f t="shared" si="14"/>
        <v>324</v>
      </c>
      <c r="F1257" s="36">
        <f t="shared" si="15"/>
        <v>2444</v>
      </c>
      <c r="G1257" s="34">
        <v>1</v>
      </c>
      <c r="H1257" s="33">
        <v>9</v>
      </c>
      <c r="I1257" s="36">
        <v>89</v>
      </c>
      <c r="J1257" s="36">
        <v>225</v>
      </c>
      <c r="K1257" s="36">
        <v>949</v>
      </c>
      <c r="L1257" s="36">
        <v>1139</v>
      </c>
      <c r="M1257" s="36">
        <v>356</v>
      </c>
      <c r="N1257" s="10" t="s">
        <v>274</v>
      </c>
    </row>
    <row r="1258" spans="1:14" ht="15.75">
      <c r="A1258" s="1" t="s">
        <v>964</v>
      </c>
      <c r="B1258" s="36">
        <v>47962</v>
      </c>
      <c r="C1258" s="36">
        <f t="shared" si="13"/>
        <v>1914</v>
      </c>
      <c r="D1258" s="33"/>
      <c r="E1258" s="36">
        <f t="shared" si="14"/>
        <v>206</v>
      </c>
      <c r="F1258" s="36">
        <f t="shared" si="15"/>
        <v>1708</v>
      </c>
      <c r="G1258" s="33" t="s">
        <v>277</v>
      </c>
      <c r="H1258" s="33">
        <v>11</v>
      </c>
      <c r="I1258" s="36">
        <v>27</v>
      </c>
      <c r="J1258" s="36">
        <v>168</v>
      </c>
      <c r="K1258" s="36">
        <v>495</v>
      </c>
      <c r="L1258" s="36">
        <v>1029</v>
      </c>
      <c r="M1258" s="36">
        <v>184</v>
      </c>
      <c r="N1258" s="10" t="s">
        <v>274</v>
      </c>
    </row>
    <row r="1259" spans="1:14" ht="15.75">
      <c r="A1259" s="1" t="s">
        <v>102</v>
      </c>
      <c r="B1259" s="36">
        <v>38171</v>
      </c>
      <c r="C1259" s="36">
        <f t="shared" si="13"/>
        <v>1837</v>
      </c>
      <c r="D1259" s="33"/>
      <c r="E1259" s="36">
        <f t="shared" si="14"/>
        <v>166</v>
      </c>
      <c r="F1259" s="36">
        <f t="shared" si="15"/>
        <v>1671</v>
      </c>
      <c r="G1259" s="33" t="s">
        <v>277</v>
      </c>
      <c r="H1259" s="33">
        <v>12</v>
      </c>
      <c r="I1259" s="36">
        <v>33</v>
      </c>
      <c r="J1259" s="36">
        <v>121</v>
      </c>
      <c r="K1259" s="36">
        <v>388</v>
      </c>
      <c r="L1259" s="36">
        <v>1139</v>
      </c>
      <c r="M1259" s="36">
        <v>144</v>
      </c>
      <c r="N1259" s="10" t="s">
        <v>274</v>
      </c>
    </row>
    <row r="1260" spans="1:13" ht="15.75">
      <c r="A1260" s="1" t="s">
        <v>266</v>
      </c>
      <c r="B1260" s="37">
        <v>1</v>
      </c>
      <c r="C1260" s="36">
        <f t="shared" si="13"/>
        <v>125192</v>
      </c>
      <c r="D1260" s="33"/>
      <c r="E1260" s="36">
        <f t="shared" si="14"/>
        <v>18686</v>
      </c>
      <c r="F1260" s="36">
        <f t="shared" si="15"/>
        <v>106506</v>
      </c>
      <c r="G1260" s="33">
        <v>224</v>
      </c>
      <c r="H1260" s="44">
        <v>924</v>
      </c>
      <c r="I1260" s="36">
        <v>4640</v>
      </c>
      <c r="J1260" s="36">
        <v>12898</v>
      </c>
      <c r="K1260" s="36">
        <v>28487</v>
      </c>
      <c r="L1260" s="36">
        <v>58946</v>
      </c>
      <c r="M1260" s="36">
        <v>19073</v>
      </c>
    </row>
    <row r="1261" spans="1:14" s="14" customFormat="1" ht="15.75">
      <c r="A1261" s="14" t="s">
        <v>268</v>
      </c>
      <c r="B1261" s="38"/>
      <c r="C1261" s="38">
        <f>ROUND((C1260/B1251)*10^5,1)</f>
        <v>3848.8</v>
      </c>
      <c r="D1261" s="38"/>
      <c r="E1261" s="38">
        <f>ROUND((E1260/B1251)*10^5,1)</f>
        <v>574.5</v>
      </c>
      <c r="F1261" s="38">
        <f>ROUND((F1260/B1251)*10^5,1)</f>
        <v>3274.3</v>
      </c>
      <c r="G1261" s="38">
        <f>ROUND((G1260/B1251)*10^5,1)</f>
        <v>6.9</v>
      </c>
      <c r="H1261" s="38">
        <f>ROUND((H1260/B1251)*10^5,1)</f>
        <v>28.4</v>
      </c>
      <c r="I1261" s="38">
        <f>ROUND((I1260/B1251)*10^5,1)</f>
        <v>142.6</v>
      </c>
      <c r="J1261" s="38">
        <f>ROUND((J1260/B1251)*10^5,1)</f>
        <v>396.5</v>
      </c>
      <c r="K1261" s="38">
        <f>ROUND((K1260/B1251)*10^5,1)</f>
        <v>875.8</v>
      </c>
      <c r="L1261" s="38">
        <f>ROUND((L1260/B1251)*10^5,1)</f>
        <v>1812.2</v>
      </c>
      <c r="M1261" s="38">
        <f>ROUND((M1260/B1251)*10^5,1)</f>
        <v>586.4</v>
      </c>
      <c r="N1261" s="11"/>
    </row>
    <row r="1262" spans="1:14" ht="18.75">
      <c r="A1262" s="9" t="s">
        <v>817</v>
      </c>
      <c r="B1262" s="42">
        <v>122667</v>
      </c>
      <c r="C1262" s="33"/>
      <c r="D1262" s="33" t="s">
        <v>274</v>
      </c>
      <c r="E1262" s="33"/>
      <c r="F1262" s="33"/>
      <c r="G1262" s="33"/>
      <c r="H1262" s="33"/>
      <c r="I1262" s="33"/>
      <c r="J1262" s="33"/>
      <c r="K1262" s="33"/>
      <c r="L1262" s="33"/>
      <c r="M1262" s="33"/>
      <c r="N1262" s="10" t="s">
        <v>274</v>
      </c>
    </row>
    <row r="1263" spans="1:13" ht="15.75">
      <c r="A1263" s="1" t="s">
        <v>965</v>
      </c>
      <c r="B1263" s="33"/>
      <c r="C1263" s="33"/>
      <c r="D1263" s="33"/>
      <c r="E1263" s="33"/>
      <c r="F1263" s="33" t="s">
        <v>274</v>
      </c>
      <c r="G1263" s="33" t="s">
        <v>274</v>
      </c>
      <c r="H1263" s="33" t="s">
        <v>274</v>
      </c>
      <c r="I1263" s="33" t="s">
        <v>274</v>
      </c>
      <c r="J1263" s="33" t="s">
        <v>274</v>
      </c>
      <c r="K1263" s="33" t="s">
        <v>274</v>
      </c>
      <c r="L1263" s="33" t="s">
        <v>274</v>
      </c>
      <c r="M1263" s="33" t="s">
        <v>274</v>
      </c>
    </row>
    <row r="1264" spans="1:13" ht="18.75">
      <c r="A1264" s="1" t="s">
        <v>818</v>
      </c>
      <c r="B1264" s="36">
        <v>83203</v>
      </c>
      <c r="C1264" s="36">
        <f>(E1264+F1264)</f>
        <v>2604</v>
      </c>
      <c r="D1264" s="33"/>
      <c r="E1264" s="36">
        <f>SUM(G1264:J1264)</f>
        <v>259</v>
      </c>
      <c r="F1264" s="36">
        <f>SUM(K1264:M1264)</f>
        <v>2345</v>
      </c>
      <c r="G1264" s="34">
        <v>2</v>
      </c>
      <c r="H1264" s="33">
        <v>36</v>
      </c>
      <c r="I1264" s="36">
        <v>54</v>
      </c>
      <c r="J1264" s="36">
        <v>167</v>
      </c>
      <c r="K1264" s="36">
        <v>302</v>
      </c>
      <c r="L1264" s="36">
        <v>1888</v>
      </c>
      <c r="M1264" s="36">
        <v>155</v>
      </c>
    </row>
    <row r="1265" spans="1:13" ht="15.75">
      <c r="A1265" s="1" t="s">
        <v>266</v>
      </c>
      <c r="B1265" s="37">
        <v>1</v>
      </c>
      <c r="C1265" s="36">
        <f>(E1265+F1265)</f>
        <v>3065</v>
      </c>
      <c r="D1265" s="33"/>
      <c r="E1265" s="36">
        <f>SUM(G1265:J1265)</f>
        <v>288</v>
      </c>
      <c r="F1265" s="36">
        <f>SUM(K1265:M1265)</f>
        <v>2777</v>
      </c>
      <c r="G1265" s="33">
        <v>3</v>
      </c>
      <c r="H1265" s="33">
        <v>42</v>
      </c>
      <c r="I1265" s="36">
        <v>56</v>
      </c>
      <c r="J1265" s="36">
        <v>187</v>
      </c>
      <c r="K1265" s="36">
        <v>421</v>
      </c>
      <c r="L1265" s="36">
        <v>2158</v>
      </c>
      <c r="M1265" s="36">
        <v>198</v>
      </c>
    </row>
    <row r="1266" spans="1:14" s="14" customFormat="1" ht="15.75">
      <c r="A1266" s="14" t="s">
        <v>268</v>
      </c>
      <c r="B1266" s="38"/>
      <c r="C1266" s="38">
        <f>ROUND((C1265/B1262)*10^5,1)</f>
        <v>2498.6</v>
      </c>
      <c r="D1266" s="38"/>
      <c r="E1266" s="38">
        <f>ROUND((E1265/B1262)*10^5,1)</f>
        <v>234.8</v>
      </c>
      <c r="F1266" s="38">
        <f>ROUND((F1265/B1262)*10^5,1)</f>
        <v>2263.9</v>
      </c>
      <c r="G1266" s="38">
        <f>ROUND((G1265/B1262)*10^5,1)</f>
        <v>2.4</v>
      </c>
      <c r="H1266" s="38">
        <f>ROUND((H1265/B1262)*10^5,1)</f>
        <v>34.2</v>
      </c>
      <c r="I1266" s="38">
        <f>ROUND((I1265/B1262)*10^5,1)</f>
        <v>45.7</v>
      </c>
      <c r="J1266" s="38">
        <f>ROUND((J1265/B1262)*10^5,1)</f>
        <v>152.4</v>
      </c>
      <c r="K1266" s="38">
        <f>ROUND((K1265/B1262)*10^5,1)</f>
        <v>343.2</v>
      </c>
      <c r="L1266" s="38">
        <f>ROUND((L1265/B1262)*10^5,1)</f>
        <v>1759.2</v>
      </c>
      <c r="M1266" s="38">
        <f>ROUND((M1265/B1262)*10^5,1)</f>
        <v>161.4</v>
      </c>
      <c r="N1266" s="11"/>
    </row>
    <row r="1267" spans="1:13" ht="15.75">
      <c r="A1267" s="9" t="s">
        <v>966</v>
      </c>
      <c r="B1267" s="42">
        <v>1123264</v>
      </c>
      <c r="C1267" s="33"/>
      <c r="D1267" s="33" t="s">
        <v>274</v>
      </c>
      <c r="E1267" s="33"/>
      <c r="F1267" s="33"/>
      <c r="G1267" s="33"/>
      <c r="H1267" s="33"/>
      <c r="I1267" s="33"/>
      <c r="J1267" s="33"/>
      <c r="K1267" s="33"/>
      <c r="L1267" s="33"/>
      <c r="M1267" s="33"/>
    </row>
    <row r="1268" spans="1:13" ht="15.75">
      <c r="A1268" s="1" t="s">
        <v>967</v>
      </c>
      <c r="B1268" s="33"/>
      <c r="C1268" s="33"/>
      <c r="D1268" s="33"/>
      <c r="E1268" s="33"/>
      <c r="F1268" s="33" t="s">
        <v>274</v>
      </c>
      <c r="G1268" s="33"/>
      <c r="H1268" s="33" t="s">
        <v>274</v>
      </c>
      <c r="I1268" s="33" t="s">
        <v>274</v>
      </c>
      <c r="J1268" s="33" t="s">
        <v>274</v>
      </c>
      <c r="K1268" s="33" t="s">
        <v>274</v>
      </c>
      <c r="L1268" s="33" t="s">
        <v>274</v>
      </c>
      <c r="M1268" s="33" t="s">
        <v>274</v>
      </c>
    </row>
    <row r="1269" spans="1:13" ht="15.75">
      <c r="A1269" s="1" t="s">
        <v>968</v>
      </c>
      <c r="B1269" s="36">
        <v>223662</v>
      </c>
      <c r="C1269" s="36">
        <f>(E1269+F1269)</f>
        <v>17250</v>
      </c>
      <c r="D1269" s="33"/>
      <c r="E1269" s="36">
        <f>SUM(G1269:J1269)</f>
        <v>1632</v>
      </c>
      <c r="F1269" s="36">
        <f>SUM(K1269:M1269)</f>
        <v>15618</v>
      </c>
      <c r="G1269" s="34">
        <v>39</v>
      </c>
      <c r="H1269" s="33">
        <v>107</v>
      </c>
      <c r="I1269" s="36">
        <v>936</v>
      </c>
      <c r="J1269" s="36">
        <v>550</v>
      </c>
      <c r="K1269" s="36">
        <v>2777</v>
      </c>
      <c r="L1269" s="36">
        <v>10409</v>
      </c>
      <c r="M1269" s="36">
        <v>2432</v>
      </c>
    </row>
    <row r="1270" spans="1:13" ht="15.75">
      <c r="A1270" s="1" t="s">
        <v>266</v>
      </c>
      <c r="B1270" s="37">
        <v>0.986</v>
      </c>
      <c r="C1270" s="36">
        <f>(E1270+F1270)</f>
        <v>39908</v>
      </c>
      <c r="D1270" s="33"/>
      <c r="E1270" s="36">
        <f>SUM(G1270:J1270)</f>
        <v>2527</v>
      </c>
      <c r="F1270" s="36">
        <f>SUM(K1270:M1270)</f>
        <v>37381</v>
      </c>
      <c r="G1270" s="33">
        <v>54</v>
      </c>
      <c r="H1270" s="33">
        <v>199</v>
      </c>
      <c r="I1270" s="36">
        <v>1228</v>
      </c>
      <c r="J1270" s="36">
        <v>1046</v>
      </c>
      <c r="K1270" s="36">
        <v>5752</v>
      </c>
      <c r="L1270" s="36">
        <v>28219</v>
      </c>
      <c r="M1270" s="36">
        <v>3410</v>
      </c>
    </row>
    <row r="1271" spans="1:13" ht="15.75">
      <c r="A1271" s="1" t="s">
        <v>267</v>
      </c>
      <c r="B1271" s="37">
        <v>1</v>
      </c>
      <c r="C1271" s="36">
        <f>(E1271+F1271)</f>
        <v>40312</v>
      </c>
      <c r="D1271" s="33"/>
      <c r="E1271" s="36">
        <f>SUM(G1271:J1271)</f>
        <v>2559</v>
      </c>
      <c r="F1271" s="36">
        <f>SUM(K1271:M1271)</f>
        <v>37753</v>
      </c>
      <c r="G1271" s="33">
        <v>54</v>
      </c>
      <c r="H1271" s="33">
        <v>201</v>
      </c>
      <c r="I1271" s="36">
        <v>1238</v>
      </c>
      <c r="J1271" s="36">
        <v>1066</v>
      </c>
      <c r="K1271" s="36">
        <v>5804</v>
      </c>
      <c r="L1271" s="36">
        <v>28513</v>
      </c>
      <c r="M1271" s="36">
        <v>3436</v>
      </c>
    </row>
    <row r="1272" spans="1:14" s="14" customFormat="1" ht="15.75">
      <c r="A1272" s="1" t="s">
        <v>268</v>
      </c>
      <c r="B1272" s="38"/>
      <c r="C1272" s="38">
        <f>ROUND((C1271/B1267)*10^5,1)</f>
        <v>3588.8</v>
      </c>
      <c r="D1272" s="38" t="s">
        <v>274</v>
      </c>
      <c r="E1272" s="38">
        <f>ROUND((E1271/B1267)*10^5,1)</f>
        <v>227.8</v>
      </c>
      <c r="F1272" s="38">
        <f>ROUND((F1271/B1267)*10^5,1)</f>
        <v>3361</v>
      </c>
      <c r="G1272" s="38">
        <f>ROUND((G1271/B1267)*10^5,1)</f>
        <v>4.8</v>
      </c>
      <c r="H1272" s="38">
        <f>ROUND((H1271/B1267)*10^5,1)</f>
        <v>17.9</v>
      </c>
      <c r="I1272" s="38">
        <f>ROUND((I1271/B1267)*10^5,1)</f>
        <v>110.2</v>
      </c>
      <c r="J1272" s="38">
        <f>ROUND((J1271/B1267)*10^5,1)</f>
        <v>94.9</v>
      </c>
      <c r="K1272" s="38">
        <f>ROUND((K1271/B1267)*10^5,1)</f>
        <v>516.7</v>
      </c>
      <c r="L1272" s="38">
        <f>ROUND((L1271/B1267)*10^5,1)</f>
        <v>2538.4</v>
      </c>
      <c r="M1272" s="38">
        <f>ROUND((M1271/B1267)*10^5,1)</f>
        <v>305.9</v>
      </c>
      <c r="N1272" s="11"/>
    </row>
    <row r="1273" spans="1:13" ht="15.75">
      <c r="A1273" s="9" t="s">
        <v>969</v>
      </c>
      <c r="B1273" s="42">
        <v>155129</v>
      </c>
      <c r="C1273" s="33"/>
      <c r="D1273" s="33" t="s">
        <v>274</v>
      </c>
      <c r="E1273" s="33"/>
      <c r="F1273" s="33"/>
      <c r="G1273" s="33"/>
      <c r="H1273" s="33"/>
      <c r="I1273" s="33"/>
      <c r="J1273" s="33"/>
      <c r="K1273" s="33"/>
      <c r="L1273" s="33"/>
      <c r="M1273" s="33"/>
    </row>
    <row r="1274" spans="1:13" ht="15.75">
      <c r="A1274" s="1" t="s">
        <v>970</v>
      </c>
      <c r="B1274" s="33"/>
      <c r="C1274" s="33"/>
      <c r="D1274" s="33"/>
      <c r="E1274" s="33"/>
      <c r="F1274" s="33"/>
      <c r="G1274" s="33"/>
      <c r="H1274" s="33"/>
      <c r="I1274" s="33"/>
      <c r="J1274" s="33"/>
      <c r="K1274" s="33"/>
      <c r="L1274" s="33"/>
      <c r="M1274" s="33"/>
    </row>
    <row r="1275" spans="1:13" ht="15.75">
      <c r="A1275" s="1" t="s">
        <v>971</v>
      </c>
      <c r="B1275" s="36">
        <v>61110</v>
      </c>
      <c r="C1275" s="36">
        <f>(E1275+F1275)</f>
        <v>5745</v>
      </c>
      <c r="D1275" s="33"/>
      <c r="E1275" s="36">
        <f>SUM(G1275:J1275)</f>
        <v>602</v>
      </c>
      <c r="F1275" s="36">
        <f>SUM(K1275:M1275)</f>
        <v>5143</v>
      </c>
      <c r="G1275" s="34">
        <v>10</v>
      </c>
      <c r="H1275" s="33">
        <v>21</v>
      </c>
      <c r="I1275" s="36">
        <v>223</v>
      </c>
      <c r="J1275" s="36">
        <v>348</v>
      </c>
      <c r="K1275" s="36">
        <v>1311</v>
      </c>
      <c r="L1275" s="36">
        <v>3536</v>
      </c>
      <c r="M1275" s="36">
        <v>296</v>
      </c>
    </row>
    <row r="1276" spans="1:13" ht="15.75">
      <c r="A1276" s="1" t="s">
        <v>266</v>
      </c>
      <c r="B1276" s="37">
        <v>0.988</v>
      </c>
      <c r="C1276" s="36">
        <f>(E1276+F1276)</f>
        <v>8204</v>
      </c>
      <c r="D1276" s="33"/>
      <c r="E1276" s="36">
        <f>SUM(G1276:J1276)</f>
        <v>792</v>
      </c>
      <c r="F1276" s="36">
        <f>SUM(K1276:M1276)</f>
        <v>7412</v>
      </c>
      <c r="G1276" s="33">
        <v>16</v>
      </c>
      <c r="H1276" s="33">
        <v>30</v>
      </c>
      <c r="I1276" s="36">
        <v>262</v>
      </c>
      <c r="J1276" s="36">
        <v>484</v>
      </c>
      <c r="K1276" s="36">
        <v>2144</v>
      </c>
      <c r="L1276" s="36">
        <v>4853</v>
      </c>
      <c r="M1276" s="36">
        <v>415</v>
      </c>
    </row>
    <row r="1277" spans="1:13" ht="15.75">
      <c r="A1277" s="1" t="s">
        <v>267</v>
      </c>
      <c r="B1277" s="37">
        <v>1</v>
      </c>
      <c r="C1277" s="36">
        <f>(E1277+F1277)</f>
        <v>8311</v>
      </c>
      <c r="D1277" s="33"/>
      <c r="E1277" s="36">
        <f>SUM(G1277:J1277)</f>
        <v>799</v>
      </c>
      <c r="F1277" s="36">
        <f>SUM(K1277:M1277)</f>
        <v>7512</v>
      </c>
      <c r="G1277" s="33">
        <v>16</v>
      </c>
      <c r="H1277" s="33">
        <v>30</v>
      </c>
      <c r="I1277" s="36">
        <v>264</v>
      </c>
      <c r="J1277" s="36">
        <v>489</v>
      </c>
      <c r="K1277" s="36">
        <v>2164</v>
      </c>
      <c r="L1277" s="36">
        <v>4928</v>
      </c>
      <c r="M1277" s="36">
        <v>420</v>
      </c>
    </row>
    <row r="1278" spans="1:14" s="14" customFormat="1" ht="15.75">
      <c r="A1278" s="1" t="s">
        <v>268</v>
      </c>
      <c r="B1278" s="38"/>
      <c r="C1278" s="38">
        <f>ROUND((C1277/B1273)*10^5,1)</f>
        <v>5357.5</v>
      </c>
      <c r="D1278" s="38"/>
      <c r="E1278" s="38">
        <f>ROUND((E1277/B1273)*10^5,1)</f>
        <v>515.1</v>
      </c>
      <c r="F1278" s="38">
        <f>ROUND((F1277/B1273)*10^5,1)</f>
        <v>4842.4</v>
      </c>
      <c r="G1278" s="38">
        <f>ROUND((G1277/B1273)*10^5,1)</f>
        <v>10.3</v>
      </c>
      <c r="H1278" s="38">
        <f>ROUND((H1277/B1273)*10^5,1)</f>
        <v>19.3</v>
      </c>
      <c r="I1278" s="38">
        <f>ROUND((I1277/B1273)*10^5,1)</f>
        <v>170.2</v>
      </c>
      <c r="J1278" s="38">
        <f>ROUND((J1277/B1273)*10^5,1)</f>
        <v>315.2</v>
      </c>
      <c r="K1278" s="38">
        <f>ROUND((K1277/B1273)*10^5,1)</f>
        <v>1395</v>
      </c>
      <c r="L1278" s="38">
        <f>ROUND((L1277/B1273)*10^5,1)</f>
        <v>3176.7</v>
      </c>
      <c r="M1278" s="38">
        <f>ROUND((M1277/B1273)*10^5,1)</f>
        <v>270.7</v>
      </c>
      <c r="N1278" s="11"/>
    </row>
    <row r="1279" spans="1:14" ht="18.75">
      <c r="A1279" s="9" t="s">
        <v>675</v>
      </c>
      <c r="B1279" s="42">
        <v>1620181</v>
      </c>
      <c r="C1279" s="33"/>
      <c r="D1279" s="33"/>
      <c r="E1279" s="33"/>
      <c r="F1279" s="33" t="s">
        <v>274</v>
      </c>
      <c r="G1279" s="33"/>
      <c r="H1279" s="33"/>
      <c r="I1279" s="33"/>
      <c r="J1279" s="33"/>
      <c r="K1279" s="33"/>
      <c r="L1279" s="33"/>
      <c r="M1279" s="33" t="s">
        <v>274</v>
      </c>
      <c r="N1279" s="10" t="s">
        <v>274</v>
      </c>
    </row>
    <row r="1280" spans="1:13" ht="15.75">
      <c r="A1280" s="1" t="s">
        <v>972</v>
      </c>
      <c r="B1280" s="33"/>
      <c r="C1280" s="33"/>
      <c r="D1280" s="33"/>
      <c r="E1280" s="33"/>
      <c r="F1280" s="33"/>
      <c r="G1280" s="33" t="s">
        <v>274</v>
      </c>
      <c r="H1280" s="33" t="s">
        <v>274</v>
      </c>
      <c r="I1280" s="33" t="s">
        <v>274</v>
      </c>
      <c r="J1280" s="33" t="s">
        <v>274</v>
      </c>
      <c r="K1280" s="33" t="s">
        <v>274</v>
      </c>
      <c r="L1280" s="33" t="s">
        <v>274</v>
      </c>
      <c r="M1280" s="33"/>
    </row>
    <row r="1281" spans="1:13" ht="15.75">
      <c r="A1281" s="1" t="s">
        <v>973</v>
      </c>
      <c r="B1281" s="36">
        <v>415818</v>
      </c>
      <c r="C1281" s="36">
        <f>(E1281+F1281)</f>
        <v>27338</v>
      </c>
      <c r="D1281" s="33"/>
      <c r="E1281" s="36">
        <f>SUM(G1281:J1281)</f>
        <v>3117</v>
      </c>
      <c r="F1281" s="36">
        <f>SUM(K1281:M1281)</f>
        <v>24221</v>
      </c>
      <c r="G1281" s="34">
        <v>39</v>
      </c>
      <c r="H1281" s="33">
        <v>147</v>
      </c>
      <c r="I1281" s="36">
        <v>1412</v>
      </c>
      <c r="J1281" s="36">
        <v>1519</v>
      </c>
      <c r="K1281" s="36">
        <v>4661</v>
      </c>
      <c r="L1281" s="36">
        <v>14690</v>
      </c>
      <c r="M1281" s="36">
        <v>4870</v>
      </c>
    </row>
    <row r="1282" spans="1:13" ht="15.75">
      <c r="A1282" s="1" t="s">
        <v>266</v>
      </c>
      <c r="B1282" s="37">
        <v>1</v>
      </c>
      <c r="C1282" s="36"/>
      <c r="D1282" s="33"/>
      <c r="E1282" s="36">
        <f>SUM(G1282:J1282)</f>
        <v>8441</v>
      </c>
      <c r="F1282" s="36"/>
      <c r="G1282" s="33">
        <v>83</v>
      </c>
      <c r="H1282" s="33">
        <v>512</v>
      </c>
      <c r="I1282" s="36">
        <v>2673</v>
      </c>
      <c r="J1282" s="36">
        <v>5173</v>
      </c>
      <c r="K1282" s="36">
        <v>13434</v>
      </c>
      <c r="L1282" s="36">
        <v>38585</v>
      </c>
      <c r="M1282" s="36"/>
    </row>
    <row r="1283" spans="1:14" s="14" customFormat="1" ht="15.75">
      <c r="A1283" s="14" t="s">
        <v>268</v>
      </c>
      <c r="B1283" s="38"/>
      <c r="C1283" s="38"/>
      <c r="D1283" s="38" t="s">
        <v>274</v>
      </c>
      <c r="E1283" s="38">
        <f>ROUND((E1282/B1279)*10^5,1)</f>
        <v>521</v>
      </c>
      <c r="F1283" s="38"/>
      <c r="G1283" s="38">
        <f>ROUND((G1282/B1279)*10^5,1)</f>
        <v>5.1</v>
      </c>
      <c r="H1283" s="38">
        <f>ROUND((H1282/B1279)*10^5,1)</f>
        <v>31.6</v>
      </c>
      <c r="I1283" s="38">
        <f>ROUND((I1282/B1279)*10^5,1)</f>
        <v>165</v>
      </c>
      <c r="J1283" s="38">
        <f>ROUND((J1282/B1279)*10^5,1)</f>
        <v>319.3</v>
      </c>
      <c r="K1283" s="38">
        <f>ROUND((K1282/B1279)*10^5,1)</f>
        <v>829.2</v>
      </c>
      <c r="L1283" s="38">
        <f>ROUND((L1282/B1279)*10^5,1)</f>
        <v>2381.5</v>
      </c>
      <c r="M1283" s="38"/>
      <c r="N1283" s="11"/>
    </row>
    <row r="1284" spans="1:13" ht="15.75">
      <c r="A1284" s="9" t="s">
        <v>5</v>
      </c>
      <c r="B1284" s="42">
        <v>403787</v>
      </c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</row>
    <row r="1285" spans="1:13" ht="15.75">
      <c r="A1285" s="1" t="s">
        <v>6</v>
      </c>
      <c r="B1285" s="33"/>
      <c r="C1285" s="33" t="s">
        <v>274</v>
      </c>
      <c r="D1285" s="33" t="s">
        <v>274</v>
      </c>
      <c r="E1285" s="33" t="s">
        <v>274</v>
      </c>
      <c r="F1285" s="33" t="s">
        <v>274</v>
      </c>
      <c r="G1285" s="33"/>
      <c r="H1285" s="33"/>
      <c r="I1285" s="33"/>
      <c r="J1285" s="33"/>
      <c r="K1285" s="33" t="s">
        <v>274</v>
      </c>
      <c r="L1285" s="33"/>
      <c r="M1285" s="33"/>
    </row>
    <row r="1286" spans="1:13" ht="15.75">
      <c r="A1286" s="1" t="s">
        <v>315</v>
      </c>
      <c r="B1286" s="33"/>
      <c r="C1286" s="33"/>
      <c r="D1286" s="33" t="s">
        <v>274</v>
      </c>
      <c r="E1286" s="33"/>
      <c r="F1286" s="33"/>
      <c r="G1286" s="33"/>
      <c r="H1286" s="33"/>
      <c r="I1286" s="33"/>
      <c r="J1286" s="33"/>
      <c r="K1286" s="33"/>
      <c r="L1286" s="33"/>
      <c r="M1286" s="33"/>
    </row>
    <row r="1287" spans="1:13" ht="15.75">
      <c r="A1287" s="1" t="s">
        <v>7</v>
      </c>
      <c r="B1287" s="36">
        <v>62895</v>
      </c>
      <c r="C1287" s="36">
        <f>(E1287+F1287)</f>
        <v>4405</v>
      </c>
      <c r="D1287" s="33"/>
      <c r="E1287" s="36">
        <f>SUM(G1287:J1287)</f>
        <v>1188</v>
      </c>
      <c r="F1287" s="36">
        <f>SUM(K1287:M1287)</f>
        <v>3217</v>
      </c>
      <c r="G1287" s="34">
        <v>10</v>
      </c>
      <c r="H1287" s="33">
        <v>88</v>
      </c>
      <c r="I1287" s="36">
        <v>171</v>
      </c>
      <c r="J1287" s="36">
        <v>919</v>
      </c>
      <c r="K1287" s="36">
        <v>1012</v>
      </c>
      <c r="L1287" s="36">
        <v>1795</v>
      </c>
      <c r="M1287" s="36">
        <v>410</v>
      </c>
    </row>
    <row r="1288" spans="1:13" ht="15.75">
      <c r="A1288" s="1" t="s">
        <v>8</v>
      </c>
      <c r="B1288" s="36">
        <v>35063</v>
      </c>
      <c r="C1288" s="36">
        <f>(E1288+F1288)</f>
        <v>1726</v>
      </c>
      <c r="D1288" s="33"/>
      <c r="E1288" s="36">
        <f>SUM(G1288:J1288)</f>
        <v>190</v>
      </c>
      <c r="F1288" s="36">
        <f>SUM(K1288:M1288)</f>
        <v>1536</v>
      </c>
      <c r="G1288" s="34">
        <v>1</v>
      </c>
      <c r="H1288" s="33">
        <v>22</v>
      </c>
      <c r="I1288" s="36">
        <v>27</v>
      </c>
      <c r="J1288" s="36">
        <v>140</v>
      </c>
      <c r="K1288" s="36">
        <v>282</v>
      </c>
      <c r="L1288" s="36">
        <v>1141</v>
      </c>
      <c r="M1288" s="36">
        <v>113</v>
      </c>
    </row>
    <row r="1289" spans="1:13" ht="15.75">
      <c r="A1289" s="1" t="s">
        <v>823</v>
      </c>
      <c r="B1289" s="36">
        <v>41078</v>
      </c>
      <c r="C1289" s="36">
        <f>(E1289+F1289)</f>
        <v>997</v>
      </c>
      <c r="D1289" s="33"/>
      <c r="E1289" s="36">
        <f>SUM(G1289:J1289)</f>
        <v>76</v>
      </c>
      <c r="F1289" s="36">
        <f>SUM(K1289:M1289)</f>
        <v>921</v>
      </c>
      <c r="G1289" s="33" t="s">
        <v>277</v>
      </c>
      <c r="H1289" s="33">
        <v>27</v>
      </c>
      <c r="I1289" s="36">
        <v>3</v>
      </c>
      <c r="J1289" s="36">
        <v>46</v>
      </c>
      <c r="K1289" s="36">
        <v>128</v>
      </c>
      <c r="L1289" s="36">
        <v>770</v>
      </c>
      <c r="M1289" s="36">
        <v>23</v>
      </c>
    </row>
    <row r="1290" spans="1:13" ht="15.75">
      <c r="A1290" s="1" t="s">
        <v>266</v>
      </c>
      <c r="B1290" s="37">
        <v>1</v>
      </c>
      <c r="C1290" s="36">
        <f>(E1290+F1290)</f>
        <v>15714</v>
      </c>
      <c r="D1290" s="33"/>
      <c r="E1290" s="36">
        <f>SUM(G1290:J1290)</f>
        <v>2111</v>
      </c>
      <c r="F1290" s="36">
        <f>SUM(K1290:M1290)</f>
        <v>13603</v>
      </c>
      <c r="G1290" s="33">
        <v>15</v>
      </c>
      <c r="H1290" s="33">
        <v>264</v>
      </c>
      <c r="I1290" s="36">
        <v>283</v>
      </c>
      <c r="J1290" s="36">
        <v>1549</v>
      </c>
      <c r="K1290" s="36">
        <v>2589</v>
      </c>
      <c r="L1290" s="36">
        <v>9973</v>
      </c>
      <c r="M1290" s="36">
        <v>1041</v>
      </c>
    </row>
    <row r="1291" spans="1:14" s="14" customFormat="1" ht="15.75">
      <c r="A1291" s="1" t="s">
        <v>268</v>
      </c>
      <c r="B1291" s="38"/>
      <c r="C1291" s="38">
        <f>ROUND((C1290/B1284)*10^5,1)</f>
        <v>3891.7</v>
      </c>
      <c r="D1291" s="38" t="s">
        <v>274</v>
      </c>
      <c r="E1291" s="38">
        <f>ROUND((E1290/B1284)*10^5,1)</f>
        <v>522.8</v>
      </c>
      <c r="F1291" s="38">
        <f>ROUND((F1290/B1284)*10^5,1)</f>
        <v>3368.9</v>
      </c>
      <c r="G1291" s="38">
        <f>ROUND((G1290/B1284)*10^5,1)</f>
        <v>3.7</v>
      </c>
      <c r="H1291" s="38">
        <f>ROUND((H1290/B1284)*10^5,1)</f>
        <v>65.4</v>
      </c>
      <c r="I1291" s="38">
        <f>ROUND((I1290/B1284)*10^5,1)</f>
        <v>70.1</v>
      </c>
      <c r="J1291" s="38">
        <f>ROUND((J1290/B1284)*10^5,1)</f>
        <v>383.6</v>
      </c>
      <c r="K1291" s="38">
        <f>ROUND((K1290/B1284)*10^5,1)</f>
        <v>641.2</v>
      </c>
      <c r="L1291" s="38">
        <f>ROUND((L1290/B1284)*10^5,1)</f>
        <v>2469.9</v>
      </c>
      <c r="M1291" s="38">
        <f>ROUND((M1290/B1284)*10^5,1)</f>
        <v>257.8</v>
      </c>
      <c r="N1291" s="11"/>
    </row>
    <row r="1292" spans="1:14" ht="15.75">
      <c r="A1292" s="9" t="s">
        <v>11</v>
      </c>
      <c r="B1292" s="42">
        <v>345793</v>
      </c>
      <c r="C1292" s="33" t="s">
        <v>274</v>
      </c>
      <c r="D1292" s="33" t="s">
        <v>274</v>
      </c>
      <c r="E1292" s="33"/>
      <c r="F1292" s="33"/>
      <c r="G1292" s="33"/>
      <c r="H1292" s="33"/>
      <c r="I1292" s="33"/>
      <c r="J1292" s="33"/>
      <c r="K1292" s="33"/>
      <c r="L1292" s="33"/>
      <c r="M1292" s="33"/>
      <c r="N1292" s="10" t="s">
        <v>274</v>
      </c>
    </row>
    <row r="1293" spans="1:13" ht="15.75">
      <c r="A1293" s="1" t="s">
        <v>12</v>
      </c>
      <c r="B1293" s="33"/>
      <c r="C1293" s="33"/>
      <c r="D1293" s="33"/>
      <c r="E1293" s="33"/>
      <c r="F1293" s="33"/>
      <c r="G1293" s="33"/>
      <c r="H1293" s="33"/>
      <c r="I1293" s="33"/>
      <c r="J1293" s="33"/>
      <c r="K1293" s="33"/>
      <c r="L1293" s="33"/>
      <c r="M1293" s="33"/>
    </row>
    <row r="1294" spans="1:13" ht="15.75">
      <c r="A1294" s="1" t="s">
        <v>13</v>
      </c>
      <c r="B1294" s="36">
        <v>133765</v>
      </c>
      <c r="C1294" s="36">
        <f>(E1294+F1294)</f>
        <v>9983</v>
      </c>
      <c r="D1294" s="33"/>
      <c r="E1294" s="36">
        <f>SUM(G1294:J1294)</f>
        <v>337</v>
      </c>
      <c r="F1294" s="36">
        <f>SUM(K1294:M1294)</f>
        <v>9646</v>
      </c>
      <c r="G1294" s="34">
        <v>5</v>
      </c>
      <c r="H1294" s="33">
        <v>74</v>
      </c>
      <c r="I1294" s="36">
        <v>177</v>
      </c>
      <c r="J1294" s="36">
        <v>81</v>
      </c>
      <c r="K1294" s="36">
        <v>1259</v>
      </c>
      <c r="L1294" s="36">
        <v>7629</v>
      </c>
      <c r="M1294" s="36">
        <v>758</v>
      </c>
    </row>
    <row r="1295" spans="1:13" ht="15.75">
      <c r="A1295" s="1" t="s">
        <v>266</v>
      </c>
      <c r="B1295" s="37">
        <v>1</v>
      </c>
      <c r="C1295" s="36">
        <f>(E1295+F1295)</f>
        <v>18396</v>
      </c>
      <c r="D1295" s="33"/>
      <c r="E1295" s="36">
        <f>SUM(G1295:J1295)</f>
        <v>953</v>
      </c>
      <c r="F1295" s="36">
        <f>SUM(K1295:M1295)</f>
        <v>17443</v>
      </c>
      <c r="G1295" s="33">
        <v>9</v>
      </c>
      <c r="H1295" s="33">
        <v>139</v>
      </c>
      <c r="I1295" s="36">
        <v>240</v>
      </c>
      <c r="J1295" s="36">
        <v>565</v>
      </c>
      <c r="K1295" s="36">
        <v>2467</v>
      </c>
      <c r="L1295" s="36">
        <v>13537</v>
      </c>
      <c r="M1295" s="36">
        <v>1439</v>
      </c>
    </row>
    <row r="1296" spans="1:14" s="14" customFormat="1" ht="15.75">
      <c r="A1296" s="1" t="s">
        <v>268</v>
      </c>
      <c r="B1296" s="38"/>
      <c r="C1296" s="38">
        <f>ROUND((C1295/B1292)*10^5,1)</f>
        <v>5319.9</v>
      </c>
      <c r="D1296" s="38"/>
      <c r="E1296" s="38">
        <f>ROUND((E1295/B1292)*10^5,1)</f>
        <v>275.6</v>
      </c>
      <c r="F1296" s="38">
        <f>ROUND((F1295/B1292)*10^5,1)</f>
        <v>5044.3</v>
      </c>
      <c r="G1296" s="38">
        <f>ROUND((G1295/B1292)*10^5,1)</f>
        <v>2.6</v>
      </c>
      <c r="H1296" s="38">
        <f>ROUND((H1295/B1292)*10^5,1)</f>
        <v>40.2</v>
      </c>
      <c r="I1296" s="38">
        <f>ROUND((I1295/B1292)*10^5,1)</f>
        <v>69.4</v>
      </c>
      <c r="J1296" s="38">
        <f>ROUND((J1295/B1292)*10^5,1)</f>
        <v>163.4</v>
      </c>
      <c r="K1296" s="38">
        <f>ROUND((K1295/B1292)*10^5,1)</f>
        <v>713.4</v>
      </c>
      <c r="L1296" s="38">
        <f>ROUND((L1295/B1292)*10^5,1)</f>
        <v>3914.8</v>
      </c>
      <c r="M1296" s="38">
        <f>ROUND((M1295/B1292)*10^5,1)</f>
        <v>416.1</v>
      </c>
      <c r="N1296" s="11"/>
    </row>
    <row r="1297" spans="1:13" ht="15.75">
      <c r="A1297" s="9" t="s">
        <v>14</v>
      </c>
      <c r="B1297" s="42">
        <v>379905</v>
      </c>
      <c r="C1297" s="33"/>
      <c r="D1297" s="33"/>
      <c r="E1297" s="33"/>
      <c r="F1297" s="33"/>
      <c r="G1297" s="33" t="s">
        <v>274</v>
      </c>
      <c r="H1297" s="33"/>
      <c r="I1297" s="33"/>
      <c r="J1297" s="33"/>
      <c r="K1297" s="33"/>
      <c r="L1297" s="33"/>
      <c r="M1297" s="33"/>
    </row>
    <row r="1298" spans="1:13" ht="15.75">
      <c r="A1298" s="1" t="s">
        <v>15</v>
      </c>
      <c r="B1298" s="33"/>
      <c r="C1298" s="33"/>
      <c r="D1298" s="33" t="s">
        <v>274</v>
      </c>
      <c r="E1298" s="33"/>
      <c r="F1298" s="33" t="s">
        <v>274</v>
      </c>
      <c r="G1298" s="33"/>
      <c r="H1298" s="33" t="s">
        <v>274</v>
      </c>
      <c r="I1298" s="33" t="s">
        <v>274</v>
      </c>
      <c r="J1298" s="33" t="s">
        <v>274</v>
      </c>
      <c r="K1298" s="33" t="s">
        <v>274</v>
      </c>
      <c r="L1298" s="33" t="s">
        <v>274</v>
      </c>
      <c r="M1298" s="33" t="s">
        <v>274</v>
      </c>
    </row>
    <row r="1299" spans="1:13" ht="15.75">
      <c r="A1299" s="1" t="s">
        <v>338</v>
      </c>
      <c r="B1299" s="33"/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</row>
    <row r="1300" spans="1:13" ht="15.75">
      <c r="A1300" s="1" t="s">
        <v>103</v>
      </c>
      <c r="B1300" s="36">
        <v>126316</v>
      </c>
      <c r="C1300" s="36">
        <f>(E1300+F1300)</f>
        <v>6457</v>
      </c>
      <c r="D1300" s="33"/>
      <c r="E1300" s="36">
        <f>SUM(G1300:J1300)</f>
        <v>1262</v>
      </c>
      <c r="F1300" s="36">
        <f>SUM(K1300:M1300)</f>
        <v>5195</v>
      </c>
      <c r="G1300" s="34">
        <v>18</v>
      </c>
      <c r="H1300" s="33">
        <v>62</v>
      </c>
      <c r="I1300" s="36">
        <v>448</v>
      </c>
      <c r="J1300" s="36">
        <v>734</v>
      </c>
      <c r="K1300" s="36">
        <v>808</v>
      </c>
      <c r="L1300" s="36">
        <v>3760</v>
      </c>
      <c r="M1300" s="36">
        <v>627</v>
      </c>
    </row>
    <row r="1301" spans="1:13" ht="15.75">
      <c r="A1301" s="1" t="s">
        <v>104</v>
      </c>
      <c r="B1301" s="36">
        <v>32501</v>
      </c>
      <c r="C1301" s="36">
        <f>(E1301+F1301)</f>
        <v>1319</v>
      </c>
      <c r="D1301" s="33"/>
      <c r="E1301" s="36">
        <f>SUM(G1301:J1301)</f>
        <v>195</v>
      </c>
      <c r="F1301" s="36">
        <f>SUM(K1301:M1301)</f>
        <v>1124</v>
      </c>
      <c r="G1301" s="33" t="s">
        <v>277</v>
      </c>
      <c r="H1301" s="33">
        <v>13</v>
      </c>
      <c r="I1301" s="36">
        <v>31</v>
      </c>
      <c r="J1301" s="36">
        <v>151</v>
      </c>
      <c r="K1301" s="36">
        <v>238</v>
      </c>
      <c r="L1301" s="36">
        <v>849</v>
      </c>
      <c r="M1301" s="36">
        <v>37</v>
      </c>
    </row>
    <row r="1302" spans="1:13" ht="15.75">
      <c r="A1302" s="1" t="s">
        <v>266</v>
      </c>
      <c r="B1302" s="37">
        <v>1</v>
      </c>
      <c r="C1302" s="36">
        <f>(E1302+F1302)</f>
        <v>12990</v>
      </c>
      <c r="D1302" s="33"/>
      <c r="E1302" s="36">
        <f>SUM(G1302:J1302)</f>
        <v>2317</v>
      </c>
      <c r="F1302" s="36">
        <f>SUM(K1302:M1302)</f>
        <v>10673</v>
      </c>
      <c r="G1302" s="33">
        <v>25</v>
      </c>
      <c r="H1302" s="33">
        <v>152</v>
      </c>
      <c r="I1302" s="36">
        <v>675</v>
      </c>
      <c r="J1302" s="36">
        <v>1465</v>
      </c>
      <c r="K1302" s="36">
        <v>2236</v>
      </c>
      <c r="L1302" s="36">
        <v>7477</v>
      </c>
      <c r="M1302" s="36">
        <v>960</v>
      </c>
    </row>
    <row r="1303" spans="1:14" s="14" customFormat="1" ht="15.75">
      <c r="A1303" s="14" t="s">
        <v>268</v>
      </c>
      <c r="B1303" s="38"/>
      <c r="C1303" s="38">
        <f>ROUND((C1302/B1297)*10^5,1)</f>
        <v>3419.3</v>
      </c>
      <c r="D1303" s="38" t="s">
        <v>274</v>
      </c>
      <c r="E1303" s="38">
        <f>ROUND((E1302/B1297)*10^5,1)</f>
        <v>609.9</v>
      </c>
      <c r="F1303" s="38">
        <f>ROUND((F1302/B1297)*10^5,1)</f>
        <v>2809.4</v>
      </c>
      <c r="G1303" s="38">
        <f>ROUND((G1302/B1297)*10^5,1)</f>
        <v>6.6</v>
      </c>
      <c r="H1303" s="38">
        <f>ROUND((H1302/B1297)*10^5,1)</f>
        <v>40</v>
      </c>
      <c r="I1303" s="38">
        <f>ROUND((I1302/B1297)*10^5,1)</f>
        <v>177.7</v>
      </c>
      <c r="J1303" s="38">
        <f>ROUND((J1302/B1297)*10^5,1)</f>
        <v>385.6</v>
      </c>
      <c r="K1303" s="38">
        <f>ROUND((K1302/B1297)*10^5,1)</f>
        <v>588.6</v>
      </c>
      <c r="L1303" s="38">
        <f>ROUND((L1302/B1297)*10^5,1)</f>
        <v>1968.1</v>
      </c>
      <c r="M1303" s="38">
        <f>ROUND((M1302/B1297)*10^5,1)</f>
        <v>252.7</v>
      </c>
      <c r="N1303" s="11"/>
    </row>
    <row r="1304" spans="1:13" ht="15.75">
      <c r="A1304" s="9" t="s">
        <v>16</v>
      </c>
      <c r="B1304" s="42">
        <v>1336937</v>
      </c>
      <c r="C1304" s="33"/>
      <c r="D1304" s="33"/>
      <c r="E1304" s="33"/>
      <c r="F1304" s="33"/>
      <c r="G1304" s="33"/>
      <c r="H1304" s="33"/>
      <c r="I1304" s="33"/>
      <c r="J1304" s="33"/>
      <c r="K1304" s="33"/>
      <c r="L1304" s="33"/>
      <c r="M1304" s="33"/>
    </row>
    <row r="1305" spans="1:13" ht="15.75">
      <c r="A1305" s="1" t="s">
        <v>17</v>
      </c>
      <c r="B1305" s="33"/>
      <c r="C1305" s="33"/>
      <c r="D1305" s="33" t="s">
        <v>274</v>
      </c>
      <c r="E1305" s="33" t="s">
        <v>274</v>
      </c>
      <c r="F1305" s="33" t="s">
        <v>274</v>
      </c>
      <c r="G1305" s="33" t="s">
        <v>274</v>
      </c>
      <c r="H1305" s="33" t="s">
        <v>274</v>
      </c>
      <c r="I1305" s="33" t="s">
        <v>274</v>
      </c>
      <c r="J1305" s="33" t="s">
        <v>274</v>
      </c>
      <c r="K1305" s="33" t="s">
        <v>274</v>
      </c>
      <c r="L1305" s="33" t="s">
        <v>274</v>
      </c>
      <c r="M1305" s="33" t="s">
        <v>274</v>
      </c>
    </row>
    <row r="1306" spans="1:14" ht="15.75">
      <c r="A1306" s="1" t="s">
        <v>315</v>
      </c>
      <c r="B1306" s="33" t="s">
        <v>274</v>
      </c>
      <c r="C1306" s="33"/>
      <c r="D1306" s="33"/>
      <c r="E1306" s="33" t="s">
        <v>274</v>
      </c>
      <c r="F1306" s="33"/>
      <c r="G1306" s="33"/>
      <c r="H1306" s="33"/>
      <c r="I1306" s="33"/>
      <c r="J1306" s="33"/>
      <c r="K1306" s="33"/>
      <c r="L1306" s="33"/>
      <c r="M1306" s="33"/>
      <c r="N1306" s="10" t="s">
        <v>274</v>
      </c>
    </row>
    <row r="1307" spans="1:13" ht="15.75">
      <c r="A1307" s="1" t="s">
        <v>18</v>
      </c>
      <c r="B1307" s="36">
        <v>179455</v>
      </c>
      <c r="C1307" s="36">
        <f>(E1307+F1307)</f>
        <v>16831</v>
      </c>
      <c r="D1307" s="33"/>
      <c r="E1307" s="36">
        <f>SUM(G1307:J1307)</f>
        <v>1301</v>
      </c>
      <c r="F1307" s="36">
        <f>SUM(K1307:M1307)</f>
        <v>15530</v>
      </c>
      <c r="G1307" s="33">
        <v>10</v>
      </c>
      <c r="H1307" s="33">
        <v>137</v>
      </c>
      <c r="I1307" s="34">
        <v>576</v>
      </c>
      <c r="J1307" s="36">
        <v>578</v>
      </c>
      <c r="K1307" s="36">
        <v>2169</v>
      </c>
      <c r="L1307" s="48">
        <v>11828</v>
      </c>
      <c r="M1307" s="36">
        <v>1533</v>
      </c>
    </row>
    <row r="1308" spans="1:13" ht="15.75">
      <c r="A1308" s="1" t="s">
        <v>19</v>
      </c>
      <c r="B1308" s="36">
        <v>71519</v>
      </c>
      <c r="C1308" s="36">
        <f>(E1308+F1308)</f>
        <v>5526</v>
      </c>
      <c r="D1308" s="33"/>
      <c r="E1308" s="36">
        <f>SUM(G1308:J1308)</f>
        <v>443</v>
      </c>
      <c r="F1308" s="36">
        <f>SUM(K1308:M1308)</f>
        <v>5083</v>
      </c>
      <c r="G1308" s="33">
        <v>6</v>
      </c>
      <c r="H1308" s="33">
        <v>79</v>
      </c>
      <c r="I1308" s="34">
        <v>138</v>
      </c>
      <c r="J1308" s="36">
        <v>220</v>
      </c>
      <c r="K1308" s="36">
        <v>854</v>
      </c>
      <c r="L1308" s="48">
        <v>3840</v>
      </c>
      <c r="M1308" s="36">
        <v>389</v>
      </c>
    </row>
    <row r="1309" spans="1:13" ht="15.75">
      <c r="A1309" s="1" t="s">
        <v>20</v>
      </c>
      <c r="B1309" s="36">
        <v>28389</v>
      </c>
      <c r="C1309" s="36">
        <f>(E1309+F1309)</f>
        <v>900</v>
      </c>
      <c r="D1309" s="33"/>
      <c r="E1309" s="36">
        <f>SUM(G1309:J1309)</f>
        <v>44</v>
      </c>
      <c r="F1309" s="36">
        <f>SUM(K1309:M1309)</f>
        <v>856</v>
      </c>
      <c r="G1309" s="33" t="s">
        <v>277</v>
      </c>
      <c r="H1309" s="33">
        <v>15</v>
      </c>
      <c r="I1309" s="34">
        <v>7</v>
      </c>
      <c r="J1309" s="36">
        <v>22</v>
      </c>
      <c r="K1309" s="36">
        <v>105</v>
      </c>
      <c r="L1309" s="48">
        <v>696</v>
      </c>
      <c r="M1309" s="36">
        <v>55</v>
      </c>
    </row>
    <row r="1310" spans="1:13" ht="15.75">
      <c r="A1310" s="1" t="s">
        <v>266</v>
      </c>
      <c r="B1310" s="37">
        <v>0.999</v>
      </c>
      <c r="C1310" s="36">
        <f>(E1310+F1310)</f>
        <v>72067</v>
      </c>
      <c r="D1310" s="33"/>
      <c r="E1310" s="36">
        <f>SUM(G1310:J1310)</f>
        <v>4526</v>
      </c>
      <c r="F1310" s="36">
        <f>SUM(K1310:M1310)</f>
        <v>67541</v>
      </c>
      <c r="G1310" s="33">
        <v>47</v>
      </c>
      <c r="H1310" s="33">
        <v>605</v>
      </c>
      <c r="I1310" s="36">
        <v>1140</v>
      </c>
      <c r="J1310" s="48">
        <v>2734</v>
      </c>
      <c r="K1310" s="36">
        <v>9987</v>
      </c>
      <c r="L1310" s="48">
        <v>52362</v>
      </c>
      <c r="M1310" s="36">
        <v>5192</v>
      </c>
    </row>
    <row r="1311" spans="1:13" ht="15.75">
      <c r="A1311" s="1" t="s">
        <v>267</v>
      </c>
      <c r="B1311" s="37">
        <v>1</v>
      </c>
      <c r="C1311" s="36">
        <f>(E1311+F1311)</f>
        <v>72085</v>
      </c>
      <c r="D1311" s="33"/>
      <c r="E1311" s="36">
        <f>SUM(G1311:J1311)</f>
        <v>4527</v>
      </c>
      <c r="F1311" s="36">
        <f>SUM(K1311:M1311)</f>
        <v>67558</v>
      </c>
      <c r="G1311" s="33">
        <v>47</v>
      </c>
      <c r="H1311" s="33">
        <v>605</v>
      </c>
      <c r="I1311" s="36">
        <v>1140</v>
      </c>
      <c r="J1311" s="36">
        <v>2735</v>
      </c>
      <c r="K1311" s="36">
        <v>9989</v>
      </c>
      <c r="L1311" s="36">
        <v>52376</v>
      </c>
      <c r="M1311" s="36">
        <v>5193</v>
      </c>
    </row>
    <row r="1312" spans="1:14" s="14" customFormat="1" ht="15.75">
      <c r="A1312" s="1" t="s">
        <v>268</v>
      </c>
      <c r="B1312" s="38"/>
      <c r="C1312" s="38">
        <f>ROUND((C1311/B1304)*10^5,1)</f>
        <v>5391.8</v>
      </c>
      <c r="D1312" s="38" t="s">
        <v>274</v>
      </c>
      <c r="E1312" s="38">
        <f>ROUND((E1311/B1304)*10^5,1)</f>
        <v>338.6</v>
      </c>
      <c r="F1312" s="38">
        <f>ROUND((F1311/B1304)*10^5,1)</f>
        <v>5053.2</v>
      </c>
      <c r="G1312" s="38">
        <f>ROUND((G1311/B1304)*10^5,1)</f>
        <v>3.5</v>
      </c>
      <c r="H1312" s="38">
        <f>ROUND((H1311/B1304)*10^5,1)</f>
        <v>45.3</v>
      </c>
      <c r="I1312" s="38">
        <f>ROUND((I1311/B1304)*10^5,1)</f>
        <v>85.3</v>
      </c>
      <c r="J1312" s="38">
        <f>ROUND((J1311/B1304)*10^5,1)</f>
        <v>204.6</v>
      </c>
      <c r="K1312" s="38">
        <f>ROUND((K1311/B1304)*10^5,1)</f>
        <v>747.2</v>
      </c>
      <c r="L1312" s="38">
        <f>ROUND((L1311/B1304)*10^5,1)</f>
        <v>3917.6</v>
      </c>
      <c r="M1312" s="38">
        <f>ROUND((M1311/B1304)*10^5,1)</f>
        <v>388.4</v>
      </c>
      <c r="N1312" s="11"/>
    </row>
    <row r="1313" spans="1:13" ht="15.75">
      <c r="A1313" s="9" t="s">
        <v>21</v>
      </c>
      <c r="B1313" s="42">
        <v>106422</v>
      </c>
      <c r="C1313" s="33"/>
      <c r="D1313" s="33"/>
      <c r="E1313" s="33"/>
      <c r="F1313" s="33"/>
      <c r="G1313" s="33"/>
      <c r="H1313" s="33"/>
      <c r="I1313" s="33"/>
      <c r="J1313" s="33"/>
      <c r="K1313" s="33"/>
      <c r="L1313" s="33"/>
      <c r="M1313" s="33"/>
    </row>
    <row r="1314" spans="1:13" ht="15.75">
      <c r="A1314" s="1" t="s">
        <v>22</v>
      </c>
      <c r="B1314" s="33"/>
      <c r="C1314" s="33"/>
      <c r="D1314" s="33"/>
      <c r="E1314" s="33"/>
      <c r="F1314" s="33"/>
      <c r="G1314" s="33"/>
      <c r="H1314" s="33"/>
      <c r="I1314" s="33"/>
      <c r="J1314" s="33"/>
      <c r="K1314" s="33"/>
      <c r="L1314" s="33"/>
      <c r="M1314" s="33"/>
    </row>
    <row r="1315" spans="1:13" ht="15.75">
      <c r="A1315" s="1" t="s">
        <v>23</v>
      </c>
      <c r="B1315" s="36">
        <v>91800</v>
      </c>
      <c r="C1315" s="36">
        <f>(E1315+F1315)</f>
        <v>4796</v>
      </c>
      <c r="D1315" s="33"/>
      <c r="E1315" s="36">
        <f>SUM(G1315:J1315)</f>
        <v>342</v>
      </c>
      <c r="F1315" s="36">
        <f>SUM(K1315:M1315)</f>
        <v>4454</v>
      </c>
      <c r="G1315" s="34">
        <v>1</v>
      </c>
      <c r="H1315" s="33">
        <v>83</v>
      </c>
      <c r="I1315" s="36">
        <v>41</v>
      </c>
      <c r="J1315" s="36">
        <v>217</v>
      </c>
      <c r="K1315" s="36">
        <v>821</v>
      </c>
      <c r="L1315" s="36">
        <v>3505</v>
      </c>
      <c r="M1315" s="36">
        <v>128</v>
      </c>
    </row>
    <row r="1316" spans="1:13" ht="15.75">
      <c r="A1316" s="1" t="s">
        <v>266</v>
      </c>
      <c r="B1316" s="37">
        <v>1</v>
      </c>
      <c r="C1316" s="36">
        <f>(E1316+F1316)</f>
        <v>5199</v>
      </c>
      <c r="D1316" s="33"/>
      <c r="E1316" s="36">
        <f>SUM(G1316:J1316)</f>
        <v>410</v>
      </c>
      <c r="F1316" s="36">
        <f>SUM(K1316:M1316)</f>
        <v>4789</v>
      </c>
      <c r="G1316" s="33">
        <v>1</v>
      </c>
      <c r="H1316" s="33">
        <v>91</v>
      </c>
      <c r="I1316" s="36">
        <v>42</v>
      </c>
      <c r="J1316" s="36">
        <v>276</v>
      </c>
      <c r="K1316" s="36">
        <v>913</v>
      </c>
      <c r="L1316" s="36">
        <v>3734</v>
      </c>
      <c r="M1316" s="36">
        <v>142</v>
      </c>
    </row>
    <row r="1317" spans="1:14" s="14" customFormat="1" ht="15.75">
      <c r="A1317" s="1" t="s">
        <v>268</v>
      </c>
      <c r="B1317" s="38"/>
      <c r="C1317" s="38">
        <f>ROUND((C1316/B1313)*10^5,1)</f>
        <v>4885.3</v>
      </c>
      <c r="D1317" s="38" t="s">
        <v>274</v>
      </c>
      <c r="E1317" s="38">
        <f>ROUND((E1316/B1313)*10^5,1)</f>
        <v>385.3</v>
      </c>
      <c r="F1317" s="38">
        <f>ROUND((F1316/B1313)*10^5,1)</f>
        <v>4500</v>
      </c>
      <c r="G1317" s="38">
        <f>ROUND((G1316/B1313)*10^5,1)</f>
        <v>0.9</v>
      </c>
      <c r="H1317" s="38">
        <f>ROUND((H1316/B1313)*10^5,1)</f>
        <v>85.5</v>
      </c>
      <c r="I1317" s="38">
        <f>ROUND((I1316/B1313)*10^5,1)</f>
        <v>39.5</v>
      </c>
      <c r="J1317" s="38">
        <f>ROUND((J1316/B1313)*10^5,1)</f>
        <v>259.3</v>
      </c>
      <c r="K1317" s="38">
        <f>ROUND((K1316/B1313)*10^5,1)</f>
        <v>857.9</v>
      </c>
      <c r="L1317" s="38">
        <f>ROUND((L1316/B1313)*10^5,1)</f>
        <v>3508.7</v>
      </c>
      <c r="M1317" s="38">
        <f>ROUND((M1316/B1313)*10^5,1)</f>
        <v>133.4</v>
      </c>
      <c r="N1317" s="11"/>
    </row>
    <row r="1318" spans="1:13" ht="15.75">
      <c r="A1318" s="9" t="s">
        <v>113</v>
      </c>
      <c r="B1318" s="42">
        <v>1628009</v>
      </c>
      <c r="C1318" s="33"/>
      <c r="D1318" s="33"/>
      <c r="E1318" s="33"/>
      <c r="F1318" s="33"/>
      <c r="G1318" s="33"/>
      <c r="H1318" s="33"/>
      <c r="I1318" s="33"/>
      <c r="J1318" s="33"/>
      <c r="K1318" s="33"/>
      <c r="L1318" s="33"/>
      <c r="M1318" s="33"/>
    </row>
    <row r="1319" spans="1:13" ht="15.75">
      <c r="A1319" s="1" t="s">
        <v>24</v>
      </c>
      <c r="B1319" s="33"/>
      <c r="C1319" s="33"/>
      <c r="D1319" s="33"/>
      <c r="E1319" s="33"/>
      <c r="F1319" s="33" t="s">
        <v>274</v>
      </c>
      <c r="G1319" s="33"/>
      <c r="H1319" s="33"/>
      <c r="I1319" s="33"/>
      <c r="J1319" s="33"/>
      <c r="K1319" s="33"/>
      <c r="L1319" s="33"/>
      <c r="M1319" s="33"/>
    </row>
    <row r="1320" spans="1:13" ht="15.75">
      <c r="A1320" s="1" t="s">
        <v>338</v>
      </c>
      <c r="B1320" s="33"/>
      <c r="C1320" s="33"/>
      <c r="D1320" s="33"/>
      <c r="E1320" s="33"/>
      <c r="F1320" s="33"/>
      <c r="G1320" s="33"/>
      <c r="H1320" s="33"/>
      <c r="I1320" s="33"/>
      <c r="J1320" s="33"/>
      <c r="K1320" s="33"/>
      <c r="L1320" s="33"/>
      <c r="M1320" s="33"/>
    </row>
    <row r="1321" spans="1:13" ht="15.75">
      <c r="A1321" s="1" t="s">
        <v>114</v>
      </c>
      <c r="B1321" s="36">
        <v>1193440</v>
      </c>
      <c r="C1321" s="36">
        <f>(E1321+F1321)</f>
        <v>86332</v>
      </c>
      <c r="D1321" s="33"/>
      <c r="E1321" s="36">
        <f>SUM(G1320:J1321)</f>
        <v>7908</v>
      </c>
      <c r="F1321" s="36">
        <f>SUM(K1321:M1321)</f>
        <v>78424</v>
      </c>
      <c r="G1321" s="34">
        <v>85</v>
      </c>
      <c r="H1321" s="33">
        <v>456</v>
      </c>
      <c r="I1321" s="36">
        <v>1699</v>
      </c>
      <c r="J1321" s="36">
        <v>5668</v>
      </c>
      <c r="K1321" s="36">
        <v>11604</v>
      </c>
      <c r="L1321" s="36">
        <v>60952</v>
      </c>
      <c r="M1321" s="36">
        <v>5868</v>
      </c>
    </row>
    <row r="1322" spans="1:13" ht="15.75">
      <c r="A1322" s="1" t="s">
        <v>105</v>
      </c>
      <c r="B1322" s="36">
        <v>39824</v>
      </c>
      <c r="C1322" s="36">
        <f>(E1322+F1322)</f>
        <v>2696</v>
      </c>
      <c r="D1322" s="33"/>
      <c r="E1322" s="36">
        <f>SUM(G1322:J1322)</f>
        <v>194</v>
      </c>
      <c r="F1322" s="36">
        <f>SUM(K1322:M1322)</f>
        <v>2502</v>
      </c>
      <c r="G1322" s="33" t="s">
        <v>277</v>
      </c>
      <c r="H1322" s="33">
        <v>18</v>
      </c>
      <c r="I1322" s="36">
        <v>28</v>
      </c>
      <c r="J1322" s="36">
        <v>148</v>
      </c>
      <c r="K1322" s="36">
        <v>204</v>
      </c>
      <c r="L1322" s="36">
        <v>2193</v>
      </c>
      <c r="M1322" s="36">
        <v>105</v>
      </c>
    </row>
    <row r="1323" spans="1:13" ht="15.75">
      <c r="A1323" s="1" t="s">
        <v>266</v>
      </c>
      <c r="B1323" s="37">
        <v>0.99</v>
      </c>
      <c r="C1323" s="36">
        <f>(E1323+F1323)</f>
        <v>103469</v>
      </c>
      <c r="D1323" s="33"/>
      <c r="E1323" s="36">
        <f>SUM(G1323:J1323)</f>
        <v>9264</v>
      </c>
      <c r="F1323" s="36">
        <f>SUM(K1323:M1323)</f>
        <v>94205</v>
      </c>
      <c r="G1323" s="33">
        <v>104</v>
      </c>
      <c r="H1323" s="33">
        <v>615</v>
      </c>
      <c r="I1323" s="36">
        <v>1905</v>
      </c>
      <c r="J1323" s="36">
        <v>6640</v>
      </c>
      <c r="K1323" s="36">
        <v>14424</v>
      </c>
      <c r="L1323" s="36">
        <v>73142</v>
      </c>
      <c r="M1323" s="36">
        <v>6639</v>
      </c>
    </row>
    <row r="1324" spans="1:13" ht="15.75">
      <c r="A1324" s="1" t="s">
        <v>267</v>
      </c>
      <c r="B1324" s="37">
        <v>1</v>
      </c>
      <c r="C1324" s="36">
        <f>(E1324+F1324)</f>
        <v>104149</v>
      </c>
      <c r="D1324" s="33"/>
      <c r="E1324" s="36">
        <f>SUM(G1324:J1324)</f>
        <v>9312</v>
      </c>
      <c r="F1324" s="36">
        <f>SUM(K1324:M1324)</f>
        <v>94837</v>
      </c>
      <c r="G1324" s="33">
        <v>104</v>
      </c>
      <c r="H1324" s="33">
        <v>619</v>
      </c>
      <c r="I1324" s="36">
        <v>1916</v>
      </c>
      <c r="J1324" s="36">
        <v>6673</v>
      </c>
      <c r="K1324" s="36">
        <v>14540</v>
      </c>
      <c r="L1324" s="36">
        <v>73609</v>
      </c>
      <c r="M1324" s="36">
        <v>6688</v>
      </c>
    </row>
    <row r="1325" spans="1:14" s="14" customFormat="1" ht="15.75">
      <c r="A1325" s="14" t="s">
        <v>268</v>
      </c>
      <c r="B1325" s="38"/>
      <c r="C1325" s="38">
        <f>ROUND((C1324/B1318)*10^5,1)</f>
        <v>6397.3</v>
      </c>
      <c r="D1325" s="38" t="s">
        <v>274</v>
      </c>
      <c r="E1325" s="38">
        <f>ROUND((E1324/B1318)*10^5,1)</f>
        <v>572</v>
      </c>
      <c r="F1325" s="38">
        <f>ROUND((F1324/B1318)*10^5,1)</f>
        <v>5825.3</v>
      </c>
      <c r="G1325" s="38">
        <f>ROUND((G1323/B1318)*10^5,1)</f>
        <v>6.4</v>
      </c>
      <c r="H1325" s="38">
        <f>ROUND((H1324/B1318)*10^5,1)</f>
        <v>38</v>
      </c>
      <c r="I1325" s="38">
        <f>ROUND((I1324/B1318)*10^5,1)</f>
        <v>117.7</v>
      </c>
      <c r="J1325" s="38">
        <f>ROUND((J1324/B1318)*10^5,1)</f>
        <v>409.9</v>
      </c>
      <c r="K1325" s="38">
        <f>ROUND((K1324/B1318)*10^5,1)</f>
        <v>893.1</v>
      </c>
      <c r="L1325" s="38">
        <f>ROUND((L1324/B1318)*10^5,1)</f>
        <v>4521.4</v>
      </c>
      <c r="M1325" s="38">
        <f>ROUND((M1324/B1318)*10^5,1)</f>
        <v>410.8</v>
      </c>
      <c r="N1325" s="11"/>
    </row>
    <row r="1326" spans="1:13" ht="15.75">
      <c r="A1326" s="9" t="s">
        <v>25</v>
      </c>
      <c r="B1326" s="42">
        <v>2882676</v>
      </c>
      <c r="C1326" s="33"/>
      <c r="D1326" s="33"/>
      <c r="E1326" s="33"/>
      <c r="F1326" s="33" t="s">
        <v>274</v>
      </c>
      <c r="G1326" s="33"/>
      <c r="H1326" s="33"/>
      <c r="I1326" s="33"/>
      <c r="J1326" s="33"/>
      <c r="K1326" s="33"/>
      <c r="L1326" s="33"/>
      <c r="M1326" s="33"/>
    </row>
    <row r="1327" spans="1:13" ht="15.75">
      <c r="A1327" s="1" t="s">
        <v>26</v>
      </c>
      <c r="B1327" s="33"/>
      <c r="C1327" s="33"/>
      <c r="D1327" s="33"/>
      <c r="E1327" s="33"/>
      <c r="F1327" s="33"/>
      <c r="G1327" s="33" t="s">
        <v>274</v>
      </c>
      <c r="H1327" s="33" t="s">
        <v>274</v>
      </c>
      <c r="I1327" s="33" t="s">
        <v>274</v>
      </c>
      <c r="J1327" s="33" t="s">
        <v>274</v>
      </c>
      <c r="K1327" s="33" t="s">
        <v>274</v>
      </c>
      <c r="L1327" s="33" t="s">
        <v>274</v>
      </c>
      <c r="M1327" s="33" t="s">
        <v>274</v>
      </c>
    </row>
    <row r="1328" spans="1:13" ht="15.75">
      <c r="A1328" s="1" t="s">
        <v>338</v>
      </c>
      <c r="B1328" s="33"/>
      <c r="C1328" s="33"/>
      <c r="D1328" s="33"/>
      <c r="E1328" s="33"/>
      <c r="F1328" s="33"/>
      <c r="G1328" s="33"/>
      <c r="H1328" s="33"/>
      <c r="I1328" s="33"/>
      <c r="J1328" s="33"/>
      <c r="K1328" s="33"/>
      <c r="L1328" s="33"/>
      <c r="M1328" s="33"/>
    </row>
    <row r="1329" spans="1:13" ht="15.75">
      <c r="A1329" s="1" t="s">
        <v>106</v>
      </c>
      <c r="B1329" s="36">
        <v>1266132</v>
      </c>
      <c r="C1329" s="36">
        <f>(E1329+F1329)</f>
        <v>46359</v>
      </c>
      <c r="D1329" s="33"/>
      <c r="E1329" s="36">
        <f>SUM(G1329:J1329)</f>
        <v>7160</v>
      </c>
      <c r="F1329" s="36">
        <f>SUM(K1329:M1329)</f>
        <v>39199</v>
      </c>
      <c r="G1329" s="34">
        <v>54</v>
      </c>
      <c r="H1329" s="33">
        <v>349</v>
      </c>
      <c r="I1329" s="36">
        <v>1777</v>
      </c>
      <c r="J1329" s="36">
        <v>4980</v>
      </c>
      <c r="K1329" s="36">
        <v>6717</v>
      </c>
      <c r="L1329" s="36">
        <v>23015</v>
      </c>
      <c r="M1329" s="36">
        <v>9467</v>
      </c>
    </row>
    <row r="1330" spans="1:13" ht="15.75">
      <c r="A1330" s="1" t="s">
        <v>107</v>
      </c>
      <c r="B1330" s="36">
        <v>125230</v>
      </c>
      <c r="C1330" s="36">
        <f>(E1330+F1330)</f>
        <v>5099</v>
      </c>
      <c r="D1330" s="33"/>
      <c r="E1330" s="36">
        <f>SUM(G1330:J1330)</f>
        <v>669</v>
      </c>
      <c r="F1330" s="36">
        <f>SUM(K1330:M1330)</f>
        <v>4430</v>
      </c>
      <c r="G1330" s="34">
        <v>5</v>
      </c>
      <c r="H1330" s="33">
        <v>35</v>
      </c>
      <c r="I1330" s="36">
        <v>144</v>
      </c>
      <c r="J1330" s="36">
        <v>485</v>
      </c>
      <c r="K1330" s="36">
        <v>750</v>
      </c>
      <c r="L1330" s="36">
        <v>2878</v>
      </c>
      <c r="M1330" s="36">
        <v>802</v>
      </c>
    </row>
    <row r="1331" spans="1:13" ht="15.75">
      <c r="A1331" s="1" t="s">
        <v>108</v>
      </c>
      <c r="B1331" s="36">
        <v>28785</v>
      </c>
      <c r="C1331" s="36">
        <f>(E1331+F1331)</f>
        <v>430</v>
      </c>
      <c r="D1331" s="33"/>
      <c r="E1331" s="36">
        <f>SUM(G1331:J1331)</f>
        <v>23</v>
      </c>
      <c r="F1331" s="36">
        <f>SUM(K1331:M1331)</f>
        <v>407</v>
      </c>
      <c r="G1331" s="33" t="s">
        <v>277</v>
      </c>
      <c r="H1331" s="33">
        <v>3</v>
      </c>
      <c r="I1331" s="36">
        <v>3</v>
      </c>
      <c r="J1331" s="36">
        <v>17</v>
      </c>
      <c r="K1331" s="36">
        <v>116</v>
      </c>
      <c r="L1331" s="36">
        <v>244</v>
      </c>
      <c r="M1331" s="36">
        <v>47</v>
      </c>
    </row>
    <row r="1332" spans="1:13" ht="15.75">
      <c r="A1332" s="1" t="s">
        <v>266</v>
      </c>
      <c r="B1332" s="37">
        <v>1</v>
      </c>
      <c r="C1332" s="36">
        <f>(E1332+F1332)</f>
        <v>94408</v>
      </c>
      <c r="D1332" s="33"/>
      <c r="E1332" s="36">
        <f>SUM(G1332:J1332)</f>
        <v>13746</v>
      </c>
      <c r="F1332" s="36">
        <f>SUM(K1332:M1332)</f>
        <v>80662</v>
      </c>
      <c r="G1332" s="33">
        <v>97</v>
      </c>
      <c r="H1332" s="33">
        <v>801</v>
      </c>
      <c r="I1332" s="36">
        <v>3347</v>
      </c>
      <c r="J1332" s="36">
        <v>9501</v>
      </c>
      <c r="K1332" s="36">
        <v>15777</v>
      </c>
      <c r="L1332" s="36">
        <v>47850</v>
      </c>
      <c r="M1332" s="36">
        <v>17035</v>
      </c>
    </row>
    <row r="1333" spans="1:14" s="14" customFormat="1" ht="15.75">
      <c r="A1333" s="14" t="s">
        <v>268</v>
      </c>
      <c r="B1333" s="38"/>
      <c r="C1333" s="38">
        <f>ROUND((C1332/B1326)*10^5,1)</f>
        <v>3275</v>
      </c>
      <c r="D1333" s="38"/>
      <c r="E1333" s="38">
        <f>ROUND((E1332/B1326)*10^5,1)</f>
        <v>476.8</v>
      </c>
      <c r="F1333" s="38">
        <f>ROUND((F1332/B1326)*10^5,1)</f>
        <v>2798.2</v>
      </c>
      <c r="G1333" s="38">
        <f>ROUND((G1332/B1326)*10^5,1)</f>
        <v>3.4</v>
      </c>
      <c r="H1333" s="38">
        <f>ROUND((H1332/B1326)*10^5,1)</f>
        <v>27.8</v>
      </c>
      <c r="I1333" s="38">
        <f>ROUND((I1332/B1326)*10^5,1)</f>
        <v>116.1</v>
      </c>
      <c r="J1333" s="38">
        <f>ROUND((J1332/B1326)*10^5,1)</f>
        <v>329.6</v>
      </c>
      <c r="K1333" s="38">
        <f>ROUND((K1332/B1326)*10^5,1)</f>
        <v>547.3</v>
      </c>
      <c r="L1333" s="38">
        <f>ROUND((L1332/B1326)*10^5,1)</f>
        <v>1659.9</v>
      </c>
      <c r="M1333" s="38">
        <f>ROUND((M1332/B1326)*10^5,1)</f>
        <v>590.9</v>
      </c>
      <c r="N1333" s="11"/>
    </row>
    <row r="1334" spans="1:13" ht="15.75">
      <c r="A1334" s="9" t="s">
        <v>27</v>
      </c>
      <c r="B1334" s="42">
        <v>1722596</v>
      </c>
      <c r="C1334" s="33"/>
      <c r="D1334" s="33" t="s">
        <v>274</v>
      </c>
      <c r="E1334" s="33"/>
      <c r="F1334" s="33" t="s">
        <v>274</v>
      </c>
      <c r="G1334" s="33"/>
      <c r="H1334" s="33"/>
      <c r="I1334" s="33"/>
      <c r="J1334" s="33"/>
      <c r="K1334" s="33"/>
      <c r="L1334" s="33"/>
      <c r="M1334" s="33"/>
    </row>
    <row r="1335" spans="1:13" ht="15.75">
      <c r="A1335" s="1" t="s">
        <v>28</v>
      </c>
      <c r="B1335" s="33"/>
      <c r="C1335" s="33"/>
      <c r="D1335" s="33"/>
      <c r="E1335" s="33"/>
      <c r="F1335" s="33"/>
      <c r="G1335" s="33"/>
      <c r="H1335" s="33"/>
      <c r="I1335" s="33"/>
      <c r="J1335" s="33"/>
      <c r="K1335" s="33"/>
      <c r="L1335" s="33"/>
      <c r="M1335" s="33"/>
    </row>
    <row r="1336" spans="1:14" ht="15.75">
      <c r="A1336" s="1" t="s">
        <v>29</v>
      </c>
      <c r="B1336" s="36">
        <v>763146</v>
      </c>
      <c r="C1336" s="36">
        <f>(E1336+F1336)</f>
        <v>42174</v>
      </c>
      <c r="D1336" s="33"/>
      <c r="E1336" s="36">
        <f>SUM(G1336:J1336)</f>
        <v>6499</v>
      </c>
      <c r="F1336" s="36">
        <f>SUM(K1336:M1336)</f>
        <v>35675</v>
      </c>
      <c r="G1336" s="34">
        <v>59</v>
      </c>
      <c r="H1336" s="33">
        <v>229</v>
      </c>
      <c r="I1336" s="36">
        <v>3456</v>
      </c>
      <c r="J1336" s="36">
        <v>2755</v>
      </c>
      <c r="K1336" s="36">
        <v>5695</v>
      </c>
      <c r="L1336" s="36">
        <v>24417</v>
      </c>
      <c r="M1336" s="36">
        <v>5563</v>
      </c>
      <c r="N1336" s="10" t="s">
        <v>274</v>
      </c>
    </row>
    <row r="1337" spans="1:13" ht="15.75">
      <c r="A1337" s="1" t="s">
        <v>266</v>
      </c>
      <c r="B1337" s="37">
        <v>1</v>
      </c>
      <c r="C1337" s="36">
        <f>(E1337+F1337)</f>
        <v>67636</v>
      </c>
      <c r="D1337" s="33"/>
      <c r="E1337" s="36">
        <f>SUM(G1337:J1337)</f>
        <v>9195</v>
      </c>
      <c r="F1337" s="36">
        <f>SUM(K1337:M1337)</f>
        <v>58441</v>
      </c>
      <c r="G1337" s="33">
        <v>74</v>
      </c>
      <c r="H1337" s="33">
        <v>422</v>
      </c>
      <c r="I1337" s="36">
        <v>4188</v>
      </c>
      <c r="J1337" s="36">
        <v>4511</v>
      </c>
      <c r="K1337" s="36">
        <v>9253</v>
      </c>
      <c r="L1337" s="36">
        <v>40864</v>
      </c>
      <c r="M1337" s="36">
        <v>8324</v>
      </c>
    </row>
    <row r="1338" spans="1:14" s="14" customFormat="1" ht="15.75">
      <c r="A1338" s="14" t="s">
        <v>268</v>
      </c>
      <c r="B1338" s="38"/>
      <c r="C1338" s="38">
        <f>ROUND((C1337/B1334)*10^5,1)</f>
        <v>3926.4</v>
      </c>
      <c r="D1338" s="38"/>
      <c r="E1338" s="38">
        <f>ROUND((E1337/B1334)*10^5,1)</f>
        <v>533.8</v>
      </c>
      <c r="F1338" s="38">
        <f>ROUND((F1337/B1334)*10^5,1)</f>
        <v>3392.6</v>
      </c>
      <c r="G1338" s="38">
        <f>ROUND((G1337/B1334)*10^5,1)</f>
        <v>4.3</v>
      </c>
      <c r="H1338" s="38">
        <f>ROUND((H1337/B1334)*10^5,1)</f>
        <v>24.5</v>
      </c>
      <c r="I1338" s="38">
        <f>ROUND((I1337/B1334)*10^5,1)</f>
        <v>243.1</v>
      </c>
      <c r="J1338" s="38">
        <f>ROUND((J1337/B1334)*10^5,1)</f>
        <v>261.9</v>
      </c>
      <c r="K1338" s="38">
        <f>ROUND((K1337/B1334)*10^5,1)</f>
        <v>537.2</v>
      </c>
      <c r="L1338" s="38">
        <f>ROUND((L1337/B1334)*10^5,1)</f>
        <v>2372.2</v>
      </c>
      <c r="M1338" s="38">
        <f>ROUND((M1337/B1334)*10^5,1)</f>
        <v>483.2</v>
      </c>
      <c r="N1338" s="11"/>
    </row>
    <row r="1339" spans="1:13" ht="15.75">
      <c r="A1339" s="9" t="s">
        <v>30</v>
      </c>
      <c r="B1339" s="42">
        <v>1683530</v>
      </c>
      <c r="C1339" s="33"/>
      <c r="D1339" s="33"/>
      <c r="E1339" s="33"/>
      <c r="F1339" s="33"/>
      <c r="G1339" s="33"/>
      <c r="H1339" s="33"/>
      <c r="I1339" s="33"/>
      <c r="J1339" s="33"/>
      <c r="K1339" s="33"/>
      <c r="L1339" s="33"/>
      <c r="M1339" s="33"/>
    </row>
    <row r="1340" spans="1:13" ht="15.75">
      <c r="A1340" s="1" t="s">
        <v>31</v>
      </c>
      <c r="B1340" s="33"/>
      <c r="C1340" s="33"/>
      <c r="D1340" s="33"/>
      <c r="E1340" s="33"/>
      <c r="F1340" s="33"/>
      <c r="G1340" s="33"/>
      <c r="H1340" s="33"/>
      <c r="I1340" s="33"/>
      <c r="J1340" s="33"/>
      <c r="K1340" s="33"/>
      <c r="L1340" s="33"/>
      <c r="M1340" s="33"/>
    </row>
    <row r="1341" spans="1:13" ht="15.75">
      <c r="A1341" s="1" t="s">
        <v>338</v>
      </c>
      <c r="B1341" s="33"/>
      <c r="C1341" s="33"/>
      <c r="D1341" s="33" t="s">
        <v>274</v>
      </c>
      <c r="E1341" s="33"/>
      <c r="F1341" s="33"/>
      <c r="G1341" s="33"/>
      <c r="H1341" s="33"/>
      <c r="I1341" s="33"/>
      <c r="J1341" s="33"/>
      <c r="K1341" s="33"/>
      <c r="L1341" s="33"/>
      <c r="M1341" s="33"/>
    </row>
    <row r="1342" spans="1:13" ht="15.75">
      <c r="A1342" s="1" t="s">
        <v>109</v>
      </c>
      <c r="B1342" s="36">
        <v>888632</v>
      </c>
      <c r="C1342" s="36">
        <f aca="true" t="shared" si="16" ref="C1342:C1347">(E1342+F1342)</f>
        <v>22808</v>
      </c>
      <c r="D1342" s="33"/>
      <c r="E1342" s="36">
        <f aca="true" t="shared" si="17" ref="E1342:E1347">SUM(G1342:J1342)</f>
        <v>4928</v>
      </c>
      <c r="F1342" s="36">
        <f aca="true" t="shared" si="18" ref="F1342:F1347">SUM(K1342:M1342)</f>
        <v>17880</v>
      </c>
      <c r="G1342" s="34">
        <v>19</v>
      </c>
      <c r="H1342" s="33">
        <v>337</v>
      </c>
      <c r="I1342" s="36">
        <v>677</v>
      </c>
      <c r="J1342" s="36">
        <v>3895</v>
      </c>
      <c r="K1342" s="36">
        <v>2670</v>
      </c>
      <c r="L1342" s="36">
        <v>12595</v>
      </c>
      <c r="M1342" s="36">
        <v>2615</v>
      </c>
    </row>
    <row r="1343" spans="1:13" ht="15.75">
      <c r="A1343" s="1" t="s">
        <v>118</v>
      </c>
      <c r="B1343" s="36">
        <v>130115</v>
      </c>
      <c r="C1343" s="36">
        <f t="shared" si="16"/>
        <v>2638</v>
      </c>
      <c r="D1343" s="33"/>
      <c r="E1343" s="36">
        <f t="shared" si="17"/>
        <v>191</v>
      </c>
      <c r="F1343" s="36">
        <f t="shared" si="18"/>
        <v>2447</v>
      </c>
      <c r="G1343" s="34">
        <v>1</v>
      </c>
      <c r="H1343" s="33">
        <v>17</v>
      </c>
      <c r="I1343" s="36">
        <v>43</v>
      </c>
      <c r="J1343" s="36">
        <v>130</v>
      </c>
      <c r="K1343" s="36">
        <v>308</v>
      </c>
      <c r="L1343" s="36">
        <v>1952</v>
      </c>
      <c r="M1343" s="36">
        <v>187</v>
      </c>
    </row>
    <row r="1344" spans="1:13" ht="15.75">
      <c r="A1344" s="1" t="s">
        <v>119</v>
      </c>
      <c r="B1344" s="36">
        <v>102241</v>
      </c>
      <c r="C1344" s="36">
        <f t="shared" si="16"/>
        <v>3121</v>
      </c>
      <c r="D1344" s="33"/>
      <c r="E1344" s="36">
        <f t="shared" si="17"/>
        <v>292</v>
      </c>
      <c r="F1344" s="36">
        <f t="shared" si="18"/>
        <v>2829</v>
      </c>
      <c r="G1344" s="33" t="s">
        <v>277</v>
      </c>
      <c r="H1344" s="33">
        <v>6</v>
      </c>
      <c r="I1344" s="36">
        <v>33</v>
      </c>
      <c r="J1344" s="36">
        <v>253</v>
      </c>
      <c r="K1344" s="36">
        <v>514</v>
      </c>
      <c r="L1344" s="36">
        <v>2035</v>
      </c>
      <c r="M1344" s="36">
        <v>280</v>
      </c>
    </row>
    <row r="1345" spans="1:13" ht="15.75">
      <c r="A1345" s="1" t="s">
        <v>120</v>
      </c>
      <c r="B1345" s="36">
        <v>60133</v>
      </c>
      <c r="C1345" s="36">
        <f t="shared" si="16"/>
        <v>1905</v>
      </c>
      <c r="D1345" s="33"/>
      <c r="E1345" s="36">
        <f t="shared" si="17"/>
        <v>93</v>
      </c>
      <c r="F1345" s="36">
        <f t="shared" si="18"/>
        <v>1812</v>
      </c>
      <c r="G1345" s="34">
        <v>1</v>
      </c>
      <c r="H1345" s="33">
        <v>6</v>
      </c>
      <c r="I1345" s="36">
        <v>46</v>
      </c>
      <c r="J1345" s="36">
        <v>40</v>
      </c>
      <c r="K1345" s="36">
        <v>223</v>
      </c>
      <c r="L1345" s="36">
        <v>1503</v>
      </c>
      <c r="M1345" s="36">
        <v>86</v>
      </c>
    </row>
    <row r="1346" spans="1:13" ht="15.75">
      <c r="A1346" s="1" t="s">
        <v>121</v>
      </c>
      <c r="B1346" s="36">
        <v>39313</v>
      </c>
      <c r="C1346" s="36">
        <f t="shared" si="16"/>
        <v>1676</v>
      </c>
      <c r="D1346" s="33"/>
      <c r="E1346" s="36">
        <f t="shared" si="17"/>
        <v>304</v>
      </c>
      <c r="F1346" s="36">
        <f t="shared" si="18"/>
        <v>1372</v>
      </c>
      <c r="G1346" s="34">
        <v>6</v>
      </c>
      <c r="H1346" s="33">
        <v>18</v>
      </c>
      <c r="I1346" s="36">
        <v>36</v>
      </c>
      <c r="J1346" s="36">
        <v>244</v>
      </c>
      <c r="K1346" s="36">
        <v>261</v>
      </c>
      <c r="L1346" s="36">
        <v>1000</v>
      </c>
      <c r="M1346" s="36">
        <v>111</v>
      </c>
    </row>
    <row r="1347" spans="1:13" ht="15.75">
      <c r="A1347" s="1" t="s">
        <v>266</v>
      </c>
      <c r="B1347" s="37">
        <v>1</v>
      </c>
      <c r="C1347" s="36">
        <f t="shared" si="16"/>
        <v>44253</v>
      </c>
      <c r="D1347" s="33"/>
      <c r="E1347" s="36">
        <f t="shared" si="17"/>
        <v>7174</v>
      </c>
      <c r="F1347" s="36">
        <f t="shared" si="18"/>
        <v>37079</v>
      </c>
      <c r="G1347" s="33">
        <v>33</v>
      </c>
      <c r="H1347" s="33">
        <v>486</v>
      </c>
      <c r="I1347" s="36">
        <v>1041</v>
      </c>
      <c r="J1347" s="36">
        <v>5614</v>
      </c>
      <c r="K1347" s="36">
        <v>5954</v>
      </c>
      <c r="L1347" s="36">
        <v>27081</v>
      </c>
      <c r="M1347" s="36">
        <v>4044</v>
      </c>
    </row>
    <row r="1348" spans="1:14" s="14" customFormat="1" ht="15.75">
      <c r="A1348" s="14" t="s">
        <v>268</v>
      </c>
      <c r="B1348" s="38"/>
      <c r="C1348" s="38">
        <f>ROUND((C1347/B1339)*10^5,1)</f>
        <v>2628.6</v>
      </c>
      <c r="D1348" s="38"/>
      <c r="E1348" s="38">
        <f>ROUND((E1347/B1339)*10^5,1)</f>
        <v>426.1</v>
      </c>
      <c r="F1348" s="38">
        <f>ROUND((F1347/B1339)*10^5,1)</f>
        <v>2202.5</v>
      </c>
      <c r="G1348" s="38">
        <f>ROUND((G1347/B1339)*10^5,1)</f>
        <v>2</v>
      </c>
      <c r="H1348" s="38">
        <f>ROUND((H1347/B1339)*10^5,1)</f>
        <v>28.9</v>
      </c>
      <c r="I1348" s="38">
        <f>ROUND((I1347/B1339)*10^5,1)</f>
        <v>61.8</v>
      </c>
      <c r="J1348" s="38">
        <f>ROUND((J1347/B1339)*10^5,1)</f>
        <v>333.5</v>
      </c>
      <c r="K1348" s="38">
        <f>ROUND((K1347/B1339)*10^5,1)</f>
        <v>353.7</v>
      </c>
      <c r="L1348" s="38">
        <f>ROUND((L1347/B1339)*10^5,1)</f>
        <v>1608.6</v>
      </c>
      <c r="M1348" s="38">
        <f>ROUND((M1347/B1339)*10^5,1)</f>
        <v>240.2</v>
      </c>
      <c r="N1348" s="11"/>
    </row>
    <row r="1349" spans="1:13" ht="15.75">
      <c r="A1349" s="9" t="s">
        <v>32</v>
      </c>
      <c r="B1349" s="42">
        <v>242147</v>
      </c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</row>
    <row r="1350" spans="1:13" ht="15.75">
      <c r="A1350" s="1" t="s">
        <v>33</v>
      </c>
      <c r="B1350" s="33"/>
      <c r="C1350" s="33"/>
      <c r="D1350" s="33" t="s">
        <v>274</v>
      </c>
      <c r="E1350" s="33"/>
      <c r="F1350" s="33"/>
      <c r="G1350" s="33"/>
      <c r="H1350" s="33"/>
      <c r="I1350" s="33"/>
      <c r="J1350" s="33"/>
      <c r="K1350" s="33"/>
      <c r="L1350" s="33"/>
      <c r="M1350" s="33"/>
    </row>
    <row r="1351" spans="1:13" ht="15.75">
      <c r="A1351" s="1" t="s">
        <v>315</v>
      </c>
      <c r="B1351" s="33"/>
      <c r="C1351" s="33"/>
      <c r="D1351" s="33"/>
      <c r="E1351" s="33"/>
      <c r="F1351" s="33"/>
      <c r="G1351" s="33"/>
      <c r="H1351" s="33"/>
      <c r="I1351" s="33"/>
      <c r="J1351" s="33"/>
      <c r="K1351" s="33"/>
      <c r="L1351" s="33"/>
      <c r="M1351" s="33"/>
    </row>
    <row r="1352" spans="1:13" ht="15.75">
      <c r="A1352" s="1" t="s">
        <v>34</v>
      </c>
      <c r="B1352" s="36">
        <v>43831</v>
      </c>
      <c r="C1352" s="36">
        <f>(E1352+F1352)</f>
        <v>2082</v>
      </c>
      <c r="D1352" s="33"/>
      <c r="E1352" s="36">
        <f>SUM(G1352:J1352)</f>
        <v>134</v>
      </c>
      <c r="F1352" s="36">
        <f>SUM(K1352:M1352)</f>
        <v>1948</v>
      </c>
      <c r="G1352" s="33" t="s">
        <v>277</v>
      </c>
      <c r="H1352" s="33">
        <v>17</v>
      </c>
      <c r="I1352" s="36">
        <v>25</v>
      </c>
      <c r="J1352" s="36">
        <v>92</v>
      </c>
      <c r="K1352" s="36">
        <v>342</v>
      </c>
      <c r="L1352" s="36">
        <v>1480</v>
      </c>
      <c r="M1352" s="36">
        <v>126</v>
      </c>
    </row>
    <row r="1353" spans="1:13" ht="15.75">
      <c r="A1353" s="1" t="s">
        <v>35</v>
      </c>
      <c r="B1353" s="36">
        <v>25380</v>
      </c>
      <c r="C1353" s="36">
        <f>(E1353+F1353)</f>
        <v>771</v>
      </c>
      <c r="D1353" s="33"/>
      <c r="E1353" s="36">
        <f>SUM(G1353:J1353)</f>
        <v>134</v>
      </c>
      <c r="F1353" s="36">
        <f>SUM(K1353:M1353)</f>
        <v>637</v>
      </c>
      <c r="G1353" s="33" t="s">
        <v>277</v>
      </c>
      <c r="H1353" s="33">
        <v>5</v>
      </c>
      <c r="I1353" s="36">
        <v>7</v>
      </c>
      <c r="J1353" s="36">
        <v>122</v>
      </c>
      <c r="K1353" s="36">
        <v>193</v>
      </c>
      <c r="L1353" s="36">
        <v>404</v>
      </c>
      <c r="M1353" s="36">
        <v>40</v>
      </c>
    </row>
    <row r="1354" spans="1:13" ht="15.75">
      <c r="A1354" s="1" t="s">
        <v>36</v>
      </c>
      <c r="B1354" s="36">
        <v>22466</v>
      </c>
      <c r="C1354" s="36">
        <f>(E1354+F1354)</f>
        <v>877</v>
      </c>
      <c r="D1354" s="33"/>
      <c r="E1354" s="36">
        <f>SUM(G1354:J1354)</f>
        <v>58</v>
      </c>
      <c r="F1354" s="36">
        <f>SUM(K1354:M1354)</f>
        <v>819</v>
      </c>
      <c r="G1354" s="34">
        <v>1</v>
      </c>
      <c r="H1354" s="33">
        <v>1</v>
      </c>
      <c r="I1354" s="36">
        <v>10</v>
      </c>
      <c r="J1354" s="36">
        <v>46</v>
      </c>
      <c r="K1354" s="36">
        <v>154</v>
      </c>
      <c r="L1354" s="36">
        <v>617</v>
      </c>
      <c r="M1354" s="36">
        <v>48</v>
      </c>
    </row>
    <row r="1355" spans="1:13" ht="15.75">
      <c r="A1355" s="1" t="s">
        <v>266</v>
      </c>
      <c r="B1355" s="37">
        <v>1</v>
      </c>
      <c r="C1355" s="36">
        <f>(E1355+F1355)</f>
        <v>7156</v>
      </c>
      <c r="D1355" s="33"/>
      <c r="E1355" s="36">
        <f>SUM(G1355:J1355)</f>
        <v>697</v>
      </c>
      <c r="F1355" s="36">
        <f>SUM(K1355:M1355)</f>
        <v>6459</v>
      </c>
      <c r="G1355" s="33">
        <v>3</v>
      </c>
      <c r="H1355" s="33">
        <v>69</v>
      </c>
      <c r="I1355" s="36">
        <v>70</v>
      </c>
      <c r="J1355" s="36">
        <v>555</v>
      </c>
      <c r="K1355" s="36">
        <v>1351</v>
      </c>
      <c r="L1355" s="36">
        <v>4706</v>
      </c>
      <c r="M1355" s="36">
        <v>402</v>
      </c>
    </row>
    <row r="1356" spans="1:14" s="14" customFormat="1" ht="15.75">
      <c r="A1356" s="14" t="s">
        <v>268</v>
      </c>
      <c r="B1356" s="38"/>
      <c r="C1356" s="38">
        <f>ROUND((C1355/B1349)*10^5,1)</f>
        <v>2955.2</v>
      </c>
      <c r="D1356" s="38" t="s">
        <v>274</v>
      </c>
      <c r="E1356" s="38">
        <f>ROUND((E1355/B1349)*10^5,1)</f>
        <v>287.8</v>
      </c>
      <c r="F1356" s="38">
        <f>ROUND((F1355/B1349)*10^5,1)</f>
        <v>2667.4</v>
      </c>
      <c r="G1356" s="38">
        <f>ROUND((G1355/B1349)*10^5,1)</f>
        <v>1.2</v>
      </c>
      <c r="H1356" s="38">
        <f>ROUND((H1355/B1349)*10^5,1)</f>
        <v>28.5</v>
      </c>
      <c r="I1356" s="38">
        <f>ROUND((I1355/B1349)*10^5,1)</f>
        <v>28.9</v>
      </c>
      <c r="J1356" s="38">
        <f>ROUND((J1355/B1349)*10^5,1)</f>
        <v>229.2</v>
      </c>
      <c r="K1356" s="38">
        <f>ROUND((K1355/B1349)*10^5,1)</f>
        <v>557.9</v>
      </c>
      <c r="L1356" s="38">
        <f>ROUND((L1355/B1349)*10^5,1)</f>
        <v>1943.4</v>
      </c>
      <c r="M1356" s="38">
        <f>ROUND((M1355/B1349)*10^5,1)</f>
        <v>166</v>
      </c>
      <c r="N1356" s="11"/>
    </row>
    <row r="1357" spans="1:13" ht="15.75">
      <c r="A1357" s="9" t="s">
        <v>37</v>
      </c>
      <c r="B1357" s="42">
        <v>399643</v>
      </c>
      <c r="C1357" s="33"/>
      <c r="D1357" s="33"/>
      <c r="E1357" s="33"/>
      <c r="F1357" s="33"/>
      <c r="G1357" s="33"/>
      <c r="H1357" s="33"/>
      <c r="I1357" s="33"/>
      <c r="J1357" s="33"/>
      <c r="K1357" s="33"/>
      <c r="L1357" s="33"/>
      <c r="M1357" s="33"/>
    </row>
    <row r="1358" spans="1:13" ht="15.75">
      <c r="A1358" s="1" t="s">
        <v>38</v>
      </c>
      <c r="B1358" s="33"/>
      <c r="C1358" s="33"/>
      <c r="D1358" s="33" t="s">
        <v>274</v>
      </c>
      <c r="E1358" s="33"/>
      <c r="F1358" s="33"/>
      <c r="G1358" s="33"/>
      <c r="H1358" s="33"/>
      <c r="I1358" s="33"/>
      <c r="J1358" s="33"/>
      <c r="K1358" s="33"/>
      <c r="L1358" s="33"/>
      <c r="M1358" s="33"/>
    </row>
    <row r="1359" spans="1:13" ht="15.75">
      <c r="A1359" s="1" t="s">
        <v>315</v>
      </c>
      <c r="B1359" s="33"/>
      <c r="C1359" s="33"/>
      <c r="D1359" s="33"/>
      <c r="E1359" s="33"/>
      <c r="F1359" s="33"/>
      <c r="G1359" s="33"/>
      <c r="H1359" s="33"/>
      <c r="I1359" s="33"/>
      <c r="J1359" s="33"/>
      <c r="K1359" s="33"/>
      <c r="L1359" s="33"/>
      <c r="M1359" s="33"/>
    </row>
    <row r="1360" spans="1:14" ht="15.75">
      <c r="A1360" s="1" t="s">
        <v>39</v>
      </c>
      <c r="B1360" s="36">
        <v>88181</v>
      </c>
      <c r="C1360" s="36">
        <f>(E1360+F1360)</f>
        <v>2991</v>
      </c>
      <c r="D1360" s="33"/>
      <c r="E1360" s="36">
        <f>SUM(G1360:J1360)</f>
        <v>456</v>
      </c>
      <c r="F1360" s="36">
        <f>SUM(K1360:M1360)</f>
        <v>2535</v>
      </c>
      <c r="G1360" s="34">
        <v>3</v>
      </c>
      <c r="H1360" s="33">
        <v>37</v>
      </c>
      <c r="I1360" s="36">
        <v>58</v>
      </c>
      <c r="J1360" s="36">
        <v>358</v>
      </c>
      <c r="K1360" s="36">
        <v>497</v>
      </c>
      <c r="L1360" s="36">
        <v>1929</v>
      </c>
      <c r="M1360" s="36">
        <v>109</v>
      </c>
      <c r="N1360" s="10" t="s">
        <v>274</v>
      </c>
    </row>
    <row r="1361" spans="1:13" ht="15.75">
      <c r="A1361" s="1" t="s">
        <v>40</v>
      </c>
      <c r="B1361" s="36">
        <v>70512</v>
      </c>
      <c r="C1361" s="36">
        <f>(E1361+F1361)</f>
        <v>2496</v>
      </c>
      <c r="D1361" s="33"/>
      <c r="E1361" s="36">
        <f>SUM(G1361:J1361)</f>
        <v>310</v>
      </c>
      <c r="F1361" s="36">
        <f>SUM(K1361:M1361)</f>
        <v>2186</v>
      </c>
      <c r="G1361" s="34">
        <v>3</v>
      </c>
      <c r="H1361" s="33">
        <v>23</v>
      </c>
      <c r="I1361" s="36">
        <v>57</v>
      </c>
      <c r="J1361" s="36">
        <v>227</v>
      </c>
      <c r="K1361" s="36">
        <v>409</v>
      </c>
      <c r="L1361" s="36">
        <v>1609</v>
      </c>
      <c r="M1361" s="36">
        <v>168</v>
      </c>
    </row>
    <row r="1362" spans="1:13" ht="15.75">
      <c r="A1362" s="1" t="s">
        <v>41</v>
      </c>
      <c r="B1362" s="36">
        <v>42200</v>
      </c>
      <c r="C1362" s="36">
        <f>(E1362+F1362)</f>
        <v>1374</v>
      </c>
      <c r="D1362" s="33"/>
      <c r="E1362" s="36">
        <f>SUM(G1362:J1362)</f>
        <v>143</v>
      </c>
      <c r="F1362" s="36">
        <f>SUM(K1362:M1362)</f>
        <v>1231</v>
      </c>
      <c r="G1362" s="34">
        <v>2</v>
      </c>
      <c r="H1362" s="33">
        <v>13</v>
      </c>
      <c r="I1362" s="36">
        <v>31</v>
      </c>
      <c r="J1362" s="36">
        <v>97</v>
      </c>
      <c r="K1362" s="36">
        <v>249</v>
      </c>
      <c r="L1362" s="36">
        <v>931</v>
      </c>
      <c r="M1362" s="36">
        <v>51</v>
      </c>
    </row>
    <row r="1363" spans="1:13" ht="15.75">
      <c r="A1363" s="1" t="s">
        <v>266</v>
      </c>
      <c r="B1363" s="37">
        <v>1</v>
      </c>
      <c r="C1363" s="36">
        <f>(E1363+F1363)</f>
        <v>10157</v>
      </c>
      <c r="D1363" s="33"/>
      <c r="E1363" s="36">
        <f>SUM(G1363:J1363)</f>
        <v>1312</v>
      </c>
      <c r="F1363" s="36">
        <f>SUM(K1363:M1363)</f>
        <v>8845</v>
      </c>
      <c r="G1363" s="33">
        <v>10</v>
      </c>
      <c r="H1363" s="33">
        <v>117</v>
      </c>
      <c r="I1363" s="36">
        <v>190</v>
      </c>
      <c r="J1363" s="36">
        <v>995</v>
      </c>
      <c r="K1363" s="36">
        <v>1826</v>
      </c>
      <c r="L1363" s="36">
        <v>6571</v>
      </c>
      <c r="M1363" s="36">
        <v>448</v>
      </c>
    </row>
    <row r="1364" spans="1:14" s="14" customFormat="1" ht="15.75">
      <c r="A1364" s="14" t="s">
        <v>268</v>
      </c>
      <c r="B1364" s="38"/>
      <c r="C1364" s="38">
        <f>ROUND((C1363/B1357)*10^5,1)</f>
        <v>2541.5</v>
      </c>
      <c r="D1364" s="38" t="s">
        <v>274</v>
      </c>
      <c r="E1364" s="38">
        <f>ROUND((E1363/B1357)*10^5,1)</f>
        <v>328.3</v>
      </c>
      <c r="F1364" s="38">
        <f>ROUND((F1363/B1357)*10^5,1)</f>
        <v>2213.2</v>
      </c>
      <c r="G1364" s="38">
        <f>ROUND((G1363/B1357)*10^5,1)</f>
        <v>2.5</v>
      </c>
      <c r="H1364" s="38">
        <f>ROUND((H1363/B1357)*10^5,1)</f>
        <v>29.3</v>
      </c>
      <c r="I1364" s="38">
        <f>ROUND((I1363/B1357)*10^5,1)</f>
        <v>47.5</v>
      </c>
      <c r="J1364" s="38">
        <f>ROUND((J1363/B1357)*10^5,1)</f>
        <v>249</v>
      </c>
      <c r="K1364" s="38">
        <f>ROUND((K1363/B1357)*10^5,1)</f>
        <v>456.9</v>
      </c>
      <c r="L1364" s="38">
        <f>ROUND((L1363/B1357)*10^5,1)</f>
        <v>1644.2</v>
      </c>
      <c r="M1364" s="38">
        <f>ROUND((M1363/B1357)*10^5,1)</f>
        <v>112.1</v>
      </c>
      <c r="N1364" s="11"/>
    </row>
    <row r="1365" spans="1:13" ht="15.75">
      <c r="A1365" s="9" t="s">
        <v>42</v>
      </c>
      <c r="B1365" s="42">
        <v>250576</v>
      </c>
      <c r="C1365" s="33"/>
      <c r="D1365" s="33"/>
      <c r="E1365" s="33"/>
      <c r="F1365" s="33"/>
      <c r="G1365" s="33"/>
      <c r="H1365" s="33"/>
      <c r="I1365" s="33"/>
      <c r="J1365" s="33"/>
      <c r="K1365" s="33"/>
      <c r="L1365" s="33"/>
      <c r="M1365" s="33"/>
    </row>
    <row r="1366" spans="1:13" ht="15.75">
      <c r="A1366" s="1" t="s">
        <v>43</v>
      </c>
      <c r="B1366" s="33"/>
      <c r="C1366" s="33"/>
      <c r="D1366" s="33"/>
      <c r="E1366" s="33"/>
      <c r="F1366" s="33"/>
      <c r="G1366" s="33"/>
      <c r="H1366" s="33"/>
      <c r="I1366" s="33"/>
      <c r="J1366" s="33"/>
      <c r="K1366" s="33"/>
      <c r="L1366" s="33"/>
      <c r="M1366" s="33"/>
    </row>
    <row r="1367" spans="1:13" ht="15.75">
      <c r="A1367" s="1" t="s">
        <v>315</v>
      </c>
      <c r="B1367" s="33"/>
      <c r="C1367" s="33"/>
      <c r="D1367" s="33" t="s">
        <v>274</v>
      </c>
      <c r="E1367" s="33"/>
      <c r="F1367" s="33"/>
      <c r="G1367" s="33"/>
      <c r="H1367" s="33"/>
      <c r="I1367" s="33"/>
      <c r="J1367" s="33"/>
      <c r="K1367" s="33"/>
      <c r="L1367" s="33"/>
      <c r="M1367" s="33"/>
    </row>
    <row r="1368" spans="1:13" ht="15.75">
      <c r="A1368" s="1" t="s">
        <v>44</v>
      </c>
      <c r="B1368" s="36">
        <v>54684</v>
      </c>
      <c r="C1368" s="36">
        <f>(E1368+F1368)</f>
        <v>2964</v>
      </c>
      <c r="D1368" s="33" t="s">
        <v>274</v>
      </c>
      <c r="E1368" s="36">
        <f>SUM(G1368:J1368)</f>
        <v>544</v>
      </c>
      <c r="F1368" s="36">
        <f>SUM(K1368:M1368)</f>
        <v>2420</v>
      </c>
      <c r="G1368" s="34">
        <v>3</v>
      </c>
      <c r="H1368" s="33">
        <v>48</v>
      </c>
      <c r="I1368" s="36">
        <v>72</v>
      </c>
      <c r="J1368" s="36">
        <v>421</v>
      </c>
      <c r="K1368" s="36">
        <v>400</v>
      </c>
      <c r="L1368" s="36">
        <v>1823</v>
      </c>
      <c r="M1368" s="36">
        <v>197</v>
      </c>
    </row>
    <row r="1369" spans="1:13" ht="15.75">
      <c r="A1369" s="1" t="s">
        <v>45</v>
      </c>
      <c r="B1369" s="36">
        <v>37589</v>
      </c>
      <c r="C1369" s="36">
        <f>(E1369+F1369)</f>
        <v>1891</v>
      </c>
      <c r="D1369" s="33"/>
      <c r="E1369" s="36">
        <f>SUM(G1369:J1369)</f>
        <v>303</v>
      </c>
      <c r="F1369" s="36">
        <f>SUM(K1369:M1369)</f>
        <v>1588</v>
      </c>
      <c r="G1369" s="34">
        <v>1</v>
      </c>
      <c r="H1369" s="33">
        <v>19</v>
      </c>
      <c r="I1369" s="36">
        <v>59</v>
      </c>
      <c r="J1369" s="36">
        <v>224</v>
      </c>
      <c r="K1369" s="36">
        <v>305</v>
      </c>
      <c r="L1369" s="36">
        <v>1149</v>
      </c>
      <c r="M1369" s="36">
        <v>134</v>
      </c>
    </row>
    <row r="1370" spans="1:13" ht="15.75">
      <c r="A1370" s="1" t="s">
        <v>266</v>
      </c>
      <c r="B1370" s="37">
        <v>1</v>
      </c>
      <c r="C1370" s="36">
        <f>(E1370+F1370)</f>
        <v>8690</v>
      </c>
      <c r="D1370" s="33"/>
      <c r="E1370" s="36">
        <f>SUM(G1370:J1370)</f>
        <v>1186</v>
      </c>
      <c r="F1370" s="36">
        <f>SUM(K1370:M1370)</f>
        <v>7504</v>
      </c>
      <c r="G1370" s="33">
        <v>8</v>
      </c>
      <c r="H1370" s="33">
        <v>102</v>
      </c>
      <c r="I1370" s="36">
        <v>171</v>
      </c>
      <c r="J1370" s="36">
        <v>905</v>
      </c>
      <c r="K1370" s="36">
        <v>1471</v>
      </c>
      <c r="L1370" s="36">
        <v>5513</v>
      </c>
      <c r="M1370" s="36">
        <v>520</v>
      </c>
    </row>
    <row r="1371" spans="1:14" s="14" customFormat="1" ht="15.75">
      <c r="A1371" s="14" t="s">
        <v>268</v>
      </c>
      <c r="B1371" s="38"/>
      <c r="C1371" s="38">
        <f>ROUND((C1370/B1365)*10^5,1)</f>
        <v>3468</v>
      </c>
      <c r="D1371" s="38" t="s">
        <v>274</v>
      </c>
      <c r="E1371" s="38">
        <f>ROUND((E1370/B1365)*10^5,1)</f>
        <v>473.3</v>
      </c>
      <c r="F1371" s="38">
        <f>ROUND((F1370/B1365)*10^5,1)</f>
        <v>2994.7</v>
      </c>
      <c r="G1371" s="38">
        <f>ROUND((G1370/B1365)*10^5,1)</f>
        <v>3.2</v>
      </c>
      <c r="H1371" s="38">
        <f>ROUND((H1370/B1365)*10^5,1)</f>
        <v>40.7</v>
      </c>
      <c r="I1371" s="38">
        <f>ROUND((I1370/B1365)*10^5,1)</f>
        <v>68.2</v>
      </c>
      <c r="J1371" s="38">
        <f>ROUND((J1370/B1365)*10^5,1)</f>
        <v>361.2</v>
      </c>
      <c r="K1371" s="38">
        <f>ROUND((K1370/B1365)*10^5,1)</f>
        <v>587</v>
      </c>
      <c r="L1371" s="38">
        <f>ROUND((L1370/B1365)*10^5,1)</f>
        <v>2200.1</v>
      </c>
      <c r="M1371" s="38">
        <f>ROUND((M1370/B1365)*10^5,1)</f>
        <v>207.5</v>
      </c>
      <c r="N1371" s="11"/>
    </row>
    <row r="1372" spans="1:14" s="14" customFormat="1" ht="15.75">
      <c r="A1372" s="17" t="s">
        <v>46</v>
      </c>
      <c r="B1372" s="42">
        <v>153742</v>
      </c>
      <c r="C1372" s="38"/>
      <c r="D1372" s="38" t="s">
        <v>274</v>
      </c>
      <c r="E1372" s="38"/>
      <c r="F1372" s="38"/>
      <c r="G1372" s="38"/>
      <c r="H1372" s="38"/>
      <c r="I1372" s="38"/>
      <c r="J1372" s="38"/>
      <c r="K1372" s="38"/>
      <c r="L1372" s="38"/>
      <c r="M1372" s="38"/>
      <c r="N1372" s="11"/>
    </row>
    <row r="1373" spans="1:14" s="14" customFormat="1" ht="15.75">
      <c r="A1373" s="14" t="s">
        <v>115</v>
      </c>
      <c r="B1373" s="38"/>
      <c r="C1373" s="38"/>
      <c r="D1373" s="38"/>
      <c r="E1373" s="38"/>
      <c r="F1373" s="38"/>
      <c r="G1373" s="38"/>
      <c r="H1373" s="38"/>
      <c r="I1373" s="38"/>
      <c r="J1373" s="38"/>
      <c r="K1373" s="38"/>
      <c r="L1373" s="38"/>
      <c r="M1373" s="38"/>
      <c r="N1373" s="11"/>
    </row>
    <row r="1374" spans="1:13" ht="15.75">
      <c r="A1374" s="1" t="s">
        <v>676</v>
      </c>
      <c r="B1374" s="36">
        <v>72454</v>
      </c>
      <c r="C1374" s="36">
        <f>(E1374+F1374)</f>
        <v>4915</v>
      </c>
      <c r="D1374" s="33"/>
      <c r="E1374" s="36">
        <f>SUM(G1374:J1374)</f>
        <v>404</v>
      </c>
      <c r="F1374" s="36">
        <f>SUM(K1374:M1374)</f>
        <v>4511</v>
      </c>
      <c r="G1374" s="34">
        <v>6</v>
      </c>
      <c r="H1374" s="33">
        <v>43</v>
      </c>
      <c r="I1374" s="36">
        <v>96</v>
      </c>
      <c r="J1374" s="36">
        <v>259</v>
      </c>
      <c r="K1374" s="36">
        <v>1876</v>
      </c>
      <c r="L1374" s="36">
        <v>2402</v>
      </c>
      <c r="M1374" s="36">
        <v>233</v>
      </c>
    </row>
    <row r="1375" spans="1:13" ht="15.75">
      <c r="A1375" s="1" t="s">
        <v>266</v>
      </c>
      <c r="B1375" s="37">
        <v>0.938</v>
      </c>
      <c r="C1375" s="36">
        <f>(E1375+F1375)</f>
        <v>6496</v>
      </c>
      <c r="D1375" s="33"/>
      <c r="E1375" s="36">
        <f>SUM(G1375:J1375)</f>
        <v>686</v>
      </c>
      <c r="F1375" s="36">
        <f>SUM(K1375:M1375)</f>
        <v>5810</v>
      </c>
      <c r="G1375" s="33">
        <v>6</v>
      </c>
      <c r="H1375" s="33">
        <v>70</v>
      </c>
      <c r="I1375" s="36">
        <v>106</v>
      </c>
      <c r="J1375" s="36">
        <v>504</v>
      </c>
      <c r="K1375" s="36">
        <v>2406</v>
      </c>
      <c r="L1375" s="36">
        <v>3098</v>
      </c>
      <c r="M1375" s="36">
        <v>306</v>
      </c>
    </row>
    <row r="1376" spans="1:13" ht="15.75">
      <c r="A1376" s="1" t="s">
        <v>267</v>
      </c>
      <c r="B1376" s="37">
        <v>1</v>
      </c>
      <c r="C1376" s="36">
        <f>(E1376+F1376)</f>
        <v>6883</v>
      </c>
      <c r="D1376" s="33"/>
      <c r="E1376" s="36">
        <f>SUM(G1376:J1376)</f>
        <v>733</v>
      </c>
      <c r="F1376" s="36">
        <f>SUM(K1376:M1376)</f>
        <v>6150</v>
      </c>
      <c r="G1376" s="33">
        <v>6</v>
      </c>
      <c r="H1376" s="33">
        <v>72</v>
      </c>
      <c r="I1376" s="36">
        <v>111</v>
      </c>
      <c r="J1376" s="36">
        <v>544</v>
      </c>
      <c r="K1376" s="36">
        <v>2462</v>
      </c>
      <c r="L1376" s="36">
        <v>3357</v>
      </c>
      <c r="M1376" s="36">
        <v>331</v>
      </c>
    </row>
    <row r="1377" spans="1:14" s="14" customFormat="1" ht="15.75">
      <c r="A1377" s="14" t="s">
        <v>268</v>
      </c>
      <c r="B1377" s="38"/>
      <c r="C1377" s="38">
        <f>ROUND((C1376/B1372)*10^5,1)</f>
        <v>4477</v>
      </c>
      <c r="D1377" s="38" t="s">
        <v>274</v>
      </c>
      <c r="E1377" s="38">
        <f>ROUND((E1376/B1372)*10^5,1)</f>
        <v>476.8</v>
      </c>
      <c r="F1377" s="38">
        <f>ROUND((F1376/B1372)*10^5,1)</f>
        <v>4000.2</v>
      </c>
      <c r="G1377" s="38">
        <f>ROUND((G1376/B1372)*10^5,1)</f>
        <v>3.9</v>
      </c>
      <c r="H1377" s="38">
        <f>ROUND((H1376/B1372)*10^5,1)</f>
        <v>46.8</v>
      </c>
      <c r="I1377" s="38">
        <f>ROUND((I1376/B1372)*10^5,1)</f>
        <v>72.2</v>
      </c>
      <c r="J1377" s="38">
        <f>ROUND((J1376/B1372)*10^5,1)</f>
        <v>353.8</v>
      </c>
      <c r="K1377" s="38">
        <f>ROUND((K1376/B1372)*10^5,1)</f>
        <v>1601.4</v>
      </c>
      <c r="L1377" s="38">
        <f>ROUND((L1376/B1372)*10^5,1)</f>
        <v>2183.5</v>
      </c>
      <c r="M1377" s="38">
        <f>ROUND((M1376/B1372)*10^5,1)</f>
        <v>215.3</v>
      </c>
      <c r="N1377" s="11"/>
    </row>
    <row r="1378" spans="1:13" ht="15.75">
      <c r="A1378" s="9" t="s">
        <v>47</v>
      </c>
      <c r="B1378" s="42">
        <v>449614</v>
      </c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</row>
    <row r="1379" spans="1:13" ht="15.75">
      <c r="A1379" s="1" t="s">
        <v>48</v>
      </c>
      <c r="B1379" s="33"/>
      <c r="C1379" s="33"/>
      <c r="D1379" s="33" t="s">
        <v>274</v>
      </c>
      <c r="E1379" s="33"/>
      <c r="F1379" s="33" t="s">
        <v>274</v>
      </c>
      <c r="G1379" s="33" t="s">
        <v>274</v>
      </c>
      <c r="H1379" s="33" t="s">
        <v>274</v>
      </c>
      <c r="I1379" s="33" t="s">
        <v>274</v>
      </c>
      <c r="J1379" s="33" t="s">
        <v>274</v>
      </c>
      <c r="K1379" s="33" t="s">
        <v>274</v>
      </c>
      <c r="L1379" s="33" t="s">
        <v>274</v>
      </c>
      <c r="M1379" s="33" t="s">
        <v>274</v>
      </c>
    </row>
    <row r="1380" spans="1:13" ht="15.75">
      <c r="A1380" s="1" t="s">
        <v>338</v>
      </c>
      <c r="B1380" s="33"/>
      <c r="C1380" s="33"/>
      <c r="D1380" s="33"/>
      <c r="E1380" s="33"/>
      <c r="F1380" s="33"/>
      <c r="G1380" s="33"/>
      <c r="H1380" s="33"/>
      <c r="I1380" s="33"/>
      <c r="J1380" s="33"/>
      <c r="K1380" s="33"/>
      <c r="L1380" s="33"/>
      <c r="M1380" s="33"/>
    </row>
    <row r="1381" spans="1:13" ht="15.75">
      <c r="A1381" s="1" t="s">
        <v>122</v>
      </c>
      <c r="B1381" s="36">
        <v>139899</v>
      </c>
      <c r="C1381" s="36">
        <f>(E1381+F1381)</f>
        <v>5289</v>
      </c>
      <c r="D1381" s="33"/>
      <c r="E1381" s="36">
        <f>SUM(G1381:J1381)</f>
        <v>546</v>
      </c>
      <c r="F1381" s="36">
        <f>SUM(K1381:M1381)</f>
        <v>4743</v>
      </c>
      <c r="G1381" s="34">
        <v>2</v>
      </c>
      <c r="H1381" s="33">
        <v>71</v>
      </c>
      <c r="I1381" s="36">
        <v>129</v>
      </c>
      <c r="J1381" s="36">
        <v>344</v>
      </c>
      <c r="K1381" s="36">
        <v>823</v>
      </c>
      <c r="L1381" s="36">
        <v>3505</v>
      </c>
      <c r="M1381" s="36">
        <v>415</v>
      </c>
    </row>
    <row r="1382" spans="1:13" ht="15.75">
      <c r="A1382" s="1" t="s">
        <v>123</v>
      </c>
      <c r="B1382" s="36">
        <v>53956</v>
      </c>
      <c r="C1382" s="36">
        <f>(E1382+F1382)</f>
        <v>1426</v>
      </c>
      <c r="D1382" s="33"/>
      <c r="E1382" s="36">
        <f>SUM(G1382:J1382)</f>
        <v>83</v>
      </c>
      <c r="F1382" s="36">
        <f>SUM(K1382:M1382)</f>
        <v>1343</v>
      </c>
      <c r="G1382" s="34">
        <v>1</v>
      </c>
      <c r="H1382" s="33">
        <v>8</v>
      </c>
      <c r="I1382" s="36">
        <v>16</v>
      </c>
      <c r="J1382" s="36">
        <v>58</v>
      </c>
      <c r="K1382" s="36">
        <v>182</v>
      </c>
      <c r="L1382" s="36">
        <v>1089</v>
      </c>
      <c r="M1382" s="36">
        <v>72</v>
      </c>
    </row>
    <row r="1383" spans="1:13" ht="15.75">
      <c r="A1383" s="1" t="s">
        <v>266</v>
      </c>
      <c r="B1383" s="37">
        <v>1</v>
      </c>
      <c r="C1383" s="36">
        <f>(E1383+F1383)</f>
        <v>13512</v>
      </c>
      <c r="D1383" s="33"/>
      <c r="E1383" s="36">
        <f>SUM(G1383:J1383)</f>
        <v>1356</v>
      </c>
      <c r="F1383" s="36">
        <f>SUM(K1383:M1383)</f>
        <v>12156</v>
      </c>
      <c r="G1383" s="33">
        <v>11</v>
      </c>
      <c r="H1383" s="33">
        <v>167</v>
      </c>
      <c r="I1383" s="36">
        <v>239</v>
      </c>
      <c r="J1383" s="36">
        <v>939</v>
      </c>
      <c r="K1383" s="36">
        <v>2679</v>
      </c>
      <c r="L1383" s="36">
        <v>8548</v>
      </c>
      <c r="M1383" s="36">
        <v>929</v>
      </c>
    </row>
    <row r="1384" spans="1:14" s="14" customFormat="1" ht="15.75">
      <c r="A1384" s="14" t="s">
        <v>268</v>
      </c>
      <c r="B1384" s="38"/>
      <c r="C1384" s="38">
        <f>ROUND((C1383/B1378)*10^5,1)</f>
        <v>3005.2</v>
      </c>
      <c r="D1384" s="38" t="s">
        <v>274</v>
      </c>
      <c r="E1384" s="38">
        <f>ROUND((E1383/B1378)*10^5,1)</f>
        <v>301.6</v>
      </c>
      <c r="F1384" s="38">
        <f>ROUND((F1383/B1378)*10^5,1)</f>
        <v>2703.7</v>
      </c>
      <c r="G1384" s="38">
        <f>ROUND((G1383/B1378)*10^5,1)</f>
        <v>2.4</v>
      </c>
      <c r="H1384" s="38">
        <f>ROUND((H1383/B1378)*10^5,1)</f>
        <v>37.1</v>
      </c>
      <c r="I1384" s="38">
        <f>ROUND((I1383/B1378)*10^5,1)</f>
        <v>53.2</v>
      </c>
      <c r="J1384" s="38">
        <f>ROUND((J1383/B1378)*10^5,1)</f>
        <v>208.8</v>
      </c>
      <c r="K1384" s="38">
        <f>ROUND((K1383/B1378)*10^5,1)</f>
        <v>595.8</v>
      </c>
      <c r="L1384" s="38">
        <f>ROUND((L1383/B1378)*10^5,1)</f>
        <v>1901.2</v>
      </c>
      <c r="M1384" s="38">
        <f>ROUND((M1383/B1378)*10^5,1)</f>
        <v>206.6</v>
      </c>
      <c r="N1384" s="11"/>
    </row>
    <row r="1385" spans="1:13" ht="15.75">
      <c r="A1385" s="9" t="s">
        <v>49</v>
      </c>
      <c r="B1385" s="42">
        <v>581788</v>
      </c>
      <c r="C1385" s="33"/>
      <c r="D1385" s="33"/>
      <c r="E1385" s="33"/>
      <c r="F1385" s="33"/>
      <c r="G1385" s="33"/>
      <c r="H1385" s="33"/>
      <c r="I1385" s="33"/>
      <c r="J1385" s="33"/>
      <c r="K1385" s="33"/>
      <c r="L1385" s="33"/>
      <c r="M1385" s="33"/>
    </row>
    <row r="1386" spans="1:13" ht="15.75">
      <c r="A1386" s="1" t="s">
        <v>50</v>
      </c>
      <c r="B1386" s="33"/>
      <c r="C1386" s="33" t="s">
        <v>274</v>
      </c>
      <c r="D1386" s="33"/>
      <c r="E1386" s="33"/>
      <c r="F1386" s="33"/>
      <c r="G1386" s="33"/>
      <c r="H1386" s="33"/>
      <c r="I1386" s="33"/>
      <c r="J1386" s="33"/>
      <c r="K1386" s="33"/>
      <c r="L1386" s="33"/>
      <c r="M1386" s="33"/>
    </row>
    <row r="1387" spans="1:13" ht="15.75">
      <c r="A1387" s="1" t="s">
        <v>315</v>
      </c>
      <c r="B1387" s="33"/>
      <c r="C1387" s="33"/>
      <c r="D1387" s="33"/>
      <c r="E1387" s="33"/>
      <c r="F1387" s="33"/>
      <c r="G1387" s="33"/>
      <c r="H1387" s="33"/>
      <c r="I1387" s="33"/>
      <c r="J1387" s="33"/>
      <c r="K1387" s="33"/>
      <c r="L1387" s="33"/>
      <c r="M1387" s="33"/>
    </row>
    <row r="1388" spans="1:13" ht="15.75">
      <c r="A1388" s="1" t="s">
        <v>51</v>
      </c>
      <c r="B1388" s="36">
        <v>53689</v>
      </c>
      <c r="C1388" s="36">
        <f>(E1388+F1388)</f>
        <v>4278</v>
      </c>
      <c r="D1388" s="33"/>
      <c r="E1388" s="36">
        <f>SUM(G1388:J1388)</f>
        <v>607</v>
      </c>
      <c r="F1388" s="36">
        <f>SUM(K1388:M1388)</f>
        <v>3671</v>
      </c>
      <c r="G1388" s="49">
        <v>5</v>
      </c>
      <c r="H1388" s="36">
        <v>44</v>
      </c>
      <c r="I1388" s="36">
        <v>189</v>
      </c>
      <c r="J1388" s="36">
        <v>369</v>
      </c>
      <c r="K1388" s="36">
        <v>819</v>
      </c>
      <c r="L1388" s="36">
        <v>2563</v>
      </c>
      <c r="M1388" s="36">
        <v>289</v>
      </c>
    </row>
    <row r="1389" spans="1:13" ht="15.75">
      <c r="A1389" s="1" t="s">
        <v>52</v>
      </c>
      <c r="B1389" s="36">
        <v>49858</v>
      </c>
      <c r="C1389" s="36">
        <f>(E1389+F1389)</f>
        <v>3398</v>
      </c>
      <c r="D1389" s="33"/>
      <c r="E1389" s="36">
        <f>SUM(G1389:J1389)</f>
        <v>461</v>
      </c>
      <c r="F1389" s="36">
        <f>SUM(K1389:M1389)</f>
        <v>2937</v>
      </c>
      <c r="G1389" s="34">
        <v>4</v>
      </c>
      <c r="H1389" s="33">
        <v>15</v>
      </c>
      <c r="I1389" s="36">
        <v>159</v>
      </c>
      <c r="J1389" s="36">
        <v>283</v>
      </c>
      <c r="K1389" s="36">
        <v>691</v>
      </c>
      <c r="L1389" s="36">
        <v>1930</v>
      </c>
      <c r="M1389" s="36">
        <v>316</v>
      </c>
    </row>
    <row r="1390" spans="1:13" ht="15.75">
      <c r="A1390" s="1" t="s">
        <v>266</v>
      </c>
      <c r="B1390" s="37">
        <v>1</v>
      </c>
      <c r="C1390" s="36">
        <f>(E1390+F1390)</f>
        <v>27443</v>
      </c>
      <c r="D1390" s="33"/>
      <c r="E1390" s="36">
        <f>SUM(G1390:J1390)</f>
        <v>3861</v>
      </c>
      <c r="F1390" s="36">
        <f>SUM(K1390:M1390)</f>
        <v>23582</v>
      </c>
      <c r="G1390" s="33">
        <v>22</v>
      </c>
      <c r="H1390" s="33">
        <v>178</v>
      </c>
      <c r="I1390" s="36">
        <v>766</v>
      </c>
      <c r="J1390" s="36">
        <v>2895</v>
      </c>
      <c r="K1390" s="36">
        <v>5481</v>
      </c>
      <c r="L1390" s="36">
        <v>16249</v>
      </c>
      <c r="M1390" s="36">
        <v>1852</v>
      </c>
    </row>
    <row r="1391" spans="1:14" s="14" customFormat="1" ht="15.75">
      <c r="A1391" s="1" t="s">
        <v>268</v>
      </c>
      <c r="B1391" s="38"/>
      <c r="C1391" s="38">
        <f>ROUND((C1390/B1385)*10^5,1)</f>
        <v>4717</v>
      </c>
      <c r="D1391" s="38" t="s">
        <v>274</v>
      </c>
      <c r="E1391" s="38">
        <f>ROUND((E1390/B1385)*10^5,1)</f>
        <v>663.6</v>
      </c>
      <c r="F1391" s="38">
        <f>ROUND((F1390/B1385)*10^5,1)</f>
        <v>4053.4</v>
      </c>
      <c r="G1391" s="38">
        <f>ROUND((G1390/B1385)*10^5,1)</f>
        <v>3.8</v>
      </c>
      <c r="H1391" s="38">
        <f>ROUND((H1390/B1385)*10^5,1)</f>
        <v>30.6</v>
      </c>
      <c r="I1391" s="38">
        <f>ROUND((I1390/B1385)*10^5,1)</f>
        <v>131.7</v>
      </c>
      <c r="J1391" s="38">
        <f>ROUND((J1390/B1385)*10^5,1)</f>
        <v>497.6</v>
      </c>
      <c r="K1391" s="38">
        <f>ROUND((K1390/B1385)*10^5,1)</f>
        <v>942.1</v>
      </c>
      <c r="L1391" s="38">
        <f>ROUND((L1390/B1385)*10^5,1)</f>
        <v>2792.9</v>
      </c>
      <c r="M1391" s="38">
        <f>ROUND((M1390/B1385)*10^5,1)</f>
        <v>318.3</v>
      </c>
      <c r="N1391" s="11"/>
    </row>
    <row r="1392" spans="1:13" ht="15.75">
      <c r="A1392" s="9" t="s">
        <v>53</v>
      </c>
      <c r="B1392" s="42">
        <v>303173</v>
      </c>
      <c r="C1392" s="40"/>
      <c r="D1392" s="40" t="s">
        <v>274</v>
      </c>
      <c r="E1392" s="40"/>
      <c r="F1392" s="40"/>
      <c r="G1392" s="40"/>
      <c r="H1392" s="40"/>
      <c r="I1392" s="40"/>
      <c r="J1392" s="40"/>
      <c r="K1392" s="40"/>
      <c r="L1392" s="40"/>
      <c r="M1392" s="40"/>
    </row>
    <row r="1393" spans="1:13" ht="15.75">
      <c r="A1393" s="15" t="s">
        <v>54</v>
      </c>
      <c r="B1393" s="40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</row>
    <row r="1394" spans="1:13" ht="15.75">
      <c r="A1394" s="15" t="s">
        <v>55</v>
      </c>
      <c r="B1394" s="36">
        <v>136180</v>
      </c>
      <c r="C1394" s="36">
        <f>(E1394+F1394)</f>
        <v>11093</v>
      </c>
      <c r="D1394" s="40"/>
      <c r="E1394" s="36">
        <f>SUM(G1394:J1394)</f>
        <v>1415</v>
      </c>
      <c r="F1394" s="36">
        <f>SUM(K1394:M1394)</f>
        <v>9678</v>
      </c>
      <c r="G1394" s="36">
        <v>31</v>
      </c>
      <c r="H1394" s="36">
        <v>84</v>
      </c>
      <c r="I1394" s="36">
        <v>796</v>
      </c>
      <c r="J1394" s="36">
        <v>504</v>
      </c>
      <c r="K1394" s="36">
        <v>1793</v>
      </c>
      <c r="L1394" s="36">
        <v>5934</v>
      </c>
      <c r="M1394" s="36">
        <v>1951</v>
      </c>
    </row>
    <row r="1395" spans="1:14" ht="15.75">
      <c r="A1395" s="15" t="s">
        <v>266</v>
      </c>
      <c r="B1395" s="37">
        <v>0.992</v>
      </c>
      <c r="C1395" s="36">
        <f>(E1395+F1395)</f>
        <v>17513</v>
      </c>
      <c r="D1395" s="40"/>
      <c r="E1395" s="36">
        <f>SUM(G1395:J1395)</f>
        <v>2074</v>
      </c>
      <c r="F1395" s="36">
        <f>SUM(K1395:M1395)</f>
        <v>15439</v>
      </c>
      <c r="G1395" s="36">
        <v>42</v>
      </c>
      <c r="H1395" s="36">
        <v>109</v>
      </c>
      <c r="I1395" s="36">
        <v>916</v>
      </c>
      <c r="J1395" s="36">
        <v>1007</v>
      </c>
      <c r="K1395" s="36">
        <v>2961</v>
      </c>
      <c r="L1395" s="36">
        <v>9996</v>
      </c>
      <c r="M1395" s="36">
        <v>2482</v>
      </c>
      <c r="N1395" s="21"/>
    </row>
    <row r="1396" spans="1:14" ht="15.75">
      <c r="A1396" s="15" t="s">
        <v>267</v>
      </c>
      <c r="B1396" s="37">
        <v>1</v>
      </c>
      <c r="C1396" s="36">
        <f>(E1396+F1396)</f>
        <v>17688</v>
      </c>
      <c r="D1396" s="40"/>
      <c r="E1396" s="36">
        <f>SUM(G1396:J1396)</f>
        <v>2089</v>
      </c>
      <c r="F1396" s="36">
        <f>SUM(K1396:M1396)</f>
        <v>15599</v>
      </c>
      <c r="G1396" s="36">
        <v>42</v>
      </c>
      <c r="H1396" s="36">
        <v>110</v>
      </c>
      <c r="I1396" s="36">
        <v>921</v>
      </c>
      <c r="J1396" s="36">
        <v>1016</v>
      </c>
      <c r="K1396" s="36">
        <v>2985</v>
      </c>
      <c r="L1396" s="36">
        <v>10116</v>
      </c>
      <c r="M1396" s="36">
        <v>2498</v>
      </c>
      <c r="N1396" s="21"/>
    </row>
    <row r="1397" spans="1:14" s="14" customFormat="1" ht="15.75">
      <c r="A1397" s="15" t="s">
        <v>268</v>
      </c>
      <c r="B1397" s="40"/>
      <c r="C1397" s="38">
        <f>ROUND((C1396/B1392)*10^5,1)</f>
        <v>5834.3</v>
      </c>
      <c r="D1397" s="40" t="s">
        <v>274</v>
      </c>
      <c r="E1397" s="38">
        <f>ROUND((E1396/B1392)*10^5,1)</f>
        <v>689</v>
      </c>
      <c r="F1397" s="38">
        <f>ROUND((F1396/B1392)*10^5,1)</f>
        <v>5145.2</v>
      </c>
      <c r="G1397" s="38">
        <f>ROUND((G1396/B1392)*10^5,1)</f>
        <v>13.9</v>
      </c>
      <c r="H1397" s="38">
        <f>ROUND((H1396/B1392)*10^5,1)</f>
        <v>36.3</v>
      </c>
      <c r="I1397" s="38">
        <f>ROUND((I1396/B1392)*10^5,1)</f>
        <v>303.8</v>
      </c>
      <c r="J1397" s="38">
        <f>ROUND((J1396/B1392)*10^5,1)</f>
        <v>335.1</v>
      </c>
      <c r="K1397" s="38">
        <f>ROUND((K1396/B1392)*10^5,1)</f>
        <v>984.6</v>
      </c>
      <c r="L1397" s="38">
        <f>ROUND((L1396/B1392)*10^5,1)</f>
        <v>3336.7</v>
      </c>
      <c r="M1397" s="38">
        <f>ROUND((M1396/B1392)*10^5,1)</f>
        <v>824</v>
      </c>
      <c r="N1397" s="22"/>
    </row>
    <row r="1398" spans="1:14" ht="15.75">
      <c r="A1398" s="9" t="s">
        <v>56</v>
      </c>
      <c r="B1398" s="42">
        <v>2375924</v>
      </c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21"/>
    </row>
    <row r="1399" spans="1:14" ht="15.75">
      <c r="A1399" s="15" t="s">
        <v>71</v>
      </c>
      <c r="B1399" s="40"/>
      <c r="C1399" s="40"/>
      <c r="D1399" s="40"/>
      <c r="E1399" s="40" t="s">
        <v>274</v>
      </c>
      <c r="F1399" s="40"/>
      <c r="G1399" s="40"/>
      <c r="H1399" s="40"/>
      <c r="I1399" s="40"/>
      <c r="J1399" s="40"/>
      <c r="K1399" s="40"/>
      <c r="L1399" s="40"/>
      <c r="M1399" s="40"/>
      <c r="N1399" s="21"/>
    </row>
    <row r="1400" spans="1:14" ht="15.75">
      <c r="A1400" s="15" t="s">
        <v>315</v>
      </c>
      <c r="B1400" s="40"/>
      <c r="C1400" s="40"/>
      <c r="D1400" s="40" t="s">
        <v>274</v>
      </c>
      <c r="E1400" s="40"/>
      <c r="F1400" s="40"/>
      <c r="G1400" s="40"/>
      <c r="H1400" s="40"/>
      <c r="I1400" s="40"/>
      <c r="J1400" s="40"/>
      <c r="K1400" s="40"/>
      <c r="L1400" s="40"/>
      <c r="M1400" s="40"/>
      <c r="N1400" s="21"/>
    </row>
    <row r="1401" spans="1:14" ht="15.75">
      <c r="A1401" s="15" t="s">
        <v>72</v>
      </c>
      <c r="B1401" s="36">
        <v>550005</v>
      </c>
      <c r="C1401" s="36">
        <f>(E1401+F1401)</f>
        <v>45300</v>
      </c>
      <c r="D1401" s="40"/>
      <c r="E1401" s="36">
        <f>SUM(G1401:J1401)</f>
        <v>4333</v>
      </c>
      <c r="F1401" s="36">
        <f>SUM(K1401:M1401)</f>
        <v>40967</v>
      </c>
      <c r="G1401" s="36">
        <v>36</v>
      </c>
      <c r="H1401" s="36">
        <v>181</v>
      </c>
      <c r="I1401" s="36">
        <v>1653</v>
      </c>
      <c r="J1401" s="36">
        <v>2463</v>
      </c>
      <c r="K1401" s="36">
        <v>6157</v>
      </c>
      <c r="L1401" s="36">
        <v>26424</v>
      </c>
      <c r="M1401" s="36">
        <v>8386</v>
      </c>
      <c r="N1401" s="21"/>
    </row>
    <row r="1402" spans="1:14" ht="15.75">
      <c r="A1402" s="15" t="s">
        <v>73</v>
      </c>
      <c r="B1402" s="36">
        <v>108046</v>
      </c>
      <c r="C1402" s="36">
        <f>(E1402+F1402)</f>
        <v>4511</v>
      </c>
      <c r="D1402" s="40"/>
      <c r="E1402" s="36">
        <f>SUM(G1402:J1402)</f>
        <v>139</v>
      </c>
      <c r="F1402" s="36">
        <f>SUM(K1402:M1402)</f>
        <v>4372</v>
      </c>
      <c r="G1402" s="36" t="s">
        <v>277</v>
      </c>
      <c r="H1402" s="36">
        <v>17</v>
      </c>
      <c r="I1402" s="36">
        <v>60</v>
      </c>
      <c r="J1402" s="36">
        <v>62</v>
      </c>
      <c r="K1402" s="36">
        <v>470</v>
      </c>
      <c r="L1402" s="36">
        <v>3397</v>
      </c>
      <c r="M1402" s="36">
        <v>505</v>
      </c>
      <c r="N1402" s="21"/>
    </row>
    <row r="1403" spans="1:14" ht="15.75">
      <c r="A1403" s="15" t="s">
        <v>74</v>
      </c>
      <c r="B1403" s="36">
        <v>89442</v>
      </c>
      <c r="C1403" s="36">
        <f>(E1403+F1403)</f>
        <v>6228</v>
      </c>
      <c r="D1403" s="40"/>
      <c r="E1403" s="36">
        <f>SUM(G1403:J1403)</f>
        <v>567</v>
      </c>
      <c r="F1403" s="36">
        <f>SUM(K1403:M1403)</f>
        <v>5661</v>
      </c>
      <c r="G1403" s="36">
        <v>4</v>
      </c>
      <c r="H1403" s="36">
        <v>142</v>
      </c>
      <c r="I1403" s="36">
        <v>146</v>
      </c>
      <c r="J1403" s="36">
        <v>275</v>
      </c>
      <c r="K1403" s="36">
        <v>970</v>
      </c>
      <c r="L1403" s="36">
        <v>3421</v>
      </c>
      <c r="M1403" s="36">
        <v>1270</v>
      </c>
      <c r="N1403" s="21"/>
    </row>
    <row r="1404" spans="1:14" ht="15.75">
      <c r="A1404" s="15" t="s">
        <v>266</v>
      </c>
      <c r="B1404" s="37">
        <v>0.995</v>
      </c>
      <c r="C1404" s="36">
        <f>(E1404+F1404)</f>
        <v>123359</v>
      </c>
      <c r="D1404" s="40"/>
      <c r="E1404" s="36">
        <f>SUM(G1404:J1404)</f>
        <v>9075</v>
      </c>
      <c r="F1404" s="36">
        <f>SUM(K1404:M1404)</f>
        <v>114284</v>
      </c>
      <c r="G1404" s="36">
        <v>71</v>
      </c>
      <c r="H1404" s="36">
        <v>1163</v>
      </c>
      <c r="I1404" s="36">
        <v>2999</v>
      </c>
      <c r="J1404" s="36">
        <v>4842</v>
      </c>
      <c r="K1404" s="36">
        <v>19123</v>
      </c>
      <c r="L1404" s="36">
        <v>74854</v>
      </c>
      <c r="M1404" s="36">
        <v>20307</v>
      </c>
      <c r="N1404" s="21"/>
    </row>
    <row r="1405" spans="1:14" ht="15.75">
      <c r="A1405" s="15" t="s">
        <v>267</v>
      </c>
      <c r="B1405" s="37">
        <v>1</v>
      </c>
      <c r="C1405" s="36">
        <f>(E1405+F1405)</f>
        <v>124051</v>
      </c>
      <c r="D1405" s="40"/>
      <c r="E1405" s="36">
        <f>SUM(G1405:J1405)</f>
        <v>9115</v>
      </c>
      <c r="F1405" s="36">
        <f>SUM(K1405:M1405)</f>
        <v>114936</v>
      </c>
      <c r="G1405" s="36">
        <v>71</v>
      </c>
      <c r="H1405" s="36">
        <v>1169</v>
      </c>
      <c r="I1405" s="36">
        <v>3011</v>
      </c>
      <c r="J1405" s="36">
        <v>4864</v>
      </c>
      <c r="K1405" s="36">
        <v>19229</v>
      </c>
      <c r="L1405" s="36">
        <v>75311</v>
      </c>
      <c r="M1405" s="36">
        <v>20396</v>
      </c>
      <c r="N1405" s="21"/>
    </row>
    <row r="1406" spans="1:14" s="14" customFormat="1" ht="15.75">
      <c r="A1406" s="15" t="s">
        <v>268</v>
      </c>
      <c r="B1406" s="40"/>
      <c r="C1406" s="38">
        <f>ROUND((C1405/B1398)*10^5,1)</f>
        <v>5221.2</v>
      </c>
      <c r="D1406" s="38" t="s">
        <v>274</v>
      </c>
      <c r="E1406" s="38">
        <f>ROUND((E1405/B1398)*10^5,1)</f>
        <v>383.6</v>
      </c>
      <c r="F1406" s="38">
        <f>ROUND((F1405/B1398)*10^5,1)</f>
        <v>4837.5</v>
      </c>
      <c r="G1406" s="38">
        <f>ROUND((G1405/B1398)*10^5,1)</f>
        <v>3</v>
      </c>
      <c r="H1406" s="38">
        <f>ROUND((H1405/B1398)*10^5,1)</f>
        <v>49.2</v>
      </c>
      <c r="I1406" s="38">
        <f>ROUND((I1405/B1398)*10^5,1)</f>
        <v>126.7</v>
      </c>
      <c r="J1406" s="38">
        <f>ROUND((J1405/B1398)*10^5,1)</f>
        <v>204.7</v>
      </c>
      <c r="K1406" s="38">
        <f>ROUND((K1405/B1398)*10^5,1)</f>
        <v>809.3</v>
      </c>
      <c r="L1406" s="38">
        <f>ROUND((L1405/B1398)*10^5,1)</f>
        <v>3169.8</v>
      </c>
      <c r="M1406" s="38">
        <f>ROUND((M1405/B1398)*10^5,1)</f>
        <v>858.4</v>
      </c>
      <c r="N1406" s="22"/>
    </row>
    <row r="1407" spans="1:14" ht="15.75">
      <c r="A1407" s="9" t="s">
        <v>75</v>
      </c>
      <c r="B1407" s="42">
        <v>112511</v>
      </c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21"/>
    </row>
    <row r="1408" spans="1:14" ht="15.75">
      <c r="A1408" s="15" t="s">
        <v>76</v>
      </c>
      <c r="B1408" s="40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21"/>
    </row>
    <row r="1409" spans="1:14" ht="15.75">
      <c r="A1409" s="15" t="s">
        <v>77</v>
      </c>
      <c r="B1409" s="36">
        <v>50627</v>
      </c>
      <c r="C1409" s="36">
        <f>(E1409+F1409)</f>
        <v>2331</v>
      </c>
      <c r="D1409" s="40"/>
      <c r="E1409" s="36">
        <f>SUM(G1409:J1409)</f>
        <v>87</v>
      </c>
      <c r="F1409" s="36">
        <f>SUM(K1409:M1409)</f>
        <v>2244</v>
      </c>
      <c r="G1409" s="36" t="s">
        <v>277</v>
      </c>
      <c r="H1409" s="36">
        <v>20</v>
      </c>
      <c r="I1409" s="36">
        <v>14</v>
      </c>
      <c r="J1409" s="36">
        <v>53</v>
      </c>
      <c r="K1409" s="36">
        <v>315</v>
      </c>
      <c r="L1409" s="36">
        <v>1807</v>
      </c>
      <c r="M1409" s="36">
        <v>122</v>
      </c>
      <c r="N1409" s="21"/>
    </row>
    <row r="1410" spans="1:14" ht="15.75">
      <c r="A1410" s="15" t="s">
        <v>266</v>
      </c>
      <c r="B1410" s="37">
        <v>1</v>
      </c>
      <c r="C1410" s="36">
        <f>(E1410+F1410)</f>
        <v>3325</v>
      </c>
      <c r="D1410" s="40"/>
      <c r="E1410" s="36">
        <f>SUM(G1410:J1410)</f>
        <v>133</v>
      </c>
      <c r="F1410" s="36">
        <f>SUM(K1410:M1410)</f>
        <v>3192</v>
      </c>
      <c r="G1410" s="36" t="s">
        <v>277</v>
      </c>
      <c r="H1410" s="36">
        <v>25</v>
      </c>
      <c r="I1410" s="36">
        <v>16</v>
      </c>
      <c r="J1410" s="36">
        <v>92</v>
      </c>
      <c r="K1410" s="36">
        <v>492</v>
      </c>
      <c r="L1410" s="36">
        <v>2540</v>
      </c>
      <c r="M1410" s="36">
        <v>160</v>
      </c>
      <c r="N1410" s="21"/>
    </row>
    <row r="1411" spans="1:14" s="14" customFormat="1" ht="15.75">
      <c r="A1411" s="15" t="s">
        <v>268</v>
      </c>
      <c r="B1411" s="40"/>
      <c r="C1411" s="38">
        <f>ROUND((C1410/B1407)*10^5,1)</f>
        <v>2955.3</v>
      </c>
      <c r="D1411" s="40"/>
      <c r="E1411" s="38">
        <f>ROUND((E1410/B1407)*10^5,1)</f>
        <v>118.2</v>
      </c>
      <c r="F1411" s="38">
        <f>ROUND((F1410/B1407)*10^5,1)</f>
        <v>2837.1</v>
      </c>
      <c r="G1411" s="38" t="s">
        <v>277</v>
      </c>
      <c r="H1411" s="38">
        <f>ROUND((H1410/B1407)*10^5,1)</f>
        <v>22.2</v>
      </c>
      <c r="I1411" s="38">
        <f>ROUND((I1410/B1407)*10^5,1)</f>
        <v>14.2</v>
      </c>
      <c r="J1411" s="38">
        <f>ROUND((J1410/B1407)*10^5,1)</f>
        <v>81.8</v>
      </c>
      <c r="K1411" s="38">
        <f>ROUND((K1410/B1407)*10^5,1)</f>
        <v>437.3</v>
      </c>
      <c r="L1411" s="38">
        <f>ROUND((L1410/B1407)*10^5,1)</f>
        <v>2257.6</v>
      </c>
      <c r="M1411" s="38">
        <f>ROUND((M1410/B1407)*10^5,1)</f>
        <v>142.2</v>
      </c>
      <c r="N1411" s="22"/>
    </row>
    <row r="1412" spans="1:14" ht="15.75">
      <c r="A1412" s="9" t="s">
        <v>78</v>
      </c>
      <c r="B1412" s="42">
        <v>107908</v>
      </c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21"/>
    </row>
    <row r="1413" spans="1:14" ht="15.75">
      <c r="A1413" s="15" t="s">
        <v>79</v>
      </c>
      <c r="B1413" s="40"/>
      <c r="C1413" s="40"/>
      <c r="D1413" s="40"/>
      <c r="E1413" s="40" t="s">
        <v>274</v>
      </c>
      <c r="F1413" s="40"/>
      <c r="G1413" s="40"/>
      <c r="H1413" s="40"/>
      <c r="I1413" s="40"/>
      <c r="J1413" s="40"/>
      <c r="K1413" s="40"/>
      <c r="L1413" s="40"/>
      <c r="M1413" s="40"/>
      <c r="N1413" s="21"/>
    </row>
    <row r="1414" spans="1:14" ht="15.75">
      <c r="A1414" s="15" t="s">
        <v>315</v>
      </c>
      <c r="B1414" s="40"/>
      <c r="C1414" s="40"/>
      <c r="D1414" s="40"/>
      <c r="E1414" s="40" t="s">
        <v>274</v>
      </c>
      <c r="F1414" s="40"/>
      <c r="G1414" s="40"/>
      <c r="H1414" s="40"/>
      <c r="I1414" s="40"/>
      <c r="J1414" s="40"/>
      <c r="K1414" s="40"/>
      <c r="L1414" s="40"/>
      <c r="M1414" s="40"/>
      <c r="N1414" s="21"/>
    </row>
    <row r="1415" spans="1:14" ht="15.75">
      <c r="A1415" s="15" t="s">
        <v>80</v>
      </c>
      <c r="B1415" s="36">
        <v>35479</v>
      </c>
      <c r="C1415" s="36">
        <f>(E1415+F1415)</f>
        <v>2178</v>
      </c>
      <c r="D1415" s="40"/>
      <c r="E1415" s="36">
        <f>SUM(G1415:J1415)</f>
        <v>198</v>
      </c>
      <c r="F1415" s="36">
        <f>SUM(K1415:M1415)</f>
        <v>1980</v>
      </c>
      <c r="G1415" s="36">
        <v>1</v>
      </c>
      <c r="H1415" s="36">
        <v>12</v>
      </c>
      <c r="I1415" s="36">
        <v>30</v>
      </c>
      <c r="J1415" s="36">
        <v>155</v>
      </c>
      <c r="K1415" s="36">
        <v>347</v>
      </c>
      <c r="L1415" s="36">
        <v>1540</v>
      </c>
      <c r="M1415" s="36">
        <v>93</v>
      </c>
      <c r="N1415" s="21"/>
    </row>
    <row r="1416" spans="1:14" ht="15.75">
      <c r="A1416" s="15" t="s">
        <v>81</v>
      </c>
      <c r="B1416" s="36">
        <v>23352</v>
      </c>
      <c r="C1416" s="36">
        <f>(E1416+F1416)</f>
        <v>1333</v>
      </c>
      <c r="D1416" s="40"/>
      <c r="E1416" s="36">
        <f>SUM(G1416:J1416)</f>
        <v>61</v>
      </c>
      <c r="F1416" s="36">
        <f>SUM(K1416:M1416)</f>
        <v>1272</v>
      </c>
      <c r="G1416" s="36">
        <v>2</v>
      </c>
      <c r="H1416" s="36">
        <v>4</v>
      </c>
      <c r="I1416" s="36">
        <v>19</v>
      </c>
      <c r="J1416" s="36">
        <v>36</v>
      </c>
      <c r="K1416" s="36">
        <v>278</v>
      </c>
      <c r="L1416" s="36">
        <v>918</v>
      </c>
      <c r="M1416" s="36">
        <v>76</v>
      </c>
      <c r="N1416" s="21"/>
    </row>
    <row r="1417" spans="1:14" ht="15.75">
      <c r="A1417" s="15" t="s">
        <v>266</v>
      </c>
      <c r="B1417" s="37">
        <v>1</v>
      </c>
      <c r="C1417" s="36">
        <f>(E1417+F1417)</f>
        <v>4663</v>
      </c>
      <c r="D1417" s="40"/>
      <c r="E1417" s="36">
        <f>SUM(G1417:J1417)</f>
        <v>339</v>
      </c>
      <c r="F1417" s="36">
        <f>SUM(K1417:M1417)</f>
        <v>4324</v>
      </c>
      <c r="G1417" s="36">
        <v>5</v>
      </c>
      <c r="H1417" s="36">
        <v>22</v>
      </c>
      <c r="I1417" s="36">
        <v>54</v>
      </c>
      <c r="J1417" s="36">
        <v>258</v>
      </c>
      <c r="K1417" s="36">
        <v>886</v>
      </c>
      <c r="L1417" s="36">
        <v>3209</v>
      </c>
      <c r="M1417" s="36">
        <v>229</v>
      </c>
      <c r="N1417" s="21"/>
    </row>
    <row r="1418" spans="1:14" s="14" customFormat="1" ht="15.75">
      <c r="A1418" s="15" t="s">
        <v>268</v>
      </c>
      <c r="B1418" s="40"/>
      <c r="C1418" s="38">
        <f>ROUND((C1417/B1412)*10^5,1)</f>
        <v>4321.3</v>
      </c>
      <c r="D1418" s="40" t="s">
        <v>274</v>
      </c>
      <c r="E1418" s="38">
        <f>ROUND((E1417/B1412)*10^5,1)</f>
        <v>314.2</v>
      </c>
      <c r="F1418" s="38">
        <f>ROUND((F1417/B1412)*10^5,1)</f>
        <v>4007.1</v>
      </c>
      <c r="G1418" s="38">
        <f>ROUND((G1417/B1412)*10^5,1)</f>
        <v>4.6</v>
      </c>
      <c r="H1418" s="38">
        <f>ROUND((H1417/B1412)*10^5,1)</f>
        <v>20.4</v>
      </c>
      <c r="I1418" s="38">
        <f>ROUND((I1417/B1412)*10^5,1)</f>
        <v>50</v>
      </c>
      <c r="J1418" s="38">
        <f>ROUND((J1417/B1412)*10^5,1)</f>
        <v>239.1</v>
      </c>
      <c r="K1418" s="38">
        <f>ROUND((K1417/B1412)*10^5,1)</f>
        <v>821.1</v>
      </c>
      <c r="L1418" s="38">
        <f>ROUND((L1417/B1412)*10^5,1)</f>
        <v>2973.8</v>
      </c>
      <c r="M1418" s="38">
        <f>ROUND((M1417/B1412)*10^5,1)</f>
        <v>212.2</v>
      </c>
      <c r="N1418" s="22"/>
    </row>
    <row r="1419" spans="1:14" ht="15.75">
      <c r="A1419" s="9" t="s">
        <v>82</v>
      </c>
      <c r="B1419" s="42">
        <v>386047</v>
      </c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21"/>
    </row>
    <row r="1420" spans="1:14" ht="15.75">
      <c r="A1420" s="15" t="s">
        <v>83</v>
      </c>
      <c r="B1420" s="40"/>
      <c r="C1420" s="40"/>
      <c r="D1420" s="40" t="s">
        <v>274</v>
      </c>
      <c r="E1420" s="40"/>
      <c r="F1420" s="40"/>
      <c r="G1420" s="40" t="s">
        <v>274</v>
      </c>
      <c r="H1420" s="40" t="s">
        <v>274</v>
      </c>
      <c r="I1420" s="40" t="s">
        <v>274</v>
      </c>
      <c r="J1420" s="40" t="s">
        <v>274</v>
      </c>
      <c r="K1420" s="40" t="s">
        <v>274</v>
      </c>
      <c r="L1420" s="40" t="s">
        <v>274</v>
      </c>
      <c r="M1420" s="40" t="s">
        <v>274</v>
      </c>
      <c r="N1420" s="21"/>
    </row>
    <row r="1421" spans="1:14" ht="15.75">
      <c r="A1421" s="15" t="s">
        <v>315</v>
      </c>
      <c r="B1421" s="40"/>
      <c r="C1421" s="40"/>
      <c r="D1421" s="40"/>
      <c r="E1421" s="40"/>
      <c r="F1421" s="40" t="s">
        <v>274</v>
      </c>
      <c r="G1421" s="40"/>
      <c r="H1421" s="40"/>
      <c r="I1421" s="40"/>
      <c r="J1421" s="40"/>
      <c r="K1421" s="40"/>
      <c r="L1421" s="40"/>
      <c r="M1421" s="40"/>
      <c r="N1421" s="21"/>
    </row>
    <row r="1422" spans="1:14" ht="15.75">
      <c r="A1422" s="15" t="s">
        <v>84</v>
      </c>
      <c r="B1422" s="36">
        <v>191548</v>
      </c>
      <c r="C1422" s="36">
        <f>(E1422+F1422)</f>
        <v>17059</v>
      </c>
      <c r="D1422" s="40"/>
      <c r="E1422" s="36">
        <f>SUM(G1422:J1422)</f>
        <v>1875</v>
      </c>
      <c r="F1422" s="36">
        <f>SUM(K1422:M1422)</f>
        <v>15184</v>
      </c>
      <c r="G1422" s="36">
        <v>54</v>
      </c>
      <c r="H1422" s="36">
        <v>98</v>
      </c>
      <c r="I1422" s="36">
        <v>570</v>
      </c>
      <c r="J1422" s="36">
        <v>1153</v>
      </c>
      <c r="K1422" s="36">
        <v>3183</v>
      </c>
      <c r="L1422" s="36">
        <v>10996</v>
      </c>
      <c r="M1422" s="36">
        <v>1005</v>
      </c>
      <c r="N1422" s="21"/>
    </row>
    <row r="1423" spans="1:14" ht="15.75">
      <c r="A1423" s="15" t="s">
        <v>85</v>
      </c>
      <c r="B1423" s="36">
        <v>57664</v>
      </c>
      <c r="C1423" s="36">
        <f>(E1423+F1423)</f>
        <v>4172</v>
      </c>
      <c r="D1423" s="40"/>
      <c r="E1423" s="36">
        <f>SUM(G1423:J1423)</f>
        <v>487</v>
      </c>
      <c r="F1423" s="36">
        <f>SUM(K1423:M1423)</f>
        <v>3685</v>
      </c>
      <c r="G1423" s="36">
        <v>4</v>
      </c>
      <c r="H1423" s="36">
        <v>32</v>
      </c>
      <c r="I1423" s="36">
        <v>106</v>
      </c>
      <c r="J1423" s="36">
        <v>345</v>
      </c>
      <c r="K1423" s="36">
        <v>611</v>
      </c>
      <c r="L1423" s="36">
        <v>2813</v>
      </c>
      <c r="M1423" s="36">
        <v>261</v>
      </c>
      <c r="N1423" s="21"/>
    </row>
    <row r="1424" spans="1:14" ht="15.75">
      <c r="A1424" s="15" t="s">
        <v>266</v>
      </c>
      <c r="B1424" s="37">
        <v>1</v>
      </c>
      <c r="C1424" s="36">
        <f>(E1424+F1424)</f>
        <v>24661</v>
      </c>
      <c r="D1424" s="40"/>
      <c r="E1424" s="36">
        <f>SUM(G1424:J1424)</f>
        <v>2912</v>
      </c>
      <c r="F1424" s="36">
        <f>SUM(K1424:M1424)</f>
        <v>21749</v>
      </c>
      <c r="G1424" s="36">
        <v>61</v>
      </c>
      <c r="H1424" s="36">
        <v>165</v>
      </c>
      <c r="I1424" s="36">
        <v>725</v>
      </c>
      <c r="J1424" s="36">
        <v>1961</v>
      </c>
      <c r="K1424" s="36">
        <v>4534</v>
      </c>
      <c r="L1424" s="36">
        <v>15820</v>
      </c>
      <c r="M1424" s="36">
        <v>1395</v>
      </c>
      <c r="N1424" s="21"/>
    </row>
    <row r="1425" spans="1:14" s="14" customFormat="1" ht="15.75">
      <c r="A1425" s="15" t="s">
        <v>268</v>
      </c>
      <c r="B1425" s="40"/>
      <c r="C1425" s="38">
        <f>ROUND((C1424/B1419)*10^5,1)</f>
        <v>6388.1</v>
      </c>
      <c r="D1425" s="40"/>
      <c r="E1425" s="38">
        <f>ROUND((E1424/B1419)*10^5,1)</f>
        <v>754.3</v>
      </c>
      <c r="F1425" s="38">
        <f>ROUND((F1424/B1419)*10^5,1)</f>
        <v>5633.8</v>
      </c>
      <c r="G1425" s="38">
        <f>ROUND((G1424/B1419)*10^5,1)</f>
        <v>15.8</v>
      </c>
      <c r="H1425" s="38">
        <f>ROUND((H1424/B1419)*10^5,1)</f>
        <v>42.7</v>
      </c>
      <c r="I1425" s="38">
        <f>ROUND((I1424/B1419)*10^5,1)</f>
        <v>187.8</v>
      </c>
      <c r="J1425" s="38">
        <f>ROUND((J1424/B1419)*10^5,1)</f>
        <v>508</v>
      </c>
      <c r="K1425" s="38">
        <f>ROUND((K1424/B1419)*10^5,1)</f>
        <v>1174.5</v>
      </c>
      <c r="L1425" s="38">
        <f>ROUND((L1424/B1419)*10^5,1)</f>
        <v>4097.9</v>
      </c>
      <c r="M1425" s="38">
        <f>ROUND((M1424/B1419)*10^5,1)</f>
        <v>361.4</v>
      </c>
      <c r="N1425" s="22"/>
    </row>
    <row r="1426" spans="1:14" ht="18.75" customHeight="1">
      <c r="A1426" s="9" t="s">
        <v>65</v>
      </c>
      <c r="B1426" s="42">
        <v>123109</v>
      </c>
      <c r="C1426" s="40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21"/>
    </row>
    <row r="1427" spans="1:14" ht="15.75">
      <c r="A1427" s="15" t="s">
        <v>116</v>
      </c>
      <c r="B1427" s="40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21"/>
    </row>
    <row r="1428" spans="1:14" ht="18.75" customHeight="1">
      <c r="A1428" s="15" t="s">
        <v>66</v>
      </c>
      <c r="B1428" s="36">
        <v>84486</v>
      </c>
      <c r="C1428" s="36">
        <f>(E1428+F1428)</f>
        <v>5549</v>
      </c>
      <c r="D1428" s="40"/>
      <c r="E1428" s="36">
        <f>SUM(G1428:J1428)</f>
        <v>474</v>
      </c>
      <c r="F1428" s="36">
        <f>SUM(K1428:M1428)</f>
        <v>5075</v>
      </c>
      <c r="G1428" s="36">
        <v>1</v>
      </c>
      <c r="H1428" s="36">
        <v>40</v>
      </c>
      <c r="I1428" s="36">
        <v>50</v>
      </c>
      <c r="J1428" s="36">
        <v>383</v>
      </c>
      <c r="K1428" s="36">
        <v>1016</v>
      </c>
      <c r="L1428" s="36">
        <v>3698</v>
      </c>
      <c r="M1428" s="36">
        <v>361</v>
      </c>
      <c r="N1428" s="21"/>
    </row>
    <row r="1429" spans="1:14" ht="15.75">
      <c r="A1429" s="15" t="s">
        <v>266</v>
      </c>
      <c r="B1429" s="37">
        <v>1</v>
      </c>
      <c r="C1429" s="36">
        <f>(E1429+F1429)</f>
        <v>6392</v>
      </c>
      <c r="D1429" s="40"/>
      <c r="E1429" s="36">
        <f>SUM(G1429:J1429)</f>
        <v>558</v>
      </c>
      <c r="F1429" s="36">
        <f>SUM(K1429:M1429)</f>
        <v>5834</v>
      </c>
      <c r="G1429" s="36">
        <v>3</v>
      </c>
      <c r="H1429" s="36">
        <v>48</v>
      </c>
      <c r="I1429" s="36">
        <v>51</v>
      </c>
      <c r="J1429" s="36">
        <v>456</v>
      </c>
      <c r="K1429" s="36">
        <v>1203</v>
      </c>
      <c r="L1429" s="36">
        <v>4221</v>
      </c>
      <c r="M1429" s="36">
        <v>410</v>
      </c>
      <c r="N1429" s="21"/>
    </row>
    <row r="1430" spans="1:14" s="14" customFormat="1" ht="15.75">
      <c r="A1430" s="15" t="s">
        <v>268</v>
      </c>
      <c r="B1430" s="40"/>
      <c r="C1430" s="38">
        <f>ROUND((C1429/B1426)*10^5,1)</f>
        <v>5192.1</v>
      </c>
      <c r="D1430" s="40" t="s">
        <v>274</v>
      </c>
      <c r="E1430" s="38">
        <f>ROUND((E1429/B1426)*10^5,1)</f>
        <v>453.3</v>
      </c>
      <c r="F1430" s="38">
        <f>ROUND((F1429/B1426)*10^5,1)</f>
        <v>4738.9</v>
      </c>
      <c r="G1430" s="38">
        <f>ROUND((G1429/B1426)*10^5,1)</f>
        <v>2.4</v>
      </c>
      <c r="H1430" s="38">
        <f>ROUND((H1429/B1426)*10^5,1)</f>
        <v>39</v>
      </c>
      <c r="I1430" s="38">
        <f>ROUND((I1429/B1426)*10^5,1)</f>
        <v>41.4</v>
      </c>
      <c r="J1430" s="38">
        <f>ROUND((J1429/B1426)*10^5,1)</f>
        <v>370.4</v>
      </c>
      <c r="K1430" s="38">
        <f>ROUND((K1429/B1426)*10^5,1)</f>
        <v>977.2</v>
      </c>
      <c r="L1430" s="38">
        <f>ROUND((L1429/B1426)*10^5,1)</f>
        <v>3428.7</v>
      </c>
      <c r="M1430" s="38">
        <f>ROUND((M1429/B1426)*10^5,1)</f>
        <v>333</v>
      </c>
      <c r="N1430" s="22"/>
    </row>
    <row r="1431" spans="1:14" ht="15.75">
      <c r="A1431" s="9" t="s">
        <v>86</v>
      </c>
      <c r="B1431" s="42">
        <v>170559</v>
      </c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21"/>
    </row>
    <row r="1432" spans="1:14" ht="15.75">
      <c r="A1432" s="15" t="s">
        <v>87</v>
      </c>
      <c r="B1432" s="40"/>
      <c r="C1432" s="40"/>
      <c r="D1432" s="40"/>
      <c r="E1432" s="40"/>
      <c r="F1432" s="40" t="s">
        <v>274</v>
      </c>
      <c r="G1432" s="40" t="s">
        <v>274</v>
      </c>
      <c r="H1432" s="40" t="s">
        <v>274</v>
      </c>
      <c r="I1432" s="40" t="s">
        <v>274</v>
      </c>
      <c r="J1432" s="40" t="s">
        <v>274</v>
      </c>
      <c r="K1432" s="40"/>
      <c r="L1432" s="40" t="s">
        <v>274</v>
      </c>
      <c r="M1432" s="40"/>
      <c r="N1432" s="21"/>
    </row>
    <row r="1433" spans="1:14" ht="15.75">
      <c r="A1433" s="15" t="s">
        <v>88</v>
      </c>
      <c r="B1433" s="36">
        <v>120177</v>
      </c>
      <c r="C1433" s="36">
        <f>(E1433+F1433)</f>
        <v>4287</v>
      </c>
      <c r="D1433" s="40"/>
      <c r="E1433" s="36">
        <f>SUM(G1433:J1433)</f>
        <v>401</v>
      </c>
      <c r="F1433" s="36">
        <f>SUM(K1433:M1433)</f>
        <v>3886</v>
      </c>
      <c r="G1433" s="36">
        <v>2</v>
      </c>
      <c r="H1433" s="36">
        <v>81</v>
      </c>
      <c r="I1433" s="36">
        <v>55</v>
      </c>
      <c r="J1433" s="36">
        <v>263</v>
      </c>
      <c r="K1433" s="36">
        <v>603</v>
      </c>
      <c r="L1433" s="36">
        <v>3049</v>
      </c>
      <c r="M1433" s="36">
        <v>234</v>
      </c>
      <c r="N1433" s="21"/>
    </row>
    <row r="1434" spans="1:14" ht="15.75">
      <c r="A1434" s="15" t="s">
        <v>266</v>
      </c>
      <c r="B1434" s="37">
        <v>0.903</v>
      </c>
      <c r="C1434" s="36">
        <f>(E1434+F1434)</f>
        <v>4626</v>
      </c>
      <c r="D1434" s="40"/>
      <c r="E1434" s="36">
        <f>SUM(G1434:J1434)</f>
        <v>425</v>
      </c>
      <c r="F1434" s="36">
        <f>SUM(K1434:M1434)</f>
        <v>4201</v>
      </c>
      <c r="G1434" s="36">
        <v>2</v>
      </c>
      <c r="H1434" s="36">
        <v>84</v>
      </c>
      <c r="I1434" s="36">
        <v>56</v>
      </c>
      <c r="J1434" s="36">
        <v>283</v>
      </c>
      <c r="K1434" s="36">
        <v>714</v>
      </c>
      <c r="L1434" s="36">
        <v>3228</v>
      </c>
      <c r="M1434" s="36">
        <v>259</v>
      </c>
      <c r="N1434" s="21"/>
    </row>
    <row r="1435" spans="1:14" ht="15.75">
      <c r="A1435" s="15" t="s">
        <v>267</v>
      </c>
      <c r="B1435" s="37">
        <v>1</v>
      </c>
      <c r="C1435" s="36">
        <f>(E1435+F1435)</f>
        <v>5110</v>
      </c>
      <c r="D1435" s="40"/>
      <c r="E1435" s="36">
        <f>SUM(G1435:J1435)</f>
        <v>455</v>
      </c>
      <c r="F1435" s="36">
        <f>SUM(K1435:M1435)</f>
        <v>4655</v>
      </c>
      <c r="G1435" s="36">
        <v>2</v>
      </c>
      <c r="H1435" s="36">
        <v>98</v>
      </c>
      <c r="I1435" s="36">
        <v>57</v>
      </c>
      <c r="J1435" s="36">
        <v>298</v>
      </c>
      <c r="K1435" s="36">
        <v>778</v>
      </c>
      <c r="L1435" s="36">
        <v>3603</v>
      </c>
      <c r="M1435" s="36">
        <v>274</v>
      </c>
      <c r="N1435" s="21"/>
    </row>
    <row r="1436" spans="1:14" s="14" customFormat="1" ht="15.75">
      <c r="A1436" s="15" t="s">
        <v>268</v>
      </c>
      <c r="B1436" s="40"/>
      <c r="C1436" s="38">
        <f>ROUND((C1435/B1431)*10^5,1)</f>
        <v>2996</v>
      </c>
      <c r="D1436" s="40" t="s">
        <v>274</v>
      </c>
      <c r="E1436" s="38">
        <f>ROUND((E1435/B1431)*10^5,1)</f>
        <v>266.8</v>
      </c>
      <c r="F1436" s="38">
        <f>ROUND((F1435/B1431)*10^5,1)</f>
        <v>2729.3</v>
      </c>
      <c r="G1436" s="38">
        <f>ROUND((G1435/B1431)*10^5,1)</f>
        <v>1.2</v>
      </c>
      <c r="H1436" s="38">
        <f>ROUND((H1435/B1431)*10^5,1)</f>
        <v>57.5</v>
      </c>
      <c r="I1436" s="38">
        <f>ROUND((I1435/B1431)*10^5,1)</f>
        <v>33.4</v>
      </c>
      <c r="J1436" s="38">
        <f>ROUND((J1435/B1431)*10^5,1)</f>
        <v>174.7</v>
      </c>
      <c r="K1436" s="38">
        <f>ROUND((K1435/B1431)*10^5,1)</f>
        <v>456.1</v>
      </c>
      <c r="L1436" s="38">
        <f>ROUND((L1435/B1431)*10^5,1)</f>
        <v>2112.5</v>
      </c>
      <c r="M1436" s="38">
        <f>ROUND((M1435/B1431)*10^5,1)</f>
        <v>160.6</v>
      </c>
      <c r="N1436" s="22"/>
    </row>
    <row r="1437" spans="1:14" ht="15.75">
      <c r="A1437" s="9" t="s">
        <v>89</v>
      </c>
      <c r="B1437" s="42">
        <v>264522</v>
      </c>
      <c r="C1437" s="40"/>
      <c r="D1437" s="40"/>
      <c r="E1437" s="40"/>
      <c r="F1437" s="40"/>
      <c r="G1437" s="40"/>
      <c r="H1437" s="40"/>
      <c r="I1437" s="40"/>
      <c r="J1437" s="40"/>
      <c r="K1437" s="40"/>
      <c r="L1437" s="40" t="s">
        <v>274</v>
      </c>
      <c r="M1437" s="40" t="s">
        <v>274</v>
      </c>
      <c r="N1437" s="21"/>
    </row>
    <row r="1438" spans="1:14" ht="15.75">
      <c r="A1438" s="15" t="s">
        <v>90</v>
      </c>
      <c r="B1438" s="40"/>
      <c r="C1438" s="40"/>
      <c r="D1438" s="40"/>
      <c r="E1438" s="40"/>
      <c r="F1438" s="40" t="s">
        <v>274</v>
      </c>
      <c r="G1438" s="40" t="s">
        <v>274</v>
      </c>
      <c r="H1438" s="40" t="s">
        <v>274</v>
      </c>
      <c r="I1438" s="40" t="s">
        <v>274</v>
      </c>
      <c r="J1438" s="40" t="s">
        <v>274</v>
      </c>
      <c r="K1438" s="40" t="s">
        <v>274</v>
      </c>
      <c r="L1438" s="40"/>
      <c r="M1438" s="40"/>
      <c r="N1438" s="21"/>
    </row>
    <row r="1439" spans="1:14" ht="15.75">
      <c r="A1439" s="15" t="s">
        <v>91</v>
      </c>
      <c r="B1439" s="36">
        <v>101232</v>
      </c>
      <c r="C1439" s="36">
        <f>(E1439+F1439)</f>
        <v>8496</v>
      </c>
      <c r="D1439" s="40"/>
      <c r="E1439" s="36">
        <f>SUM(G1439:J1439)</f>
        <v>797</v>
      </c>
      <c r="F1439" s="36">
        <f>SUM(K1439:M1439)</f>
        <v>7699</v>
      </c>
      <c r="G1439" s="36">
        <v>12</v>
      </c>
      <c r="H1439" s="36">
        <v>68</v>
      </c>
      <c r="I1439" s="36">
        <v>388</v>
      </c>
      <c r="J1439" s="36">
        <v>329</v>
      </c>
      <c r="K1439" s="36">
        <v>1930</v>
      </c>
      <c r="L1439" s="36">
        <v>5049</v>
      </c>
      <c r="M1439" s="36">
        <v>720</v>
      </c>
      <c r="N1439" s="21"/>
    </row>
    <row r="1440" spans="1:14" ht="15.75">
      <c r="A1440" s="15" t="s">
        <v>266</v>
      </c>
      <c r="B1440" s="37">
        <v>0.994</v>
      </c>
      <c r="C1440" s="36">
        <f>(E1440+F1440)</f>
        <v>15490</v>
      </c>
      <c r="D1440" s="40"/>
      <c r="E1440" s="36">
        <f>SUM(G1440:J1440)</f>
        <v>1173</v>
      </c>
      <c r="F1440" s="36">
        <f>SUM(K1440:M1440)</f>
        <v>14317</v>
      </c>
      <c r="G1440" s="36">
        <v>17</v>
      </c>
      <c r="H1440" s="36">
        <v>95</v>
      </c>
      <c r="I1440" s="36">
        <v>473</v>
      </c>
      <c r="J1440" s="36">
        <v>588</v>
      </c>
      <c r="K1440" s="36">
        <v>2939</v>
      </c>
      <c r="L1440" s="36">
        <v>10160</v>
      </c>
      <c r="M1440" s="36">
        <v>1218</v>
      </c>
      <c r="N1440" s="21"/>
    </row>
    <row r="1441" spans="1:14" ht="15.75">
      <c r="A1441" s="15" t="s">
        <v>267</v>
      </c>
      <c r="B1441" s="37">
        <v>1</v>
      </c>
      <c r="C1441" s="36">
        <f>(E1441+F1441)</f>
        <v>15563</v>
      </c>
      <c r="D1441" s="40"/>
      <c r="E1441" s="36">
        <f>SUM(G1441:J1441)</f>
        <v>1177</v>
      </c>
      <c r="F1441" s="36">
        <f>SUM(K1441:M1441)</f>
        <v>14386</v>
      </c>
      <c r="G1441" s="36">
        <v>17</v>
      </c>
      <c r="H1441" s="36">
        <v>95</v>
      </c>
      <c r="I1441" s="36">
        <v>474</v>
      </c>
      <c r="J1441" s="36">
        <v>591</v>
      </c>
      <c r="K1441" s="36">
        <v>2948</v>
      </c>
      <c r="L1441" s="36">
        <v>10215</v>
      </c>
      <c r="M1441" s="36">
        <v>1223</v>
      </c>
      <c r="N1441" s="21"/>
    </row>
    <row r="1442" spans="1:14" s="14" customFormat="1" ht="15.75">
      <c r="A1442" s="15" t="s">
        <v>268</v>
      </c>
      <c r="B1442" s="40"/>
      <c r="C1442" s="38">
        <f>ROUND((C1441/B1437)*10^5,1)</f>
        <v>5883.4</v>
      </c>
      <c r="D1442" s="40" t="s">
        <v>274</v>
      </c>
      <c r="E1442" s="38">
        <f>ROUND((E1441/B1437)*10^5,1)</f>
        <v>445</v>
      </c>
      <c r="F1442" s="38">
        <f>ROUND((F1441/B1437)*10^5,1)</f>
        <v>5438.5</v>
      </c>
      <c r="G1442" s="38">
        <f>ROUND((G1441/B1437)*10^5,1)</f>
        <v>6.4</v>
      </c>
      <c r="H1442" s="38">
        <f>ROUND((H1441/B1437)*10^5,1)</f>
        <v>35.9</v>
      </c>
      <c r="I1442" s="38">
        <f>ROUND((I1441/B1437)*10^5,1)</f>
        <v>179.2</v>
      </c>
      <c r="J1442" s="38">
        <f>ROUND((J1441/B1437)*10^5,1)</f>
        <v>223.4</v>
      </c>
      <c r="K1442" s="38">
        <f>ROUND((K1441/B1437)*10^5,1)</f>
        <v>1114.5</v>
      </c>
      <c r="L1442" s="38">
        <f>ROUND((L1441/B1437)*10^5,1)</f>
        <v>3861.7</v>
      </c>
      <c r="M1442" s="38">
        <f>ROUND((M1441/B1437)*10^5,1)</f>
        <v>462.3</v>
      </c>
      <c r="N1442" s="22"/>
    </row>
    <row r="1443" spans="1:14" ht="15.75">
      <c r="A1443" s="9" t="s">
        <v>92</v>
      </c>
      <c r="B1443" s="42">
        <v>419542</v>
      </c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21"/>
    </row>
    <row r="1444" spans="1:14" ht="15.75">
      <c r="A1444" s="15" t="s">
        <v>93</v>
      </c>
      <c r="B1444" s="40"/>
      <c r="C1444" s="40"/>
      <c r="D1444" s="40"/>
      <c r="E1444" s="40"/>
      <c r="F1444" s="40"/>
      <c r="G1444" s="40"/>
      <c r="H1444" s="40"/>
      <c r="I1444" s="40"/>
      <c r="J1444" s="40"/>
      <c r="K1444" s="40"/>
      <c r="L1444" s="40"/>
      <c r="M1444" s="40"/>
      <c r="N1444" s="21"/>
    </row>
    <row r="1445" spans="1:14" ht="15.75">
      <c r="A1445" s="15" t="s">
        <v>94</v>
      </c>
      <c r="B1445" s="36">
        <v>188734</v>
      </c>
      <c r="C1445" s="36">
        <f>(E1445+F1445)</f>
        <v>16317</v>
      </c>
      <c r="D1445" s="40"/>
      <c r="E1445" s="36">
        <f>SUM(G1445:J1445)</f>
        <v>1234</v>
      </c>
      <c r="F1445" s="36">
        <f>SUM(K1445:M1445)</f>
        <v>15083</v>
      </c>
      <c r="G1445" s="36">
        <v>8</v>
      </c>
      <c r="H1445" s="36">
        <v>69</v>
      </c>
      <c r="I1445" s="36">
        <v>370</v>
      </c>
      <c r="J1445" s="36">
        <v>787</v>
      </c>
      <c r="K1445" s="36">
        <v>2969</v>
      </c>
      <c r="L1445" s="36">
        <v>10819</v>
      </c>
      <c r="M1445" s="36">
        <v>1295</v>
      </c>
      <c r="N1445" s="21"/>
    </row>
    <row r="1446" spans="1:14" ht="15.75">
      <c r="A1446" s="15" t="s">
        <v>266</v>
      </c>
      <c r="B1446" s="37">
        <v>0.98</v>
      </c>
      <c r="C1446" s="36">
        <f>(E1446+F1446)</f>
        <v>25050</v>
      </c>
      <c r="D1446" s="40"/>
      <c r="E1446" s="36">
        <f>SUM(G1446:J1446)</f>
        <v>1744</v>
      </c>
      <c r="F1446" s="36">
        <f>SUM(K1446:M1446)</f>
        <v>23306</v>
      </c>
      <c r="G1446" s="36">
        <v>12</v>
      </c>
      <c r="H1446" s="36">
        <v>119</v>
      </c>
      <c r="I1446" s="36">
        <v>475</v>
      </c>
      <c r="J1446" s="36">
        <v>1138</v>
      </c>
      <c r="K1446" s="36">
        <v>4673</v>
      </c>
      <c r="L1446" s="36">
        <v>16717</v>
      </c>
      <c r="M1446" s="36">
        <v>1916</v>
      </c>
      <c r="N1446" s="21"/>
    </row>
    <row r="1447" spans="1:14" ht="15.75">
      <c r="A1447" s="15" t="s">
        <v>267</v>
      </c>
      <c r="B1447" s="37">
        <v>1</v>
      </c>
      <c r="C1447" s="36">
        <f>(E1447+F1447)</f>
        <v>25517</v>
      </c>
      <c r="D1447" s="40" t="s">
        <v>274</v>
      </c>
      <c r="E1447" s="36">
        <f>SUM(G1447:J1447)</f>
        <v>1771</v>
      </c>
      <c r="F1447" s="36">
        <f>SUM(K1447:M1447)</f>
        <v>23746</v>
      </c>
      <c r="G1447" s="36">
        <v>12</v>
      </c>
      <c r="H1447" s="36">
        <v>123</v>
      </c>
      <c r="I1447" s="36">
        <v>483</v>
      </c>
      <c r="J1447" s="36">
        <v>1153</v>
      </c>
      <c r="K1447" s="36">
        <v>4745</v>
      </c>
      <c r="L1447" s="36">
        <v>17025</v>
      </c>
      <c r="M1447" s="36">
        <v>1976</v>
      </c>
      <c r="N1447" s="21"/>
    </row>
    <row r="1448" spans="1:14" s="14" customFormat="1" ht="15.75">
      <c r="A1448" s="15" t="s">
        <v>268</v>
      </c>
      <c r="B1448" s="40"/>
      <c r="C1448" s="38">
        <f>ROUND((C1447/B1443)*10^5,1)</f>
        <v>6082.1</v>
      </c>
      <c r="D1448" s="40" t="s">
        <v>274</v>
      </c>
      <c r="E1448" s="38">
        <f>ROUND((E1447/B1443)*10^5,1)</f>
        <v>422.1</v>
      </c>
      <c r="F1448" s="38">
        <f>ROUND((F1447/B1443)*10^5,1)</f>
        <v>5660</v>
      </c>
      <c r="G1448" s="38">
        <f>ROUND((G1447/B1443)*10^5,1)</f>
        <v>2.9</v>
      </c>
      <c r="H1448" s="38">
        <f>ROUND((H1447/B1443)*10^5,1)</f>
        <v>29.3</v>
      </c>
      <c r="I1448" s="38">
        <f>ROUND((I1447/B1443)*10^5,1)</f>
        <v>115.1</v>
      </c>
      <c r="J1448" s="38">
        <f>ROUND((J1447/B1443)*10^5,1)</f>
        <v>274.8</v>
      </c>
      <c r="K1448" s="38">
        <f>ROUND((K1447/B1443)*10^5,1)</f>
        <v>1131</v>
      </c>
      <c r="L1448" s="38">
        <f>ROUND((L1447/B1443)*10^5,1)</f>
        <v>4058</v>
      </c>
      <c r="M1448" s="38">
        <f>ROUND((M1447/B1443)*10^5,1)</f>
        <v>471</v>
      </c>
      <c r="N1448" s="22"/>
    </row>
    <row r="1449" spans="1:14" ht="15.75">
      <c r="A1449" s="9" t="s">
        <v>95</v>
      </c>
      <c r="B1449" s="42">
        <v>513980</v>
      </c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 t="s">
        <v>274</v>
      </c>
      <c r="N1449" s="21"/>
    </row>
    <row r="1450" spans="1:14" ht="15.75">
      <c r="A1450" s="15" t="s">
        <v>96</v>
      </c>
      <c r="B1450" s="40"/>
      <c r="C1450" s="40"/>
      <c r="D1450" s="40"/>
      <c r="E1450" s="40"/>
      <c r="F1450" s="40" t="s">
        <v>274</v>
      </c>
      <c r="G1450" s="40" t="s">
        <v>274</v>
      </c>
      <c r="H1450" s="40" t="s">
        <v>274</v>
      </c>
      <c r="I1450" s="40" t="s">
        <v>274</v>
      </c>
      <c r="J1450" s="40" t="s">
        <v>274</v>
      </c>
      <c r="K1450" s="40" t="s">
        <v>274</v>
      </c>
      <c r="L1450" s="40" t="s">
        <v>274</v>
      </c>
      <c r="M1450" s="40"/>
      <c r="N1450" s="21"/>
    </row>
    <row r="1451" spans="1:14" ht="15.75">
      <c r="A1451" s="15" t="s">
        <v>338</v>
      </c>
      <c r="B1451" s="40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21"/>
    </row>
    <row r="1452" spans="1:14" ht="15.75">
      <c r="A1452" s="15" t="s">
        <v>478</v>
      </c>
      <c r="B1452" s="36">
        <v>151362</v>
      </c>
      <c r="C1452" s="36">
        <f>(E1452+F1452)</f>
        <v>12378</v>
      </c>
      <c r="D1452" s="40"/>
      <c r="E1452" s="36">
        <f>SUM(G1452:J1452)</f>
        <v>2762</v>
      </c>
      <c r="F1452" s="36">
        <f aca="true" t="shared" si="19" ref="F1452:F1457">SUM(K1452:M1452)</f>
        <v>9616</v>
      </c>
      <c r="G1452" s="36">
        <v>8</v>
      </c>
      <c r="H1452" s="36">
        <v>122</v>
      </c>
      <c r="I1452" s="36">
        <v>455</v>
      </c>
      <c r="J1452" s="36">
        <v>2177</v>
      </c>
      <c r="K1452" s="36">
        <v>2122</v>
      </c>
      <c r="L1452" s="36">
        <v>5792</v>
      </c>
      <c r="M1452" s="36">
        <v>1702</v>
      </c>
      <c r="N1452" s="21"/>
    </row>
    <row r="1453" spans="1:14" ht="15.75">
      <c r="A1453" s="15" t="s">
        <v>124</v>
      </c>
      <c r="B1453" s="36">
        <v>41823</v>
      </c>
      <c r="C1453" s="36">
        <f>(E1453+F1453)</f>
        <v>2772</v>
      </c>
      <c r="D1453" s="40"/>
      <c r="E1453" s="36">
        <f>SUM(G1453:J1453)</f>
        <v>460</v>
      </c>
      <c r="F1453" s="36">
        <f t="shared" si="19"/>
        <v>2312</v>
      </c>
      <c r="G1453" s="36">
        <v>4</v>
      </c>
      <c r="H1453" s="36">
        <v>23</v>
      </c>
      <c r="I1453" s="36">
        <v>95</v>
      </c>
      <c r="J1453" s="36">
        <v>338</v>
      </c>
      <c r="K1453" s="36">
        <v>486</v>
      </c>
      <c r="L1453" s="36">
        <v>1622</v>
      </c>
      <c r="M1453" s="36">
        <v>204</v>
      </c>
      <c r="N1453" s="21"/>
    </row>
    <row r="1454" spans="1:14" ht="15.75">
      <c r="A1454" s="15" t="s">
        <v>57</v>
      </c>
      <c r="B1454" s="36">
        <v>38674</v>
      </c>
      <c r="C1454" s="36"/>
      <c r="D1454" s="40"/>
      <c r="E1454" s="36"/>
      <c r="F1454" s="36">
        <f t="shared" si="19"/>
        <v>794</v>
      </c>
      <c r="G1454" s="36" t="s">
        <v>277</v>
      </c>
      <c r="H1454" s="36">
        <v>7</v>
      </c>
      <c r="I1454" s="36">
        <v>10</v>
      </c>
      <c r="J1454" s="36"/>
      <c r="K1454" s="36">
        <v>193</v>
      </c>
      <c r="L1454" s="36">
        <v>524</v>
      </c>
      <c r="M1454" s="36">
        <v>77</v>
      </c>
      <c r="N1454" s="21"/>
    </row>
    <row r="1455" spans="1:14" ht="15.75">
      <c r="A1455" s="15" t="s">
        <v>125</v>
      </c>
      <c r="B1455" s="36">
        <v>29212</v>
      </c>
      <c r="C1455" s="36">
        <f>(E1455+F1455)</f>
        <v>612</v>
      </c>
      <c r="D1455" s="40"/>
      <c r="E1455" s="36">
        <f>SUM(G1455:J1455)</f>
        <v>47</v>
      </c>
      <c r="F1455" s="36">
        <f t="shared" si="19"/>
        <v>565</v>
      </c>
      <c r="G1455" s="36" t="s">
        <v>277</v>
      </c>
      <c r="H1455" s="36">
        <v>13</v>
      </c>
      <c r="I1455" s="36">
        <v>10</v>
      </c>
      <c r="J1455" s="36">
        <v>24</v>
      </c>
      <c r="K1455" s="36">
        <v>79</v>
      </c>
      <c r="L1455" s="36">
        <v>459</v>
      </c>
      <c r="M1455" s="36">
        <v>27</v>
      </c>
      <c r="N1455" s="21"/>
    </row>
    <row r="1456" spans="1:14" ht="15.75">
      <c r="A1456" s="15" t="s">
        <v>266</v>
      </c>
      <c r="B1456" s="37">
        <v>0.997</v>
      </c>
      <c r="C1456" s="40"/>
      <c r="D1456" s="40"/>
      <c r="E1456" s="36"/>
      <c r="F1456" s="36">
        <f t="shared" si="19"/>
        <v>18691</v>
      </c>
      <c r="G1456" s="36">
        <v>19</v>
      </c>
      <c r="H1456" s="36">
        <v>240</v>
      </c>
      <c r="I1456" s="36">
        <v>678</v>
      </c>
      <c r="J1456" s="36"/>
      <c r="K1456" s="36">
        <v>4194</v>
      </c>
      <c r="L1456" s="36">
        <v>12022</v>
      </c>
      <c r="M1456" s="36">
        <v>2475</v>
      </c>
      <c r="N1456" s="21"/>
    </row>
    <row r="1457" spans="1:14" ht="15.75">
      <c r="A1457" s="15" t="s">
        <v>267</v>
      </c>
      <c r="B1457" s="37">
        <v>1</v>
      </c>
      <c r="C1457" s="40"/>
      <c r="D1457" s="40"/>
      <c r="E1457" s="36"/>
      <c r="F1457" s="36">
        <f t="shared" si="19"/>
        <v>18722</v>
      </c>
      <c r="G1457" s="36">
        <v>19</v>
      </c>
      <c r="H1457" s="36">
        <v>240</v>
      </c>
      <c r="I1457" s="36">
        <v>679</v>
      </c>
      <c r="J1457" s="36"/>
      <c r="K1457" s="36">
        <v>4199</v>
      </c>
      <c r="L1457" s="36">
        <v>12044</v>
      </c>
      <c r="M1457" s="36">
        <v>2479</v>
      </c>
      <c r="N1457" s="21"/>
    </row>
    <row r="1458" spans="1:14" s="14" customFormat="1" ht="15.75">
      <c r="A1458" s="15" t="s">
        <v>268</v>
      </c>
      <c r="B1458" s="40"/>
      <c r="C1458" s="40"/>
      <c r="D1458" s="40"/>
      <c r="E1458" s="38"/>
      <c r="F1458" s="38">
        <f>ROUND((F1457/B1449)*10^5,1)</f>
        <v>3642.6</v>
      </c>
      <c r="G1458" s="38">
        <f>ROUND((G1457/B1449)*10^5,1)</f>
        <v>3.7</v>
      </c>
      <c r="H1458" s="38">
        <f>ROUND((H1457/B1449)*10^5,1)</f>
        <v>46.7</v>
      </c>
      <c r="I1458" s="38">
        <f>ROUND((I1457/B1449)*10^5,1)</f>
        <v>132.1</v>
      </c>
      <c r="J1458" s="38"/>
      <c r="K1458" s="38">
        <f>ROUND((K1457/B1449)*10^5,1)</f>
        <v>817</v>
      </c>
      <c r="L1458" s="38">
        <f>ROUND((L1457/B1449)*10^5,1)</f>
        <v>2343.3</v>
      </c>
      <c r="M1458" s="38">
        <f>ROUND((M1457/B1449)*10^5,1)</f>
        <v>482.3</v>
      </c>
      <c r="N1458" s="22"/>
    </row>
    <row r="1459" spans="1:14" ht="15.75">
      <c r="A1459" s="9" t="s">
        <v>97</v>
      </c>
      <c r="B1459" s="42">
        <v>342924</v>
      </c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21"/>
    </row>
    <row r="1460" spans="1:14" ht="15.75">
      <c r="A1460" s="15" t="s">
        <v>98</v>
      </c>
      <c r="B1460" s="40"/>
      <c r="C1460" s="40"/>
      <c r="D1460" s="40"/>
      <c r="E1460" s="40"/>
      <c r="F1460" s="40"/>
      <c r="G1460" s="40"/>
      <c r="H1460" s="40" t="s">
        <v>274</v>
      </c>
      <c r="I1460" s="40"/>
      <c r="J1460" s="40"/>
      <c r="K1460" s="40"/>
      <c r="L1460" s="40"/>
      <c r="M1460" s="40"/>
      <c r="N1460" s="21"/>
    </row>
    <row r="1461" spans="1:14" ht="15.75">
      <c r="A1461" s="15" t="s">
        <v>99</v>
      </c>
      <c r="B1461" s="36">
        <v>145979</v>
      </c>
      <c r="C1461" s="36">
        <f>(E1461+F1461)</f>
        <v>13351</v>
      </c>
      <c r="D1461" s="40"/>
      <c r="E1461" s="36">
        <f>SUM(G1461:J1461)</f>
        <v>842</v>
      </c>
      <c r="F1461" s="36">
        <f>SUM(K1461:M1461)</f>
        <v>12509</v>
      </c>
      <c r="G1461" s="36">
        <v>4</v>
      </c>
      <c r="H1461" s="36">
        <v>65</v>
      </c>
      <c r="I1461" s="36">
        <v>285</v>
      </c>
      <c r="J1461" s="36">
        <v>488</v>
      </c>
      <c r="K1461" s="36">
        <v>2279</v>
      </c>
      <c r="L1461" s="36">
        <v>9367</v>
      </c>
      <c r="M1461" s="36">
        <v>863</v>
      </c>
      <c r="N1461" s="21"/>
    </row>
    <row r="1462" spans="1:14" ht="15.75">
      <c r="A1462" s="15" t="s">
        <v>266</v>
      </c>
      <c r="B1462" s="37">
        <v>1</v>
      </c>
      <c r="C1462" s="36">
        <f>(E1462+F1462)</f>
        <v>16879</v>
      </c>
      <c r="D1462" s="40"/>
      <c r="E1462" s="36">
        <f>SUM(G1462:J1462)</f>
        <v>1277</v>
      </c>
      <c r="F1462" s="36">
        <f>SUM(K1462:M1462)</f>
        <v>15602</v>
      </c>
      <c r="G1462" s="36">
        <v>6</v>
      </c>
      <c r="H1462" s="36">
        <v>105</v>
      </c>
      <c r="I1462" s="36">
        <v>303</v>
      </c>
      <c r="J1462" s="36">
        <v>863</v>
      </c>
      <c r="K1462" s="36">
        <v>3173</v>
      </c>
      <c r="L1462" s="36">
        <v>11312</v>
      </c>
      <c r="M1462" s="36">
        <v>1117</v>
      </c>
      <c r="N1462" s="21"/>
    </row>
    <row r="1463" spans="1:14" s="14" customFormat="1" ht="15.75">
      <c r="A1463" s="15" t="s">
        <v>268</v>
      </c>
      <c r="B1463" s="40"/>
      <c r="C1463" s="38">
        <f>ROUND((C1462/B1459)*10^5,1)</f>
        <v>4922.1</v>
      </c>
      <c r="D1463" s="40"/>
      <c r="E1463" s="38">
        <f>ROUND((E1462/B1459)*10^5,1)</f>
        <v>372.4</v>
      </c>
      <c r="F1463" s="38">
        <f>ROUND((F1462/B1459)*10^5,1)</f>
        <v>4549.7</v>
      </c>
      <c r="G1463" s="38">
        <f>ROUND((G1462/B1459)*10^5,1)</f>
        <v>1.7</v>
      </c>
      <c r="H1463" s="38">
        <f>ROUND((H1462/B1459)*10^5,1)</f>
        <v>30.6</v>
      </c>
      <c r="I1463" s="38">
        <f>ROUND((I1462/B1459)*10^5,1)</f>
        <v>88.4</v>
      </c>
      <c r="J1463" s="38">
        <f>ROUND((J1462/B1459)*10^5,1)</f>
        <v>251.7</v>
      </c>
      <c r="K1463" s="38">
        <f>ROUND((K1462/B1459)*10^5,1)</f>
        <v>925.3</v>
      </c>
      <c r="L1463" s="38">
        <f>ROUND((L1462/B1459)*10^5,1)</f>
        <v>3298.7</v>
      </c>
      <c r="M1463" s="38">
        <f>ROUND((M1462/B1459)*10^5,1)</f>
        <v>325.7</v>
      </c>
      <c r="N1463" s="22"/>
    </row>
    <row r="1464" spans="1:14" ht="15.75">
      <c r="A1464" s="9" t="s">
        <v>126</v>
      </c>
      <c r="B1464" s="42">
        <v>135354</v>
      </c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21"/>
    </row>
    <row r="1465" spans="1:14" ht="15.75">
      <c r="A1465" s="15" t="s">
        <v>127</v>
      </c>
      <c r="B1465" s="40"/>
      <c r="C1465" s="40"/>
      <c r="D1465" s="40"/>
      <c r="E1465" s="40"/>
      <c r="F1465" s="40"/>
      <c r="G1465" s="40" t="s">
        <v>274</v>
      </c>
      <c r="H1465" s="40"/>
      <c r="I1465" s="40" t="s">
        <v>274</v>
      </c>
      <c r="J1465" s="40" t="s">
        <v>274</v>
      </c>
      <c r="K1465" s="40" t="s">
        <v>274</v>
      </c>
      <c r="L1465" s="40" t="s">
        <v>274</v>
      </c>
      <c r="M1465" s="40" t="s">
        <v>274</v>
      </c>
      <c r="N1465" s="21"/>
    </row>
    <row r="1466" spans="1:14" ht="15.75">
      <c r="A1466" s="15" t="s">
        <v>128</v>
      </c>
      <c r="B1466" s="36">
        <v>53216</v>
      </c>
      <c r="C1466" s="36">
        <f>(E1466+F1466)</f>
        <v>1437</v>
      </c>
      <c r="D1466" s="40"/>
      <c r="E1466" s="36">
        <f>SUM(G1466:J1466)</f>
        <v>52</v>
      </c>
      <c r="F1466" s="36">
        <f>SUM(K1466:M1466)</f>
        <v>1385</v>
      </c>
      <c r="G1466" s="36" t="s">
        <v>277</v>
      </c>
      <c r="H1466" s="36">
        <v>16</v>
      </c>
      <c r="I1466" s="36">
        <v>11</v>
      </c>
      <c r="J1466" s="36">
        <v>25</v>
      </c>
      <c r="K1466" s="36">
        <v>149</v>
      </c>
      <c r="L1466" s="36">
        <v>1197</v>
      </c>
      <c r="M1466" s="36">
        <v>39</v>
      </c>
      <c r="N1466" s="21"/>
    </row>
    <row r="1467" spans="1:14" ht="15.75">
      <c r="A1467" s="15" t="s">
        <v>266</v>
      </c>
      <c r="B1467" s="37">
        <v>1</v>
      </c>
      <c r="C1467" s="36">
        <f>(E1467+F1467)</f>
        <v>3608</v>
      </c>
      <c r="D1467" s="40"/>
      <c r="E1467" s="36">
        <f>SUM(G1467:J1467)</f>
        <v>187</v>
      </c>
      <c r="F1467" s="36">
        <f>SUM(K1467:M1467)</f>
        <v>3421</v>
      </c>
      <c r="G1467" s="36">
        <v>2</v>
      </c>
      <c r="H1467" s="36">
        <v>37</v>
      </c>
      <c r="I1467" s="36">
        <v>18</v>
      </c>
      <c r="J1467" s="36">
        <v>130</v>
      </c>
      <c r="K1467" s="36">
        <v>389</v>
      </c>
      <c r="L1467" s="36">
        <v>2939</v>
      </c>
      <c r="M1467" s="36">
        <v>93</v>
      </c>
      <c r="N1467" s="21"/>
    </row>
    <row r="1468" spans="1:14" s="14" customFormat="1" ht="15.75">
      <c r="A1468" s="15" t="s">
        <v>268</v>
      </c>
      <c r="B1468" s="40"/>
      <c r="C1468" s="38">
        <f>ROUND((C1467/B1464)*10^5,1)</f>
        <v>2665.6</v>
      </c>
      <c r="D1468" s="40" t="s">
        <v>274</v>
      </c>
      <c r="E1468" s="38">
        <f>ROUND((E1467/B1464)*10^5,1)</f>
        <v>138.2</v>
      </c>
      <c r="F1468" s="38">
        <f>ROUND((F1467/B1464)*10^5,1)</f>
        <v>2527.4</v>
      </c>
      <c r="G1468" s="38">
        <f>ROUND((G1467/B1464)*10^5,1)</f>
        <v>1.5</v>
      </c>
      <c r="H1468" s="38">
        <f>ROUND((H1467/B1464)*10^5,1)</f>
        <v>27.3</v>
      </c>
      <c r="I1468" s="38">
        <f>ROUND((I1467/B1464)*10^5,1)</f>
        <v>13.3</v>
      </c>
      <c r="J1468" s="38">
        <f>ROUND((J1467/B1464)*10^5,1)</f>
        <v>96</v>
      </c>
      <c r="K1468" s="38">
        <f>ROUND((K1467/B1464)*10^5,1)</f>
        <v>287.4</v>
      </c>
      <c r="L1468" s="38">
        <f>ROUND((L1467/B1464)*10^5,1)</f>
        <v>2171.3</v>
      </c>
      <c r="M1468" s="38">
        <f>ROUND((M1467/B1464)*10^5,1)</f>
        <v>68.7</v>
      </c>
      <c r="N1468" s="22"/>
    </row>
    <row r="1469" spans="1:14" s="14" customFormat="1" ht="18.75">
      <c r="A1469" s="9" t="s">
        <v>677</v>
      </c>
      <c r="B1469" s="42">
        <v>169885</v>
      </c>
      <c r="C1469" s="40"/>
      <c r="D1469" s="40" t="s">
        <v>274</v>
      </c>
      <c r="E1469" s="40"/>
      <c r="F1469" s="40"/>
      <c r="G1469" s="40"/>
      <c r="H1469" s="40"/>
      <c r="I1469" s="40"/>
      <c r="J1469" s="40"/>
      <c r="K1469" s="40"/>
      <c r="L1469" s="40"/>
      <c r="M1469" s="40"/>
      <c r="N1469" s="11"/>
    </row>
    <row r="1470" spans="1:14" s="14" customFormat="1" ht="15.75">
      <c r="A1470" s="15" t="s">
        <v>873</v>
      </c>
      <c r="B1470" s="42"/>
      <c r="C1470" s="40"/>
      <c r="D1470" s="40"/>
      <c r="E1470" s="40"/>
      <c r="F1470" s="40"/>
      <c r="G1470" s="40"/>
      <c r="H1470" s="40"/>
      <c r="I1470" s="40"/>
      <c r="J1470" s="40"/>
      <c r="K1470" s="40"/>
      <c r="L1470" s="40"/>
      <c r="M1470" s="40"/>
      <c r="N1470" s="11"/>
    </row>
    <row r="1471" spans="1:13" ht="18.75">
      <c r="A1471" s="15" t="s">
        <v>678</v>
      </c>
      <c r="B1471" s="36">
        <v>59851</v>
      </c>
      <c r="C1471" s="36">
        <f>(E1471+F1471)</f>
        <v>1305</v>
      </c>
      <c r="D1471" s="40"/>
      <c r="E1471" s="36">
        <f>SUM(G1471:J1471)</f>
        <v>111</v>
      </c>
      <c r="F1471" s="36">
        <f>SUM(K1471:M1471)</f>
        <v>1194</v>
      </c>
      <c r="G1471" s="36">
        <v>1</v>
      </c>
      <c r="H1471" s="36">
        <v>26</v>
      </c>
      <c r="I1471" s="36">
        <v>23</v>
      </c>
      <c r="J1471" s="36">
        <v>61</v>
      </c>
      <c r="K1471" s="36">
        <v>118</v>
      </c>
      <c r="L1471" s="36">
        <v>932</v>
      </c>
      <c r="M1471" s="36">
        <v>144</v>
      </c>
    </row>
    <row r="1472" spans="1:13" ht="15.75">
      <c r="A1472" s="15" t="s">
        <v>266</v>
      </c>
      <c r="B1472" s="37">
        <v>1</v>
      </c>
      <c r="C1472" s="36">
        <f>(E1472+F1472)</f>
        <v>2997</v>
      </c>
      <c r="D1472" s="40"/>
      <c r="E1472" s="36">
        <f>SUM(G1472:J1472)</f>
        <v>220</v>
      </c>
      <c r="F1472" s="36">
        <f>SUM(K1472:M1472)</f>
        <v>2777</v>
      </c>
      <c r="G1472" s="36">
        <v>3</v>
      </c>
      <c r="H1472" s="36">
        <v>65</v>
      </c>
      <c r="I1472" s="36">
        <v>34</v>
      </c>
      <c r="J1472" s="36">
        <v>118</v>
      </c>
      <c r="K1472" s="36">
        <v>353</v>
      </c>
      <c r="L1472" s="36">
        <v>2171</v>
      </c>
      <c r="M1472" s="36">
        <v>253</v>
      </c>
    </row>
    <row r="1473" spans="1:14" s="14" customFormat="1" ht="15.75">
      <c r="A1473" s="15" t="s">
        <v>268</v>
      </c>
      <c r="B1473" s="40"/>
      <c r="C1473" s="38">
        <f>ROUND((C1472/B1469)*10^5,1)</f>
        <v>1764.1</v>
      </c>
      <c r="D1473" s="40"/>
      <c r="E1473" s="38">
        <f>ROUND((E1472/B1469)*10^5,1)</f>
        <v>129.5</v>
      </c>
      <c r="F1473" s="38">
        <f>ROUND((F1472/B1469)*10^5,1)</f>
        <v>1634.6</v>
      </c>
      <c r="G1473" s="38">
        <f>ROUND((G1472/B1469)*10^5,1)</f>
        <v>1.8</v>
      </c>
      <c r="H1473" s="38">
        <f>ROUND((H1472/B1469)*10^5,1)</f>
        <v>38.3</v>
      </c>
      <c r="I1473" s="38">
        <f>ROUND((I1472/B1469)*10^5,1)</f>
        <v>20</v>
      </c>
      <c r="J1473" s="38">
        <f>ROUND((J1472/B1469)*10^5,1)</f>
        <v>69.5</v>
      </c>
      <c r="K1473" s="38">
        <f>ROUND((K1472/B1469)*10^5,1)</f>
        <v>207.8</v>
      </c>
      <c r="L1473" s="38">
        <f>ROUND((L1472/B1469)*10^5,1)</f>
        <v>1277.9</v>
      </c>
      <c r="M1473" s="38">
        <f>ROUND((M1472/B1469)*10^5,1)</f>
        <v>148.9</v>
      </c>
      <c r="N1473" s="11"/>
    </row>
    <row r="1474" spans="1:14" s="14" customFormat="1" ht="15.75">
      <c r="A1474" s="9" t="s">
        <v>9</v>
      </c>
      <c r="B1474" s="42">
        <v>99476</v>
      </c>
      <c r="C1474" s="40"/>
      <c r="D1474" s="40"/>
      <c r="E1474" s="40" t="s">
        <v>274</v>
      </c>
      <c r="F1474" s="40"/>
      <c r="G1474" s="40"/>
      <c r="H1474" s="40"/>
      <c r="I1474" s="40"/>
      <c r="J1474" s="40"/>
      <c r="K1474" s="40"/>
      <c r="L1474" s="40"/>
      <c r="M1474" s="40"/>
      <c r="N1474" s="11"/>
    </row>
    <row r="1475" spans="1:14" s="14" customFormat="1" ht="15.75">
      <c r="A1475" s="15" t="s">
        <v>917</v>
      </c>
      <c r="B1475" s="40"/>
      <c r="C1475" s="40"/>
      <c r="D1475" s="40"/>
      <c r="E1475" s="40"/>
      <c r="F1475" s="40"/>
      <c r="G1475" s="40"/>
      <c r="H1475" s="40"/>
      <c r="I1475" s="40"/>
      <c r="J1475" s="40"/>
      <c r="K1475" s="40"/>
      <c r="L1475" s="40"/>
      <c r="M1475" s="40"/>
      <c r="N1475" s="11"/>
    </row>
    <row r="1476" spans="1:14" s="14" customFormat="1" ht="15.75">
      <c r="A1476" s="15" t="s">
        <v>10</v>
      </c>
      <c r="B1476" s="36">
        <v>71191</v>
      </c>
      <c r="C1476" s="36">
        <f>(E1476+F1476)</f>
        <v>3927</v>
      </c>
      <c r="D1476" s="40"/>
      <c r="E1476" s="36">
        <f>SUM(G1476:J1476)</f>
        <v>224</v>
      </c>
      <c r="F1476" s="36">
        <f>SUM(K1476:M1476)</f>
        <v>3703</v>
      </c>
      <c r="G1476" s="36" t="s">
        <v>277</v>
      </c>
      <c r="H1476" s="36">
        <v>20</v>
      </c>
      <c r="I1476" s="36">
        <v>44</v>
      </c>
      <c r="J1476" s="36">
        <v>160</v>
      </c>
      <c r="K1476" s="36">
        <v>534</v>
      </c>
      <c r="L1476" s="36">
        <v>2990</v>
      </c>
      <c r="M1476" s="36">
        <v>179</v>
      </c>
      <c r="N1476" s="11"/>
    </row>
    <row r="1477" spans="1:13" ht="15.75">
      <c r="A1477" s="15" t="s">
        <v>266</v>
      </c>
      <c r="B1477" s="37">
        <v>0.83</v>
      </c>
      <c r="C1477" s="36">
        <f>(E1477+F1477)</f>
        <v>4055</v>
      </c>
      <c r="D1477" s="40"/>
      <c r="E1477" s="36">
        <f>SUM(G1477:J1477)</f>
        <v>227</v>
      </c>
      <c r="F1477" s="36">
        <f>SUM(K1477:M1477)</f>
        <v>3828</v>
      </c>
      <c r="G1477" s="36" t="s">
        <v>277</v>
      </c>
      <c r="H1477" s="36">
        <v>20</v>
      </c>
      <c r="I1477" s="36">
        <v>45</v>
      </c>
      <c r="J1477" s="36">
        <v>162</v>
      </c>
      <c r="K1477" s="36">
        <v>568</v>
      </c>
      <c r="L1477" s="36">
        <v>3076</v>
      </c>
      <c r="M1477" s="36">
        <v>184</v>
      </c>
    </row>
    <row r="1478" spans="1:13" ht="15.75">
      <c r="A1478" s="15" t="s">
        <v>267</v>
      </c>
      <c r="B1478" s="37">
        <v>1</v>
      </c>
      <c r="C1478" s="36">
        <f>(E1478+F1478)</f>
        <v>4524</v>
      </c>
      <c r="D1478" s="40"/>
      <c r="E1478" s="36">
        <f>SUM(G1478:J1478)</f>
        <v>263</v>
      </c>
      <c r="F1478" s="36">
        <f>SUM(K1478:M1478)</f>
        <v>4261</v>
      </c>
      <c r="G1478" s="36" t="s">
        <v>277</v>
      </c>
      <c r="H1478" s="36">
        <v>23</v>
      </c>
      <c r="I1478" s="36">
        <v>51</v>
      </c>
      <c r="J1478" s="36">
        <v>189</v>
      </c>
      <c r="K1478" s="36">
        <v>644</v>
      </c>
      <c r="L1478" s="36">
        <v>3399</v>
      </c>
      <c r="M1478" s="36">
        <v>218</v>
      </c>
    </row>
    <row r="1479" spans="1:14" s="14" customFormat="1" ht="15.75">
      <c r="A1479" s="15" t="s">
        <v>268</v>
      </c>
      <c r="B1479" s="40"/>
      <c r="C1479" s="38">
        <f>ROUND((C1478/B1474)*10^5,1)</f>
        <v>4547.8</v>
      </c>
      <c r="D1479" s="40"/>
      <c r="E1479" s="38">
        <f>ROUND((E1478/B1474)*10^5,1)</f>
        <v>264.4</v>
      </c>
      <c r="F1479" s="38">
        <f>ROUND((F1478/B1474)*10^5,1)</f>
        <v>4283.4</v>
      </c>
      <c r="G1479" s="38" t="s">
        <v>277</v>
      </c>
      <c r="H1479" s="38">
        <f>ROUND((H1478/B1474)*10^5,1)</f>
        <v>23.1</v>
      </c>
      <c r="I1479" s="38">
        <f>ROUND((I1478/B1474)*10^5,1)</f>
        <v>51.3</v>
      </c>
      <c r="J1479" s="38">
        <f>ROUND((J1478/B1474)*10^5,1)</f>
        <v>190</v>
      </c>
      <c r="K1479" s="38">
        <f>ROUND((K1478/B1474)*10^5,1)</f>
        <v>647.4</v>
      </c>
      <c r="L1479" s="38">
        <f>ROUND((L1478/B1474)*10^5,1)</f>
        <v>3416.9</v>
      </c>
      <c r="M1479" s="38">
        <f>ROUND((M1478/B1474)*10^5,1)</f>
        <v>219.1</v>
      </c>
      <c r="N1479" s="11"/>
    </row>
    <row r="1480" spans="1:14" ht="15.75">
      <c r="A1480" s="9" t="s">
        <v>129</v>
      </c>
      <c r="B1480" s="42">
        <v>575528</v>
      </c>
      <c r="C1480" s="40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21"/>
    </row>
    <row r="1481" spans="1:14" ht="15.75">
      <c r="A1481" s="15" t="s">
        <v>130</v>
      </c>
      <c r="B1481" s="40"/>
      <c r="C1481" s="40" t="s">
        <v>274</v>
      </c>
      <c r="D1481" s="40"/>
      <c r="E1481" s="40"/>
      <c r="F1481" s="40" t="s">
        <v>274</v>
      </c>
      <c r="G1481" s="40"/>
      <c r="H1481" s="40" t="s">
        <v>274</v>
      </c>
      <c r="I1481" s="40" t="s">
        <v>274</v>
      </c>
      <c r="J1481" s="40" t="s">
        <v>274</v>
      </c>
      <c r="K1481" s="40" t="s">
        <v>274</v>
      </c>
      <c r="L1481" s="40" t="s">
        <v>274</v>
      </c>
      <c r="M1481" s="40" t="s">
        <v>274</v>
      </c>
      <c r="N1481" s="21"/>
    </row>
    <row r="1482" spans="1:14" ht="15.75">
      <c r="A1482" s="15" t="s">
        <v>315</v>
      </c>
      <c r="B1482" s="40"/>
      <c r="C1482" s="40"/>
      <c r="D1482" s="40"/>
      <c r="E1482" s="40"/>
      <c r="F1482" s="40"/>
      <c r="G1482" s="40" t="s">
        <v>274</v>
      </c>
      <c r="H1482" s="40"/>
      <c r="I1482" s="40"/>
      <c r="J1482" s="40"/>
      <c r="K1482" s="40"/>
      <c r="L1482" s="40"/>
      <c r="M1482" s="40"/>
      <c r="N1482" s="21"/>
    </row>
    <row r="1483" spans="1:14" ht="15.75">
      <c r="A1483" s="15" t="s">
        <v>131</v>
      </c>
      <c r="B1483" s="36">
        <v>250391</v>
      </c>
      <c r="C1483" s="36">
        <f>(E1483+F1483)</f>
        <v>16849</v>
      </c>
      <c r="D1483" s="40"/>
      <c r="E1483" s="36">
        <f>SUM(G1483:J1483)</f>
        <v>2972</v>
      </c>
      <c r="F1483" s="36">
        <f>SUM(K1483:M1483)</f>
        <v>13877</v>
      </c>
      <c r="G1483" s="36">
        <v>30</v>
      </c>
      <c r="H1483" s="36">
        <v>114</v>
      </c>
      <c r="I1483" s="36">
        <v>1049</v>
      </c>
      <c r="J1483" s="36">
        <v>1779</v>
      </c>
      <c r="K1483" s="36">
        <v>2500</v>
      </c>
      <c r="L1483" s="36">
        <v>9259</v>
      </c>
      <c r="M1483" s="36">
        <v>2118</v>
      </c>
      <c r="N1483" s="21"/>
    </row>
    <row r="1484" spans="1:14" ht="15.75">
      <c r="A1484" s="15" t="s">
        <v>132</v>
      </c>
      <c r="B1484" s="36">
        <v>58244</v>
      </c>
      <c r="C1484" s="36">
        <f>(E1484+F1484)</f>
        <v>2836</v>
      </c>
      <c r="D1484" s="40"/>
      <c r="E1484" s="36">
        <f>SUM(G1484:J1484)</f>
        <v>449</v>
      </c>
      <c r="F1484" s="36">
        <f>SUM(K1484:M1484)</f>
        <v>2387</v>
      </c>
      <c r="G1484" s="36" t="s">
        <v>277</v>
      </c>
      <c r="H1484" s="36">
        <v>19</v>
      </c>
      <c r="I1484" s="36">
        <v>52</v>
      </c>
      <c r="J1484" s="36">
        <v>378</v>
      </c>
      <c r="K1484" s="36">
        <v>367</v>
      </c>
      <c r="L1484" s="36">
        <v>1770</v>
      </c>
      <c r="M1484" s="36">
        <v>250</v>
      </c>
      <c r="N1484" s="21"/>
    </row>
    <row r="1485" spans="1:14" ht="15.75">
      <c r="A1485" s="15" t="s">
        <v>266</v>
      </c>
      <c r="B1485" s="37">
        <v>1</v>
      </c>
      <c r="C1485" s="36">
        <f>(E1485+F1485)</f>
        <v>29633</v>
      </c>
      <c r="D1485" s="40"/>
      <c r="E1485" s="36">
        <f>SUM(G1485:J1485)</f>
        <v>4594</v>
      </c>
      <c r="F1485" s="36">
        <f>SUM(K1485:M1485)</f>
        <v>25039</v>
      </c>
      <c r="G1485" s="36">
        <v>39</v>
      </c>
      <c r="H1485" s="36">
        <v>208</v>
      </c>
      <c r="I1485" s="36">
        <v>1308</v>
      </c>
      <c r="J1485" s="36">
        <v>3039</v>
      </c>
      <c r="K1485" s="36">
        <v>5140</v>
      </c>
      <c r="L1485" s="36">
        <v>16615</v>
      </c>
      <c r="M1485" s="36">
        <v>3284</v>
      </c>
      <c r="N1485" s="21"/>
    </row>
    <row r="1486" spans="1:14" s="14" customFormat="1" ht="15.75">
      <c r="A1486" s="15" t="s">
        <v>268</v>
      </c>
      <c r="B1486" s="37"/>
      <c r="C1486" s="38">
        <f>ROUND((C1485/B1480)*10^5,1)</f>
        <v>5148.8</v>
      </c>
      <c r="D1486" s="40" t="s">
        <v>274</v>
      </c>
      <c r="E1486" s="38">
        <f>ROUND((E1485/B1480)*10^5,1)</f>
        <v>798.2</v>
      </c>
      <c r="F1486" s="38">
        <f>ROUND((F1485/B1480)*10^5,1)</f>
        <v>4350.6</v>
      </c>
      <c r="G1486" s="38">
        <f>ROUND((G1485/B1480)*10^5,1)</f>
        <v>6.8</v>
      </c>
      <c r="H1486" s="38">
        <f>ROUND((H1485/B1480)*10^5,1)</f>
        <v>36.1</v>
      </c>
      <c r="I1486" s="38">
        <f>ROUND((I1485/B1480)*10^5,1)</f>
        <v>227.3</v>
      </c>
      <c r="J1486" s="38">
        <f>ROUND((J1485/B1480)*10^5,1)</f>
        <v>528</v>
      </c>
      <c r="K1486" s="38">
        <f>ROUND((K1485/B1480)*10^5,1)</f>
        <v>893.1</v>
      </c>
      <c r="L1486" s="38">
        <f>ROUND((L1485/B1480)*10^5,1)</f>
        <v>2886.9</v>
      </c>
      <c r="M1486" s="38">
        <f>ROUND((M1485/B1480)*10^5,1)</f>
        <v>570.6</v>
      </c>
      <c r="N1486" s="22"/>
    </row>
    <row r="1487" spans="1:14" ht="15.75">
      <c r="A1487" s="9" t="s">
        <v>133</v>
      </c>
      <c r="B1487" s="42">
        <v>764649</v>
      </c>
      <c r="C1487" s="40"/>
      <c r="D1487" s="40"/>
      <c r="E1487" s="40"/>
      <c r="F1487" s="40"/>
      <c r="G1487" s="40"/>
      <c r="H1487" s="40"/>
      <c r="I1487" s="40"/>
      <c r="J1487" s="40"/>
      <c r="K1487" s="40"/>
      <c r="L1487" s="40"/>
      <c r="M1487" s="40"/>
      <c r="N1487" s="21"/>
    </row>
    <row r="1488" spans="1:14" ht="15.75">
      <c r="A1488" s="15" t="s">
        <v>134</v>
      </c>
      <c r="B1488" s="40"/>
      <c r="C1488" s="40"/>
      <c r="D1488" s="40"/>
      <c r="E1488" s="40" t="s">
        <v>274</v>
      </c>
      <c r="F1488" s="40"/>
      <c r="G1488" s="40"/>
      <c r="H1488" s="40"/>
      <c r="I1488" s="40"/>
      <c r="J1488" s="40"/>
      <c r="K1488" s="40"/>
      <c r="L1488" s="40"/>
      <c r="M1488" s="40"/>
      <c r="N1488" s="21"/>
    </row>
    <row r="1489" spans="1:14" ht="15.75">
      <c r="A1489" s="15" t="s">
        <v>315</v>
      </c>
      <c r="B1489" s="40"/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21"/>
    </row>
    <row r="1490" spans="1:14" ht="15.75">
      <c r="A1490" s="15" t="s">
        <v>135</v>
      </c>
      <c r="B1490" s="36">
        <v>157016</v>
      </c>
      <c r="C1490" s="36">
        <f>(E1490+F1490)</f>
        <v>9130</v>
      </c>
      <c r="D1490" s="40"/>
      <c r="E1490" s="36">
        <f>SUM(G1490:J1490)</f>
        <v>1565</v>
      </c>
      <c r="F1490" s="36">
        <f>SUM(K1490:M1490)</f>
        <v>7565</v>
      </c>
      <c r="G1490" s="36">
        <v>18</v>
      </c>
      <c r="H1490" s="36">
        <v>47</v>
      </c>
      <c r="I1490" s="36">
        <v>452</v>
      </c>
      <c r="J1490" s="36">
        <v>1048</v>
      </c>
      <c r="K1490" s="36">
        <v>1846</v>
      </c>
      <c r="L1490" s="36">
        <v>4941</v>
      </c>
      <c r="M1490" s="36">
        <v>778</v>
      </c>
      <c r="N1490" s="21"/>
    </row>
    <row r="1491" spans="1:14" ht="15.75">
      <c r="A1491" s="15" t="s">
        <v>349</v>
      </c>
      <c r="B1491" s="36">
        <v>30303</v>
      </c>
      <c r="C1491" s="36">
        <f>(E1491+F1491)</f>
        <v>1130</v>
      </c>
      <c r="D1491" s="40"/>
      <c r="E1491" s="36">
        <f>SUM(G1491:J1491)</f>
        <v>74</v>
      </c>
      <c r="F1491" s="36">
        <f>SUM(K1491:M1491)</f>
        <v>1056</v>
      </c>
      <c r="G1491" s="36" t="s">
        <v>277</v>
      </c>
      <c r="H1491" s="36">
        <v>8</v>
      </c>
      <c r="I1491" s="36">
        <v>23</v>
      </c>
      <c r="J1491" s="36">
        <v>43</v>
      </c>
      <c r="K1491" s="36">
        <v>181</v>
      </c>
      <c r="L1491" s="36">
        <v>855</v>
      </c>
      <c r="M1491" s="36">
        <v>20</v>
      </c>
      <c r="N1491" s="21"/>
    </row>
    <row r="1492" spans="1:14" ht="15.75">
      <c r="A1492" s="15" t="s">
        <v>266</v>
      </c>
      <c r="B1492" s="37">
        <v>0.98</v>
      </c>
      <c r="C1492" s="36">
        <f>(E1492+F1492)</f>
        <v>21355</v>
      </c>
      <c r="D1492" s="40"/>
      <c r="E1492" s="36">
        <f>SUM(G1492:J1492)</f>
        <v>2356</v>
      </c>
      <c r="F1492" s="36">
        <f>SUM(K1492:M1492)</f>
        <v>18999</v>
      </c>
      <c r="G1492" s="36">
        <v>25</v>
      </c>
      <c r="H1492" s="36">
        <v>110</v>
      </c>
      <c r="I1492" s="36">
        <v>585</v>
      </c>
      <c r="J1492" s="36">
        <v>1636</v>
      </c>
      <c r="K1492" s="36">
        <v>4015</v>
      </c>
      <c r="L1492" s="36">
        <v>13755</v>
      </c>
      <c r="M1492" s="36">
        <v>1229</v>
      </c>
      <c r="N1492" s="21"/>
    </row>
    <row r="1493" spans="1:14" ht="15.75">
      <c r="A1493" s="15" t="s">
        <v>267</v>
      </c>
      <c r="B1493" s="37">
        <v>1</v>
      </c>
      <c r="C1493" s="36">
        <f>(E1493+F1493)</f>
        <v>21765</v>
      </c>
      <c r="D1493" s="40"/>
      <c r="E1493" s="36">
        <f>SUM(G1493:J1493)</f>
        <v>2388</v>
      </c>
      <c r="F1493" s="36">
        <f>SUM(K1493:M1493)</f>
        <v>19377</v>
      </c>
      <c r="G1493" s="36">
        <v>25</v>
      </c>
      <c r="H1493" s="36">
        <v>112</v>
      </c>
      <c r="I1493" s="36">
        <v>595</v>
      </c>
      <c r="J1493" s="36">
        <v>1656</v>
      </c>
      <c r="K1493" s="36">
        <v>4068</v>
      </c>
      <c r="L1493" s="36">
        <v>14054</v>
      </c>
      <c r="M1493" s="36">
        <v>1255</v>
      </c>
      <c r="N1493" s="21"/>
    </row>
    <row r="1494" spans="1:14" s="14" customFormat="1" ht="15.75">
      <c r="A1494" s="15" t="s">
        <v>268</v>
      </c>
      <c r="B1494" s="40"/>
      <c r="C1494" s="38">
        <f>ROUND((C1493/B1487)*10^5,1)</f>
        <v>2846.4</v>
      </c>
      <c r="D1494" s="40"/>
      <c r="E1494" s="38">
        <f>ROUND((E1493/B1487)*10^5,1)</f>
        <v>312.3</v>
      </c>
      <c r="F1494" s="38">
        <f>ROUND((F1493/B1487)*10^5,1)</f>
        <v>2534.1</v>
      </c>
      <c r="G1494" s="38">
        <f>ROUND((G1493/B1487)*10^5,1)</f>
        <v>3.3</v>
      </c>
      <c r="H1494" s="38">
        <f>ROUND((H1493/B1487)*10^5,1)</f>
        <v>14.6</v>
      </c>
      <c r="I1494" s="38">
        <f>ROUND((I1493/B1487)*10^5,1)</f>
        <v>77.8</v>
      </c>
      <c r="J1494" s="38">
        <f>ROUND((J1493/B1487)*10^5,1)</f>
        <v>216.6</v>
      </c>
      <c r="K1494" s="38">
        <f>ROUND((K1493/B1487)*10^5,1)</f>
        <v>532</v>
      </c>
      <c r="L1494" s="38">
        <f>ROUND((L1493/B1487)*10^5,1)</f>
        <v>1838</v>
      </c>
      <c r="M1494" s="38">
        <f>ROUND((M1493/B1487)*10^5,1)</f>
        <v>164.1</v>
      </c>
      <c r="N1494" s="22"/>
    </row>
    <row r="1495" spans="1:14" ht="15.75">
      <c r="A1495" s="9" t="s">
        <v>136</v>
      </c>
      <c r="B1495" s="42">
        <v>705861</v>
      </c>
      <c r="C1495" s="40"/>
      <c r="D1495" s="40"/>
      <c r="E1495" s="40"/>
      <c r="F1495" s="40"/>
      <c r="G1495" s="40"/>
      <c r="H1495" s="40"/>
      <c r="I1495" s="40"/>
      <c r="J1495" s="40"/>
      <c r="K1495" s="40"/>
      <c r="L1495" s="40" t="s">
        <v>274</v>
      </c>
      <c r="M1495" s="40"/>
      <c r="N1495" s="21"/>
    </row>
    <row r="1496" spans="1:14" ht="15.75">
      <c r="A1496" s="15" t="s">
        <v>137</v>
      </c>
      <c r="B1496" s="40"/>
      <c r="C1496" s="40"/>
      <c r="D1496" s="40"/>
      <c r="E1496" s="40"/>
      <c r="F1496" s="40" t="s">
        <v>274</v>
      </c>
      <c r="G1496" s="40" t="s">
        <v>274</v>
      </c>
      <c r="H1496" s="40" t="s">
        <v>274</v>
      </c>
      <c r="I1496" s="40" t="s">
        <v>274</v>
      </c>
      <c r="J1496" s="40" t="s">
        <v>274</v>
      </c>
      <c r="K1496" s="40" t="s">
        <v>274</v>
      </c>
      <c r="L1496" s="40"/>
      <c r="M1496" s="40" t="s">
        <v>274</v>
      </c>
      <c r="N1496" s="21"/>
    </row>
    <row r="1497" spans="1:14" ht="15.75">
      <c r="A1497" s="15" t="s">
        <v>138</v>
      </c>
      <c r="B1497" s="36">
        <v>184328</v>
      </c>
      <c r="C1497" s="36">
        <f>(E1497+F1497)</f>
        <v>18605</v>
      </c>
      <c r="D1497" s="40"/>
      <c r="E1497" s="36">
        <f>SUM(G1497:J1497)</f>
        <v>2397</v>
      </c>
      <c r="F1497" s="36">
        <f>SUM(K1497:M1497)</f>
        <v>16208</v>
      </c>
      <c r="G1497" s="36">
        <v>15</v>
      </c>
      <c r="H1497" s="36">
        <v>136</v>
      </c>
      <c r="I1497" s="36">
        <v>745</v>
      </c>
      <c r="J1497" s="36">
        <v>1501</v>
      </c>
      <c r="K1497" s="36">
        <v>2835</v>
      </c>
      <c r="L1497" s="36">
        <v>10360</v>
      </c>
      <c r="M1497" s="36">
        <v>3013</v>
      </c>
      <c r="N1497" s="21"/>
    </row>
    <row r="1498" spans="1:14" ht="15.75">
      <c r="A1498" s="15" t="s">
        <v>266</v>
      </c>
      <c r="B1498" s="37">
        <v>0.993</v>
      </c>
      <c r="C1498" s="36">
        <f>(E1498+F1498)</f>
        <v>46458</v>
      </c>
      <c r="D1498" s="40"/>
      <c r="E1498" s="36">
        <f>SUM(G1498:J1498)</f>
        <v>4543</v>
      </c>
      <c r="F1498" s="36">
        <f>SUM(K1498:M1498)</f>
        <v>41915</v>
      </c>
      <c r="G1498" s="36">
        <v>33</v>
      </c>
      <c r="H1498" s="36">
        <v>341</v>
      </c>
      <c r="I1498" s="36">
        <v>1205</v>
      </c>
      <c r="J1498" s="36">
        <v>2964</v>
      </c>
      <c r="K1498" s="36">
        <v>8275</v>
      </c>
      <c r="L1498" s="36">
        <v>27475</v>
      </c>
      <c r="M1498" s="36">
        <v>6165</v>
      </c>
      <c r="N1498" s="21"/>
    </row>
    <row r="1499" spans="1:14" ht="15.75">
      <c r="A1499" s="15" t="s">
        <v>267</v>
      </c>
      <c r="B1499" s="37">
        <v>1</v>
      </c>
      <c r="C1499" s="36">
        <f>(E1499+F1499)</f>
        <v>46723</v>
      </c>
      <c r="D1499" s="40"/>
      <c r="E1499" s="36">
        <f>SUM(G1499:J1499)</f>
        <v>4558</v>
      </c>
      <c r="F1499" s="36">
        <f>SUM(K1499:M1499)</f>
        <v>42165</v>
      </c>
      <c r="G1499" s="36">
        <v>33</v>
      </c>
      <c r="H1499" s="36">
        <v>343</v>
      </c>
      <c r="I1499" s="36">
        <v>1209</v>
      </c>
      <c r="J1499" s="36">
        <v>2973</v>
      </c>
      <c r="K1499" s="36">
        <v>8316</v>
      </c>
      <c r="L1499" s="36">
        <v>27650</v>
      </c>
      <c r="M1499" s="36">
        <v>6199</v>
      </c>
      <c r="N1499" s="21"/>
    </row>
    <row r="1500" spans="1:14" s="14" customFormat="1" ht="15.75">
      <c r="A1500" s="15" t="s">
        <v>268</v>
      </c>
      <c r="B1500" s="40"/>
      <c r="C1500" s="38">
        <f>ROUND((C1499/B1495)*10^5,1)</f>
        <v>6619.3</v>
      </c>
      <c r="D1500" s="40"/>
      <c r="E1500" s="38">
        <f>ROUND((E1499/B1495)*10^5,1)</f>
        <v>645.7</v>
      </c>
      <c r="F1500" s="38">
        <f>ROUND((F1499/B1495)*10^5,1)</f>
        <v>5973.6</v>
      </c>
      <c r="G1500" s="38">
        <f>ROUND((G1499/B1495)*10^5,1)</f>
        <v>4.7</v>
      </c>
      <c r="H1500" s="38">
        <f>ROUND((H1499/B1495)*10^5,1)</f>
        <v>48.6</v>
      </c>
      <c r="I1500" s="38">
        <f>ROUND((I1499/B1495)*10^5,1)</f>
        <v>171.3</v>
      </c>
      <c r="J1500" s="38">
        <f>ROUND((J1499/B1495)*10^5,1)</f>
        <v>421.2</v>
      </c>
      <c r="K1500" s="38">
        <f>ROUND((K1499/B1495)*10^5,1)</f>
        <v>1178.1</v>
      </c>
      <c r="L1500" s="38">
        <f>ROUND((L1499/B1495)*10^5,1)</f>
        <v>3917.2</v>
      </c>
      <c r="M1500" s="38">
        <f>ROUND((M1499/B1495)*10^5,1)</f>
        <v>878.2</v>
      </c>
      <c r="N1500" s="22"/>
    </row>
    <row r="1501" spans="1:14" ht="15.75">
      <c r="A1501" s="9" t="s">
        <v>139</v>
      </c>
      <c r="B1501" s="42">
        <v>274992</v>
      </c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21"/>
    </row>
    <row r="1502" spans="1:14" ht="15.75">
      <c r="A1502" s="15" t="s">
        <v>140</v>
      </c>
      <c r="B1502" s="40"/>
      <c r="C1502" s="40"/>
      <c r="D1502" s="40"/>
      <c r="E1502" s="40"/>
      <c r="F1502" s="40"/>
      <c r="G1502" s="40"/>
      <c r="H1502" s="40"/>
      <c r="I1502" s="40"/>
      <c r="J1502" s="40"/>
      <c r="K1502" s="40"/>
      <c r="L1502" s="40"/>
      <c r="M1502" s="40"/>
      <c r="N1502" s="21"/>
    </row>
    <row r="1503" spans="1:14" ht="15.75">
      <c r="A1503" s="15" t="s">
        <v>141</v>
      </c>
      <c r="B1503" s="36">
        <v>143775</v>
      </c>
      <c r="C1503" s="36">
        <f>(E1503+F1503)</f>
        <v>12570</v>
      </c>
      <c r="D1503" s="40"/>
      <c r="E1503" s="36">
        <f>SUM(G1503:J1503)</f>
        <v>1824</v>
      </c>
      <c r="F1503" s="36">
        <f>SUM(K1503:M1503)</f>
        <v>10746</v>
      </c>
      <c r="G1503" s="36">
        <v>8</v>
      </c>
      <c r="H1503" s="36">
        <v>98</v>
      </c>
      <c r="I1503" s="36">
        <v>423</v>
      </c>
      <c r="J1503" s="36">
        <v>1295</v>
      </c>
      <c r="K1503" s="36">
        <v>2428</v>
      </c>
      <c r="L1503" s="36">
        <v>7569</v>
      </c>
      <c r="M1503" s="36">
        <v>749</v>
      </c>
      <c r="N1503" s="21"/>
    </row>
    <row r="1504" spans="1:14" ht="15.75">
      <c r="A1504" s="15" t="s">
        <v>266</v>
      </c>
      <c r="B1504" s="37">
        <v>0.985</v>
      </c>
      <c r="C1504" s="36">
        <f>(E1504+F1504)</f>
        <v>18665</v>
      </c>
      <c r="D1504" s="40"/>
      <c r="E1504" s="36">
        <f>SUM(G1504:J1504)</f>
        <v>2857</v>
      </c>
      <c r="F1504" s="36">
        <f>SUM(K1504:M1504)</f>
        <v>15808</v>
      </c>
      <c r="G1504" s="36">
        <v>13</v>
      </c>
      <c r="H1504" s="36">
        <v>181</v>
      </c>
      <c r="I1504" s="36">
        <v>576</v>
      </c>
      <c r="J1504" s="36">
        <v>2087</v>
      </c>
      <c r="K1504" s="36">
        <v>4014</v>
      </c>
      <c r="L1504" s="36">
        <v>10702</v>
      </c>
      <c r="M1504" s="36">
        <v>1092</v>
      </c>
      <c r="N1504" s="21"/>
    </row>
    <row r="1505" spans="1:14" ht="15.75">
      <c r="A1505" s="15" t="s">
        <v>267</v>
      </c>
      <c r="B1505" s="37">
        <v>1</v>
      </c>
      <c r="C1505" s="36">
        <f>(E1505+F1505)</f>
        <v>18912</v>
      </c>
      <c r="D1505" s="40"/>
      <c r="E1505" s="36">
        <f>SUM(G1505:J1505)</f>
        <v>2885</v>
      </c>
      <c r="F1505" s="36">
        <f>SUM(K1505:M1505)</f>
        <v>16027</v>
      </c>
      <c r="G1505" s="36">
        <v>13</v>
      </c>
      <c r="H1505" s="36">
        <v>182</v>
      </c>
      <c r="I1505" s="36">
        <v>584</v>
      </c>
      <c r="J1505" s="36">
        <v>2106</v>
      </c>
      <c r="K1505" s="36">
        <v>4058</v>
      </c>
      <c r="L1505" s="36">
        <v>10853</v>
      </c>
      <c r="M1505" s="36">
        <v>1116</v>
      </c>
      <c r="N1505" s="21"/>
    </row>
    <row r="1506" spans="1:14" s="14" customFormat="1" ht="15.75">
      <c r="A1506" s="15" t="s">
        <v>268</v>
      </c>
      <c r="B1506" s="40"/>
      <c r="C1506" s="38">
        <f>ROUND((C1505/B1501)*10^5,1)</f>
        <v>6877.3</v>
      </c>
      <c r="D1506" s="40" t="s">
        <v>274</v>
      </c>
      <c r="E1506" s="38">
        <f>ROUND((E1505/B1501)*10^5,1)</f>
        <v>1049.1</v>
      </c>
      <c r="F1506" s="38">
        <f>ROUND((F1505/B1501)*10^5,1)</f>
        <v>5828.2</v>
      </c>
      <c r="G1506" s="38">
        <f>ROUND((G1505/B1501)*10^5,1)</f>
        <v>4.7</v>
      </c>
      <c r="H1506" s="38">
        <f>ROUND((H1505/B1501)*10^5,1)</f>
        <v>66.2</v>
      </c>
      <c r="I1506" s="38">
        <f>ROUND((I1505/B1501)*10^5,1)</f>
        <v>212.4</v>
      </c>
      <c r="J1506" s="38">
        <f>ROUND((J1505/B1501)*10^5,1)</f>
        <v>765.8</v>
      </c>
      <c r="K1506" s="38">
        <f>ROUND((K1505/B1501)*10^5,1)</f>
        <v>1475.7</v>
      </c>
      <c r="L1506" s="38">
        <f>ROUND((L1505/B1501)*10^5,1)</f>
        <v>3946.7</v>
      </c>
      <c r="M1506" s="38">
        <f>ROUND((M1505/B1501)*10^5,1)</f>
        <v>405.8</v>
      </c>
      <c r="N1506" s="22"/>
    </row>
    <row r="1507" spans="1:14" ht="15.75">
      <c r="A1507" s="9" t="s">
        <v>142</v>
      </c>
      <c r="B1507" s="42">
        <v>2409501</v>
      </c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21"/>
    </row>
    <row r="1508" spans="1:14" ht="15.75">
      <c r="A1508" s="15" t="s">
        <v>143</v>
      </c>
      <c r="B1508" s="40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21"/>
    </row>
    <row r="1509" spans="1:14" ht="15.75">
      <c r="A1509" s="15" t="s">
        <v>315</v>
      </c>
      <c r="B1509" s="40"/>
      <c r="C1509" s="40"/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21"/>
    </row>
    <row r="1510" spans="1:14" ht="15.75">
      <c r="A1510" s="15" t="s">
        <v>144</v>
      </c>
      <c r="B1510" s="36">
        <v>307747</v>
      </c>
      <c r="C1510" s="36">
        <f>(E1510+F1510)</f>
        <v>33666</v>
      </c>
      <c r="D1510" s="40"/>
      <c r="E1510" s="36">
        <f>SUM(G1510:J1510)</f>
        <v>6381</v>
      </c>
      <c r="F1510" s="36">
        <f>SUM(K1510:M1510)</f>
        <v>27285</v>
      </c>
      <c r="G1510" s="36">
        <v>38</v>
      </c>
      <c r="H1510" s="36">
        <v>235</v>
      </c>
      <c r="I1510" s="36">
        <v>2183</v>
      </c>
      <c r="J1510" s="36">
        <v>3925</v>
      </c>
      <c r="K1510" s="36">
        <v>6177</v>
      </c>
      <c r="L1510" s="36">
        <v>15336</v>
      </c>
      <c r="M1510" s="36">
        <v>5772</v>
      </c>
      <c r="N1510" s="21"/>
    </row>
    <row r="1511" spans="1:14" ht="15.75">
      <c r="A1511" s="15" t="s">
        <v>145</v>
      </c>
      <c r="B1511" s="36">
        <v>248174</v>
      </c>
      <c r="C1511" s="36">
        <f>(E1511+F1511)</f>
        <v>20404</v>
      </c>
      <c r="D1511" s="40"/>
      <c r="E1511" s="36">
        <f>SUM(G1511:J1511)</f>
        <v>4029</v>
      </c>
      <c r="F1511" s="36">
        <f>SUM(K1511:M1511)</f>
        <v>16375</v>
      </c>
      <c r="G1511" s="36">
        <v>14</v>
      </c>
      <c r="H1511" s="36">
        <v>173</v>
      </c>
      <c r="I1511" s="36">
        <v>990</v>
      </c>
      <c r="J1511" s="36">
        <v>2852</v>
      </c>
      <c r="K1511" s="36">
        <v>3538</v>
      </c>
      <c r="L1511" s="36">
        <v>10738</v>
      </c>
      <c r="M1511" s="36">
        <v>2099</v>
      </c>
      <c r="N1511" s="21"/>
    </row>
    <row r="1512" spans="1:14" ht="15.75">
      <c r="A1512" s="15" t="s">
        <v>146</v>
      </c>
      <c r="B1512" s="36">
        <v>105697</v>
      </c>
      <c r="C1512" s="36">
        <f>(E1512+F1512)</f>
        <v>5794</v>
      </c>
      <c r="D1512" s="40"/>
      <c r="E1512" s="36">
        <f>SUM(G1512:J1512)</f>
        <v>865</v>
      </c>
      <c r="F1512" s="36">
        <f>SUM(K1512:M1512)</f>
        <v>4929</v>
      </c>
      <c r="G1512" s="36">
        <v>6</v>
      </c>
      <c r="H1512" s="36">
        <v>52</v>
      </c>
      <c r="I1512" s="36">
        <v>175</v>
      </c>
      <c r="J1512" s="36">
        <v>632</v>
      </c>
      <c r="K1512" s="36">
        <v>1111</v>
      </c>
      <c r="L1512" s="36">
        <v>3427</v>
      </c>
      <c r="M1512" s="36">
        <v>391</v>
      </c>
      <c r="N1512" s="21"/>
    </row>
    <row r="1513" spans="1:14" ht="15.75">
      <c r="A1513" s="15" t="s">
        <v>266</v>
      </c>
      <c r="B1513" s="37">
        <v>1</v>
      </c>
      <c r="C1513" s="36">
        <f>(E1513+F1513)</f>
        <v>140257</v>
      </c>
      <c r="D1513" s="40"/>
      <c r="E1513" s="36">
        <f>SUM(G1513:J1513)</f>
        <v>21368</v>
      </c>
      <c r="F1513" s="36">
        <f>SUM(K1513:M1513)</f>
        <v>118889</v>
      </c>
      <c r="G1513" s="36">
        <v>119</v>
      </c>
      <c r="H1513" s="36">
        <v>1210</v>
      </c>
      <c r="I1513" s="36">
        <v>5077</v>
      </c>
      <c r="J1513" s="36">
        <v>14962</v>
      </c>
      <c r="K1513" s="36">
        <v>25669</v>
      </c>
      <c r="L1513" s="36">
        <v>78069</v>
      </c>
      <c r="M1513" s="36">
        <v>15151</v>
      </c>
      <c r="N1513" s="21"/>
    </row>
    <row r="1514" spans="1:14" s="14" customFormat="1" ht="15.75">
      <c r="A1514" s="15" t="s">
        <v>268</v>
      </c>
      <c r="B1514" s="40"/>
      <c r="C1514" s="38">
        <f>ROUND((C1513/B1507)*10^5,1)</f>
        <v>5821</v>
      </c>
      <c r="D1514" s="40" t="s">
        <v>274</v>
      </c>
      <c r="E1514" s="38">
        <f>ROUND((E1513/B1507)*10^5,1)</f>
        <v>886.8</v>
      </c>
      <c r="F1514" s="38">
        <f>ROUND((F1513/B1507)*10^5,1)</f>
        <v>4934.2</v>
      </c>
      <c r="G1514" s="38">
        <f>ROUND((G1513/B1507)*10^5,1)</f>
        <v>4.9</v>
      </c>
      <c r="H1514" s="38">
        <f>ROUND((H1513/B1507)*10^5,1)</f>
        <v>50.2</v>
      </c>
      <c r="I1514" s="38">
        <f>ROUND((I1513/B1507)*10^5,1)</f>
        <v>210.7</v>
      </c>
      <c r="J1514" s="38">
        <f>ROUND((J1513/B1507)*10^5,1)</f>
        <v>621</v>
      </c>
      <c r="K1514" s="38">
        <f>ROUND((K1513/B1507)*10^5,1)</f>
        <v>1065.3</v>
      </c>
      <c r="L1514" s="38">
        <f>ROUND((L1513/B1507)*10^5,1)</f>
        <v>3240</v>
      </c>
      <c r="M1514" s="38">
        <f>ROUND((M1513/B1507)*10^5,1)</f>
        <v>628.8</v>
      </c>
      <c r="N1514" s="22"/>
    </row>
    <row r="1515" spans="1:14" ht="15.75">
      <c r="A1515" s="9" t="s">
        <v>147</v>
      </c>
      <c r="B1515" s="42">
        <v>128134</v>
      </c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21"/>
    </row>
    <row r="1516" spans="1:14" ht="15.75">
      <c r="A1516" s="15" t="s">
        <v>117</v>
      </c>
      <c r="B1516" s="40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21"/>
    </row>
    <row r="1517" spans="1:14" ht="15.75">
      <c r="A1517" s="15" t="s">
        <v>315</v>
      </c>
      <c r="B1517" s="40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21"/>
    </row>
    <row r="1518" spans="1:14" ht="15.75">
      <c r="A1518" s="15" t="s">
        <v>148</v>
      </c>
      <c r="B1518" s="36">
        <v>33586</v>
      </c>
      <c r="C1518" s="36">
        <f>(E1518+F1518)</f>
        <v>2548</v>
      </c>
      <c r="D1518" s="40"/>
      <c r="E1518" s="36">
        <f>SUM(G1518:J1518)</f>
        <v>316</v>
      </c>
      <c r="F1518" s="36">
        <f>SUM(K1518:M1518)</f>
        <v>2232</v>
      </c>
      <c r="G1518" s="36">
        <v>3</v>
      </c>
      <c r="H1518" s="36">
        <v>25</v>
      </c>
      <c r="I1518" s="36">
        <v>60</v>
      </c>
      <c r="J1518" s="36">
        <v>228</v>
      </c>
      <c r="K1518" s="36">
        <v>461</v>
      </c>
      <c r="L1518" s="36">
        <v>1662</v>
      </c>
      <c r="M1518" s="36">
        <v>109</v>
      </c>
      <c r="N1518" s="21"/>
    </row>
    <row r="1519" spans="1:14" ht="15.75">
      <c r="A1519" s="15" t="s">
        <v>149</v>
      </c>
      <c r="B1519" s="36">
        <v>25163</v>
      </c>
      <c r="C1519" s="36">
        <f>(E1519+F1519)</f>
        <v>1963</v>
      </c>
      <c r="D1519" s="40"/>
      <c r="E1519" s="36">
        <f>SUM(G1519:J1519)</f>
        <v>216</v>
      </c>
      <c r="F1519" s="36">
        <f>SUM(K1519:M1519)</f>
        <v>1747</v>
      </c>
      <c r="G1519" s="36">
        <v>1</v>
      </c>
      <c r="H1519" s="36">
        <v>21</v>
      </c>
      <c r="I1519" s="36">
        <v>51</v>
      </c>
      <c r="J1519" s="36">
        <v>143</v>
      </c>
      <c r="K1519" s="36">
        <v>232</v>
      </c>
      <c r="L1519" s="36">
        <v>1438</v>
      </c>
      <c r="M1519" s="36">
        <v>77</v>
      </c>
      <c r="N1519" s="21"/>
    </row>
    <row r="1520" spans="1:14" ht="15.75">
      <c r="A1520" s="15" t="s">
        <v>266</v>
      </c>
      <c r="B1520" s="37">
        <v>1</v>
      </c>
      <c r="C1520" s="36">
        <f>(E1520+F1520)</f>
        <v>5851</v>
      </c>
      <c r="D1520" s="40"/>
      <c r="E1520" s="36">
        <f>SUM(G1520:J1520)</f>
        <v>759</v>
      </c>
      <c r="F1520" s="36">
        <f>SUM(K1520:M1520)</f>
        <v>5092</v>
      </c>
      <c r="G1520" s="36">
        <v>8</v>
      </c>
      <c r="H1520" s="36">
        <v>66</v>
      </c>
      <c r="I1520" s="36">
        <v>129</v>
      </c>
      <c r="J1520" s="36">
        <v>556</v>
      </c>
      <c r="K1520" s="36">
        <v>1071</v>
      </c>
      <c r="L1520" s="36">
        <v>3737</v>
      </c>
      <c r="M1520" s="36">
        <v>284</v>
      </c>
      <c r="N1520" s="21"/>
    </row>
    <row r="1521" spans="1:14" s="14" customFormat="1" ht="15.75">
      <c r="A1521" s="15" t="s">
        <v>268</v>
      </c>
      <c r="B1521" s="40"/>
      <c r="C1521" s="38">
        <f>ROUND((C1520/B1515)*10^5,1)</f>
        <v>4566.3</v>
      </c>
      <c r="D1521" s="40" t="s">
        <v>274</v>
      </c>
      <c r="E1521" s="38">
        <f>ROUND((E1520/B1515)*10^5,1)</f>
        <v>592.3</v>
      </c>
      <c r="F1521" s="38">
        <f>ROUND((F1520/B1515)*10^5,1)</f>
        <v>3974</v>
      </c>
      <c r="G1521" s="38">
        <f>ROUND((G1520/B1515)*10^5,1)</f>
        <v>6.2</v>
      </c>
      <c r="H1521" s="38">
        <f>ROUND((H1520/B1515)*10^5,1)</f>
        <v>51.5</v>
      </c>
      <c r="I1521" s="38">
        <f>ROUND((I1520/B1515)*10^5,1)</f>
        <v>100.7</v>
      </c>
      <c r="J1521" s="38">
        <f>ROUND((J1520/B1515)*10^5,1)</f>
        <v>433.9</v>
      </c>
      <c r="K1521" s="38">
        <f>ROUND((K1520/B1515)*10^5,1)</f>
        <v>835.8</v>
      </c>
      <c r="L1521" s="38">
        <f>ROUND((L1520/B1515)*10^5,1)</f>
        <v>2916.5</v>
      </c>
      <c r="M1521" s="38">
        <f>ROUND((M1520/B1515)*10^5,1)</f>
        <v>221.6</v>
      </c>
      <c r="N1521" s="22"/>
    </row>
    <row r="1522" spans="1:14" ht="15.75">
      <c r="A1522" s="9" t="s">
        <v>150</v>
      </c>
      <c r="B1522" s="42">
        <v>614196</v>
      </c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21"/>
    </row>
    <row r="1523" spans="1:14" ht="15.75">
      <c r="A1523" s="15" t="s">
        <v>151</v>
      </c>
      <c r="B1523" s="40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21"/>
    </row>
    <row r="1524" spans="1:14" ht="15.75">
      <c r="A1524" s="15" t="s">
        <v>315</v>
      </c>
      <c r="B1524" s="40"/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21"/>
    </row>
    <row r="1525" spans="1:14" ht="15.75">
      <c r="A1525" s="15" t="s">
        <v>152</v>
      </c>
      <c r="B1525" s="36">
        <v>310586</v>
      </c>
      <c r="C1525" s="36">
        <f>(E1525+F1525)</f>
        <v>24023</v>
      </c>
      <c r="D1525" s="40"/>
      <c r="E1525" s="36">
        <f>SUM(G1525:J1525)</f>
        <v>2380</v>
      </c>
      <c r="F1525" s="36">
        <f>SUM(K1525:M1525)</f>
        <v>21643</v>
      </c>
      <c r="G1525" s="36">
        <v>12</v>
      </c>
      <c r="H1525" s="36">
        <v>162</v>
      </c>
      <c r="I1525" s="36">
        <v>1032</v>
      </c>
      <c r="J1525" s="36">
        <v>1174</v>
      </c>
      <c r="K1525" s="36">
        <v>5098</v>
      </c>
      <c r="L1525" s="36">
        <v>13807</v>
      </c>
      <c r="M1525" s="36">
        <v>2738</v>
      </c>
      <c r="N1525" s="21"/>
    </row>
    <row r="1526" spans="1:14" ht="15.75">
      <c r="A1526" s="15" t="s">
        <v>153</v>
      </c>
      <c r="B1526" s="36">
        <v>29418</v>
      </c>
      <c r="C1526" s="36">
        <f>(E1526+F1526)</f>
        <v>1177</v>
      </c>
      <c r="D1526" s="40"/>
      <c r="E1526" s="36">
        <f>SUM(G1526:J1526)</f>
        <v>36</v>
      </c>
      <c r="F1526" s="36">
        <f>SUM(K1526:M1526)</f>
        <v>1141</v>
      </c>
      <c r="G1526" s="36" t="s">
        <v>277</v>
      </c>
      <c r="H1526" s="36">
        <v>5</v>
      </c>
      <c r="I1526" s="36">
        <v>13</v>
      </c>
      <c r="J1526" s="36">
        <v>18</v>
      </c>
      <c r="K1526" s="36">
        <v>133</v>
      </c>
      <c r="L1526" s="36">
        <v>979</v>
      </c>
      <c r="M1526" s="36">
        <v>29</v>
      </c>
      <c r="N1526" s="21"/>
    </row>
    <row r="1527" spans="1:14" ht="15.75">
      <c r="A1527" s="15" t="s">
        <v>266</v>
      </c>
      <c r="B1527" s="37">
        <v>0.863</v>
      </c>
      <c r="C1527" s="36">
        <f>(E1527+F1527)</f>
        <v>32093</v>
      </c>
      <c r="D1527" s="40"/>
      <c r="E1527" s="36">
        <f>SUM(G1527:J1527)</f>
        <v>2653</v>
      </c>
      <c r="F1527" s="36">
        <f>SUM(K1527:M1527)</f>
        <v>29440</v>
      </c>
      <c r="G1527" s="36">
        <v>13</v>
      </c>
      <c r="H1527" s="36">
        <v>200</v>
      </c>
      <c r="I1527" s="36">
        <v>1118</v>
      </c>
      <c r="J1527" s="36">
        <v>1322</v>
      </c>
      <c r="K1527" s="36">
        <v>6160</v>
      </c>
      <c r="L1527" s="36">
        <v>20288</v>
      </c>
      <c r="M1527" s="36">
        <v>2992</v>
      </c>
      <c r="N1527" s="21"/>
    </row>
    <row r="1528" spans="1:14" ht="15.75">
      <c r="A1528" s="15" t="s">
        <v>267</v>
      </c>
      <c r="B1528" s="37">
        <v>1</v>
      </c>
      <c r="C1528" s="36">
        <f>(E1528+F1528)</f>
        <v>34308</v>
      </c>
      <c r="D1528" s="40"/>
      <c r="E1528" s="36">
        <f>SUM(G1528:J1528)</f>
        <v>2764</v>
      </c>
      <c r="F1528" s="36">
        <f>SUM(K1528:M1528)</f>
        <v>31544</v>
      </c>
      <c r="G1528" s="36">
        <v>14</v>
      </c>
      <c r="H1528" s="36">
        <v>220</v>
      </c>
      <c r="I1528" s="36">
        <v>1156</v>
      </c>
      <c r="J1528" s="36">
        <v>1374</v>
      </c>
      <c r="K1528" s="36">
        <v>6552</v>
      </c>
      <c r="L1528" s="36">
        <v>21871</v>
      </c>
      <c r="M1528" s="36">
        <v>3121</v>
      </c>
      <c r="N1528" s="21"/>
    </row>
    <row r="1529" spans="1:14" s="14" customFormat="1" ht="15.75">
      <c r="A1529" s="15" t="s">
        <v>268</v>
      </c>
      <c r="B1529" s="40"/>
      <c r="C1529" s="38">
        <f>ROUND((C1528/B1522)*10^5,1)</f>
        <v>5585.8</v>
      </c>
      <c r="D1529" s="40" t="s">
        <v>274</v>
      </c>
      <c r="E1529" s="38">
        <f>ROUND((E1528/B1522)*10^5,1)</f>
        <v>450</v>
      </c>
      <c r="F1529" s="38">
        <f>ROUND((F1528/B1522)*10^5,1)</f>
        <v>5135.8</v>
      </c>
      <c r="G1529" s="38">
        <f>ROUND((G1528/B1522)*10^5,1)</f>
        <v>2.3</v>
      </c>
      <c r="H1529" s="38">
        <f>ROUND((H1528/B1522)*10^5,1)</f>
        <v>35.8</v>
      </c>
      <c r="I1529" s="38">
        <f>ROUND((I1528/B1522)*10^5,1)</f>
        <v>188.2</v>
      </c>
      <c r="J1529" s="38">
        <f>ROUND((J1528/B1522)*10^5,1)</f>
        <v>223.7</v>
      </c>
      <c r="K1529" s="38">
        <f>ROUND((K1528/B1522)*10^5,1)</f>
        <v>1066.8</v>
      </c>
      <c r="L1529" s="38">
        <f>ROUND((L1528/B1522)*10^5,1)</f>
        <v>3560.9</v>
      </c>
      <c r="M1529" s="38">
        <f>ROUND((M1528/B1522)*10^5,1)</f>
        <v>508.1</v>
      </c>
      <c r="N1529" s="22"/>
    </row>
    <row r="1530" spans="1:14" ht="15.75">
      <c r="A1530" s="9" t="s">
        <v>154</v>
      </c>
      <c r="B1530" s="42">
        <v>344969</v>
      </c>
      <c r="C1530" s="40"/>
      <c r="D1530" s="40"/>
      <c r="E1530" s="40"/>
      <c r="F1530" s="40"/>
      <c r="G1530" s="40"/>
      <c r="H1530" s="40"/>
      <c r="I1530" s="40"/>
      <c r="J1530" s="40"/>
      <c r="K1530" s="40"/>
      <c r="L1530" s="40"/>
      <c r="M1530" s="40"/>
      <c r="N1530" s="21"/>
    </row>
    <row r="1531" spans="1:14" ht="15.75">
      <c r="A1531" s="15" t="s">
        <v>155</v>
      </c>
      <c r="B1531" s="40"/>
      <c r="C1531" s="40"/>
      <c r="D1531" s="40"/>
      <c r="E1531" s="40"/>
      <c r="F1531" s="40"/>
      <c r="G1531" s="40"/>
      <c r="H1531" s="40"/>
      <c r="I1531" s="40"/>
      <c r="J1531" s="40"/>
      <c r="K1531" s="40"/>
      <c r="L1531" s="40"/>
      <c r="M1531" s="40"/>
      <c r="N1531" s="21"/>
    </row>
    <row r="1532" spans="1:14" ht="15.75">
      <c r="A1532" s="15" t="s">
        <v>156</v>
      </c>
      <c r="B1532" s="36">
        <v>87206</v>
      </c>
      <c r="C1532" s="36">
        <f>(E1532+F1532)</f>
        <v>6369</v>
      </c>
      <c r="D1532" s="40"/>
      <c r="E1532" s="36">
        <f>SUM(G1532:J1532)</f>
        <v>1374</v>
      </c>
      <c r="F1532" s="36">
        <f>SUM(K1532:M1532)</f>
        <v>4995</v>
      </c>
      <c r="G1532" s="36">
        <v>14</v>
      </c>
      <c r="H1532" s="36">
        <v>74</v>
      </c>
      <c r="I1532" s="36">
        <v>628</v>
      </c>
      <c r="J1532" s="36">
        <v>658</v>
      </c>
      <c r="K1532" s="36">
        <v>1351</v>
      </c>
      <c r="L1532" s="36">
        <v>2533</v>
      </c>
      <c r="M1532" s="36">
        <v>1111</v>
      </c>
      <c r="N1532" s="21"/>
    </row>
    <row r="1533" spans="1:14" ht="15.75">
      <c r="A1533" s="15" t="s">
        <v>266</v>
      </c>
      <c r="B1533" s="37">
        <v>1</v>
      </c>
      <c r="C1533" s="36">
        <f>(E1533+F1533)</f>
        <v>14069</v>
      </c>
      <c r="D1533" s="40"/>
      <c r="E1533" s="36">
        <f>SUM(G1533:J1533)</f>
        <v>1812</v>
      </c>
      <c r="F1533" s="36">
        <f>SUM(K1533:M1533)</f>
        <v>12257</v>
      </c>
      <c r="G1533" s="36">
        <v>17</v>
      </c>
      <c r="H1533" s="36">
        <v>99</v>
      </c>
      <c r="I1533" s="36">
        <v>830</v>
      </c>
      <c r="J1533" s="36">
        <v>866</v>
      </c>
      <c r="K1533" s="36">
        <v>2643</v>
      </c>
      <c r="L1533" s="36">
        <v>7705</v>
      </c>
      <c r="M1533" s="36">
        <v>1909</v>
      </c>
      <c r="N1533" s="21"/>
    </row>
    <row r="1534" spans="1:14" s="14" customFormat="1" ht="15.75">
      <c r="A1534" s="15" t="s">
        <v>268</v>
      </c>
      <c r="B1534" s="40"/>
      <c r="C1534" s="38">
        <f>ROUND((C1533/B1530)*10^5,1)</f>
        <v>4078.3</v>
      </c>
      <c r="D1534" s="40" t="s">
        <v>274</v>
      </c>
      <c r="E1534" s="38">
        <f>ROUND((E1533/B1530)*10^5,1)</f>
        <v>525.3</v>
      </c>
      <c r="F1534" s="38">
        <f>ROUND((F1533/B1530)*10^5,1)</f>
        <v>3553.1</v>
      </c>
      <c r="G1534" s="38">
        <f>ROUND((G1533/B1530)*10^5,1)</f>
        <v>4.9</v>
      </c>
      <c r="H1534" s="38">
        <f>ROUND((H1533/B1530)*10^5,1)</f>
        <v>28.7</v>
      </c>
      <c r="I1534" s="38">
        <f>ROUND((I1533/B1530)*10^5,1)</f>
        <v>240.6</v>
      </c>
      <c r="J1534" s="38">
        <f>ROUND((J1533/B1530)*10^5,1)</f>
        <v>251</v>
      </c>
      <c r="K1534" s="38">
        <f>ROUND((K1533/B1530)*10^5,1)</f>
        <v>766.2</v>
      </c>
      <c r="L1534" s="38">
        <f>ROUND((L1533/B1530)*10^5,1)</f>
        <v>2233.5</v>
      </c>
      <c r="M1534" s="38">
        <f>ROUND((M1533/B1530)*10^5,1)</f>
        <v>553.4</v>
      </c>
      <c r="N1534" s="22"/>
    </row>
    <row r="1535" spans="1:14" ht="15.75">
      <c r="A1535" s="9" t="s">
        <v>157</v>
      </c>
      <c r="B1535" s="42">
        <v>862868</v>
      </c>
      <c r="C1535" s="40"/>
      <c r="D1535" s="40"/>
      <c r="E1535" s="40"/>
      <c r="F1535" s="40"/>
      <c r="G1535" s="40"/>
      <c r="H1535" s="40"/>
      <c r="I1535" s="40"/>
      <c r="J1535" s="40"/>
      <c r="K1535" s="40"/>
      <c r="L1535" s="40"/>
      <c r="M1535" s="40"/>
      <c r="N1535" s="21"/>
    </row>
    <row r="1536" spans="1:14" ht="15.75">
      <c r="A1536" s="15" t="s">
        <v>158</v>
      </c>
      <c r="B1536" s="40"/>
      <c r="C1536" s="40"/>
      <c r="D1536" s="40"/>
      <c r="E1536" s="40"/>
      <c r="F1536" s="40" t="s">
        <v>274</v>
      </c>
      <c r="G1536" s="40" t="s">
        <v>274</v>
      </c>
      <c r="H1536" s="40" t="s">
        <v>274</v>
      </c>
      <c r="I1536" s="40" t="s">
        <v>274</v>
      </c>
      <c r="J1536" s="40" t="s">
        <v>274</v>
      </c>
      <c r="K1536" s="40" t="s">
        <v>274</v>
      </c>
      <c r="L1536" s="40" t="s">
        <v>274</v>
      </c>
      <c r="M1536" s="40" t="s">
        <v>274</v>
      </c>
      <c r="N1536" s="21"/>
    </row>
    <row r="1537" spans="1:14" ht="15.75">
      <c r="A1537" s="15" t="s">
        <v>159</v>
      </c>
      <c r="B1537" s="36">
        <v>500992</v>
      </c>
      <c r="C1537" s="36">
        <f>(E1537+F1537)</f>
        <v>44525</v>
      </c>
      <c r="D1537" s="40"/>
      <c r="E1537" s="36">
        <f>SUM(G1537:J1537)</f>
        <v>4542</v>
      </c>
      <c r="F1537" s="36">
        <f>SUM(K1537:M1537)</f>
        <v>39983</v>
      </c>
      <c r="G1537" s="36">
        <v>60</v>
      </c>
      <c r="H1537" s="36">
        <v>355</v>
      </c>
      <c r="I1537" s="36">
        <v>1444</v>
      </c>
      <c r="J1537" s="36">
        <v>2683</v>
      </c>
      <c r="K1537" s="36">
        <v>6721</v>
      </c>
      <c r="L1537" s="36">
        <v>27349</v>
      </c>
      <c r="M1537" s="36">
        <v>5913</v>
      </c>
      <c r="N1537" s="21"/>
    </row>
    <row r="1538" spans="1:14" ht="15.75">
      <c r="A1538" s="15" t="s">
        <v>266</v>
      </c>
      <c r="B1538" s="37">
        <v>0.997</v>
      </c>
      <c r="C1538" s="36">
        <f>(E1538+F1538)</f>
        <v>59029</v>
      </c>
      <c r="D1538" s="40"/>
      <c r="E1538" s="36">
        <f>SUM(G1538:J1538)</f>
        <v>5555</v>
      </c>
      <c r="F1538" s="36">
        <f>SUM(K1538:M1538)</f>
        <v>53474</v>
      </c>
      <c r="G1538" s="36">
        <v>92</v>
      </c>
      <c r="H1538" s="36">
        <v>443</v>
      </c>
      <c r="I1538" s="36">
        <v>1659</v>
      </c>
      <c r="J1538" s="36">
        <v>3361</v>
      </c>
      <c r="K1538" s="36">
        <v>8935</v>
      </c>
      <c r="L1538" s="36">
        <v>36680</v>
      </c>
      <c r="M1538" s="36">
        <v>7859</v>
      </c>
      <c r="N1538" s="21"/>
    </row>
    <row r="1539" spans="1:14" ht="15.75">
      <c r="A1539" s="15" t="s">
        <v>267</v>
      </c>
      <c r="B1539" s="37">
        <v>1</v>
      </c>
      <c r="C1539" s="36">
        <f>(E1539+F1539)</f>
        <v>59176</v>
      </c>
      <c r="D1539" s="40"/>
      <c r="E1539" s="36">
        <f>SUM(G1539:J1539)</f>
        <v>5565</v>
      </c>
      <c r="F1539" s="36">
        <f>SUM(K1539:M1539)</f>
        <v>53611</v>
      </c>
      <c r="G1539" s="36">
        <v>92</v>
      </c>
      <c r="H1539" s="36">
        <v>444</v>
      </c>
      <c r="I1539" s="36">
        <v>1661</v>
      </c>
      <c r="J1539" s="36">
        <v>3368</v>
      </c>
      <c r="K1539" s="36">
        <v>8965</v>
      </c>
      <c r="L1539" s="36">
        <v>36770</v>
      </c>
      <c r="M1539" s="36">
        <v>7876</v>
      </c>
      <c r="N1539" s="21"/>
    </row>
    <row r="1540" spans="1:14" s="14" customFormat="1" ht="15.75">
      <c r="A1540" s="15" t="s">
        <v>268</v>
      </c>
      <c r="B1540" s="40"/>
      <c r="C1540" s="38">
        <f>ROUND((C1539/B1535)*10^5,1)</f>
        <v>6858.1</v>
      </c>
      <c r="D1540" s="40"/>
      <c r="E1540" s="38">
        <f>ROUND((E1539/B1535)*10^5,1)</f>
        <v>644.9</v>
      </c>
      <c r="F1540" s="38">
        <f>ROUND((F1539/B1535)*10^5,1)</f>
        <v>6213.1</v>
      </c>
      <c r="G1540" s="38">
        <f>ROUND((G1539/B1535)*10^5,1)</f>
        <v>10.7</v>
      </c>
      <c r="H1540" s="38">
        <f>ROUND((H1539/B1535)*10^5,1)</f>
        <v>51.5</v>
      </c>
      <c r="I1540" s="38">
        <f>ROUND((I1539/B1535)*10^5,1)</f>
        <v>192.5</v>
      </c>
      <c r="J1540" s="38">
        <f>ROUND((J1539/B1535)*10^5,1)</f>
        <v>390.3</v>
      </c>
      <c r="K1540" s="38">
        <f>ROUND((K1539/B1535)*10^5,1)</f>
        <v>1039</v>
      </c>
      <c r="L1540" s="38">
        <f>ROUND((L1539/B1535)*10^5,1)</f>
        <v>4261.4</v>
      </c>
      <c r="M1540" s="38">
        <f>ROUND((M1539/B1535)*10^5,1)</f>
        <v>912.8</v>
      </c>
      <c r="N1540" s="22"/>
    </row>
    <row r="1541" spans="1:14" ht="15.75">
      <c r="A1541" s="9" t="s">
        <v>160</v>
      </c>
      <c r="B1541" s="42">
        <v>807838</v>
      </c>
      <c r="C1541" s="40"/>
      <c r="D1541" s="40"/>
      <c r="E1541" s="40"/>
      <c r="F1541" s="40" t="s">
        <v>274</v>
      </c>
      <c r="G1541" s="40"/>
      <c r="H1541" s="40"/>
      <c r="I1541" s="40"/>
      <c r="J1541" s="40"/>
      <c r="K1541" s="40"/>
      <c r="L1541" s="40"/>
      <c r="M1541" s="40"/>
      <c r="N1541" s="21"/>
    </row>
    <row r="1542" spans="1:14" ht="15.75">
      <c r="A1542" s="15" t="s">
        <v>161</v>
      </c>
      <c r="B1542" s="40"/>
      <c r="C1542" s="40"/>
      <c r="D1542" s="40"/>
      <c r="E1542" s="40"/>
      <c r="F1542" s="40"/>
      <c r="G1542" s="40"/>
      <c r="H1542" s="40"/>
      <c r="I1542" s="40"/>
      <c r="J1542" s="40"/>
      <c r="K1542" s="40"/>
      <c r="L1542" s="40"/>
      <c r="M1542" s="40"/>
      <c r="N1542" s="21"/>
    </row>
    <row r="1543" spans="1:14" ht="15.75">
      <c r="A1543" s="15" t="s">
        <v>162</v>
      </c>
      <c r="B1543" s="36">
        <v>392102</v>
      </c>
      <c r="C1543" s="36">
        <f>(E1543+F1543)</f>
        <v>26853</v>
      </c>
      <c r="D1543" s="40"/>
      <c r="E1543" s="36">
        <f>SUM(G1543:J1543)</f>
        <v>4411</v>
      </c>
      <c r="F1543" s="36">
        <f>SUM(K1543:M1543)</f>
        <v>22442</v>
      </c>
      <c r="G1543" s="36">
        <v>33</v>
      </c>
      <c r="H1543" s="36">
        <v>242</v>
      </c>
      <c r="I1543" s="36">
        <v>737</v>
      </c>
      <c r="J1543" s="36">
        <v>3399</v>
      </c>
      <c r="K1543" s="36">
        <v>5383</v>
      </c>
      <c r="L1543" s="36">
        <v>13677</v>
      </c>
      <c r="M1543" s="36">
        <v>3382</v>
      </c>
      <c r="N1543" s="21"/>
    </row>
    <row r="1544" spans="1:14" ht="15.75">
      <c r="A1544" s="15" t="s">
        <v>266</v>
      </c>
      <c r="B1544" s="37">
        <v>1</v>
      </c>
      <c r="C1544" s="36">
        <f>(E1544+F1544)</f>
        <v>37634</v>
      </c>
      <c r="D1544" s="40"/>
      <c r="E1544" s="36">
        <f>SUM(G1544:J1544)</f>
        <v>5353</v>
      </c>
      <c r="F1544" s="36">
        <f>SUM(K1544:M1544)</f>
        <v>32281</v>
      </c>
      <c r="G1544" s="36">
        <v>45</v>
      </c>
      <c r="H1544" s="36">
        <v>343</v>
      </c>
      <c r="I1544" s="36">
        <v>841</v>
      </c>
      <c r="J1544" s="36">
        <v>4124</v>
      </c>
      <c r="K1544" s="36">
        <v>7601</v>
      </c>
      <c r="L1544" s="36">
        <v>20281</v>
      </c>
      <c r="M1544" s="36">
        <v>4399</v>
      </c>
      <c r="N1544" s="21"/>
    </row>
    <row r="1545" spans="1:14" s="14" customFormat="1" ht="15.75">
      <c r="A1545" s="15" t="s">
        <v>268</v>
      </c>
      <c r="B1545" s="40"/>
      <c r="C1545" s="38">
        <f>ROUND((C1544/B1541)*10^5,1)</f>
        <v>4658.6</v>
      </c>
      <c r="D1545" s="40"/>
      <c r="E1545" s="38">
        <f>ROUND((E1544/B1541)*10^5,1)</f>
        <v>662.6</v>
      </c>
      <c r="F1545" s="38">
        <f>ROUND((F1544/B1541)*10^5,1)</f>
        <v>3996</v>
      </c>
      <c r="G1545" s="38">
        <f>ROUND((G1544/B1541)*10^5,1)</f>
        <v>5.6</v>
      </c>
      <c r="H1545" s="38">
        <f>ROUND((H1544/B1541)*10^5,1)</f>
        <v>42.5</v>
      </c>
      <c r="I1545" s="38">
        <f>ROUND((I1544/B1541)*10^5,1)</f>
        <v>104.1</v>
      </c>
      <c r="J1545" s="38">
        <f>ROUND((J1544/B1541)*10^5,1)</f>
        <v>510.5</v>
      </c>
      <c r="K1545" s="38">
        <f>ROUND((K1544/B1541)*10^5,1)</f>
        <v>940.9</v>
      </c>
      <c r="L1545" s="38">
        <f>ROUND((L1544/B1541)*10^5,1)</f>
        <v>2510.5</v>
      </c>
      <c r="M1545" s="38">
        <f>ROUND((M1544/B1541)*10^5,1)</f>
        <v>544.5</v>
      </c>
      <c r="N1545" s="22"/>
    </row>
    <row r="1546" spans="1:14" ht="15.75">
      <c r="A1546" s="9" t="s">
        <v>163</v>
      </c>
      <c r="B1546" s="42">
        <v>164210</v>
      </c>
      <c r="C1546" s="40"/>
      <c r="D1546" s="40"/>
      <c r="E1546" s="40"/>
      <c r="F1546" s="40"/>
      <c r="G1546" s="40"/>
      <c r="H1546" s="40"/>
      <c r="I1546" s="40"/>
      <c r="J1546" s="40"/>
      <c r="K1546" s="40"/>
      <c r="L1546" s="40"/>
      <c r="M1546" s="40"/>
      <c r="N1546" s="21"/>
    </row>
    <row r="1547" spans="1:14" ht="15.75">
      <c r="A1547" s="15" t="s">
        <v>164</v>
      </c>
      <c r="B1547" s="40"/>
      <c r="C1547" s="40"/>
      <c r="D1547" s="40"/>
      <c r="E1547" s="40"/>
      <c r="F1547" s="40" t="s">
        <v>274</v>
      </c>
      <c r="G1547" s="40" t="s">
        <v>274</v>
      </c>
      <c r="H1547" s="40" t="s">
        <v>274</v>
      </c>
      <c r="I1547" s="40" t="s">
        <v>274</v>
      </c>
      <c r="J1547" s="40" t="s">
        <v>274</v>
      </c>
      <c r="K1547" s="40" t="s">
        <v>274</v>
      </c>
      <c r="L1547" s="40" t="s">
        <v>274</v>
      </c>
      <c r="M1547" s="40" t="s">
        <v>274</v>
      </c>
      <c r="N1547" s="21"/>
    </row>
    <row r="1548" spans="1:14" ht="15.75">
      <c r="A1548" s="15" t="s">
        <v>165</v>
      </c>
      <c r="B1548" s="36">
        <v>86676</v>
      </c>
      <c r="C1548" s="36">
        <f>(E1548+F1548)</f>
        <v>11210</v>
      </c>
      <c r="D1548" s="40"/>
      <c r="E1548" s="36">
        <f>SUM(G1548:J1548)</f>
        <v>903</v>
      </c>
      <c r="F1548" s="36">
        <f>SUM(K1548:M1548)</f>
        <v>10307</v>
      </c>
      <c r="G1548" s="36">
        <v>9</v>
      </c>
      <c r="H1548" s="36">
        <v>68</v>
      </c>
      <c r="I1548" s="36">
        <v>222</v>
      </c>
      <c r="J1548" s="36">
        <v>604</v>
      </c>
      <c r="K1548" s="36">
        <v>1314</v>
      </c>
      <c r="L1548" s="36">
        <v>8689</v>
      </c>
      <c r="M1548" s="36">
        <v>304</v>
      </c>
      <c r="N1548" s="21"/>
    </row>
    <row r="1549" spans="1:14" ht="15.75">
      <c r="A1549" s="15" t="s">
        <v>266</v>
      </c>
      <c r="B1549" s="37">
        <v>0.998</v>
      </c>
      <c r="C1549" s="36">
        <f>(E1549+F1549)</f>
        <v>14639</v>
      </c>
      <c r="D1549" s="40"/>
      <c r="E1549" s="36">
        <f>SUM(G1549:J1549)</f>
        <v>1319</v>
      </c>
      <c r="F1549" s="36">
        <f>SUM(K1549:M1549)</f>
        <v>13320</v>
      </c>
      <c r="G1549" s="36">
        <v>14</v>
      </c>
      <c r="H1549" s="36">
        <v>104</v>
      </c>
      <c r="I1549" s="36">
        <v>259</v>
      </c>
      <c r="J1549" s="36">
        <v>942</v>
      </c>
      <c r="K1549" s="36">
        <v>1981</v>
      </c>
      <c r="L1549" s="36">
        <v>10794</v>
      </c>
      <c r="M1549" s="36">
        <v>545</v>
      </c>
      <c r="N1549" s="21"/>
    </row>
    <row r="1550" spans="1:14" ht="15.75">
      <c r="A1550" s="15" t="s">
        <v>267</v>
      </c>
      <c r="B1550" s="37">
        <v>1</v>
      </c>
      <c r="C1550" s="36">
        <f>(E1550+F1550)</f>
        <v>14654</v>
      </c>
      <c r="D1550" s="40"/>
      <c r="E1550" s="36">
        <f>SUM(G1550:J1550)</f>
        <v>1320</v>
      </c>
      <c r="F1550" s="36">
        <f>SUM(K1550:M1550)</f>
        <v>13334</v>
      </c>
      <c r="G1550" s="36">
        <v>14</v>
      </c>
      <c r="H1550" s="36">
        <v>104</v>
      </c>
      <c r="I1550" s="36">
        <v>259</v>
      </c>
      <c r="J1550" s="36">
        <v>943</v>
      </c>
      <c r="K1550" s="36">
        <v>1984</v>
      </c>
      <c r="L1550" s="36">
        <v>10804</v>
      </c>
      <c r="M1550" s="36">
        <v>546</v>
      </c>
      <c r="N1550" s="21"/>
    </row>
    <row r="1551" spans="1:14" s="14" customFormat="1" ht="15.75">
      <c r="A1551" s="15" t="s">
        <v>268</v>
      </c>
      <c r="B1551" s="40"/>
      <c r="C1551" s="38">
        <f>ROUND((C1550/B1546)*10^5,1)</f>
        <v>8923.9</v>
      </c>
      <c r="D1551" s="40"/>
      <c r="E1551" s="38">
        <f>ROUND((E1550/B1546)*10^5,1)</f>
        <v>803.8</v>
      </c>
      <c r="F1551" s="38">
        <f>ROUND((F1550/B1546)*10^5,1)</f>
        <v>8120.1</v>
      </c>
      <c r="G1551" s="38">
        <f>ROUND((G1550/B1546)*10^5,1)</f>
        <v>8.5</v>
      </c>
      <c r="H1551" s="38">
        <f>ROUND((H1550/B1546)*10^5,1)</f>
        <v>63.3</v>
      </c>
      <c r="I1551" s="38">
        <f>ROUND((I1550/B1546)*10^5,1)</f>
        <v>157.7</v>
      </c>
      <c r="J1551" s="38">
        <f>ROUND((J1550/B1546)*10^5,1)</f>
        <v>574.3</v>
      </c>
      <c r="K1551" s="38">
        <f>ROUND((K1550/B1546)*10^5,1)</f>
        <v>1208.2</v>
      </c>
      <c r="L1551" s="38">
        <f>ROUND((L1550/B1546)*10^5,1)</f>
        <v>6579.4</v>
      </c>
      <c r="M1551" s="38">
        <f>ROUND((M1550/B1546)*10^5,1)</f>
        <v>332.5</v>
      </c>
      <c r="N1551" s="22"/>
    </row>
    <row r="1552" spans="1:14" ht="15.75">
      <c r="A1552" s="9" t="s">
        <v>166</v>
      </c>
      <c r="B1552" s="42">
        <v>176396</v>
      </c>
      <c r="C1552" s="40"/>
      <c r="D1552" s="40"/>
      <c r="E1552" s="40"/>
      <c r="F1552" s="40"/>
      <c r="G1552" s="40"/>
      <c r="H1552" s="40"/>
      <c r="I1552" s="40"/>
      <c r="J1552" s="40"/>
      <c r="K1552" s="40"/>
      <c r="L1552" s="40"/>
      <c r="M1552" s="40"/>
      <c r="N1552" s="21"/>
    </row>
    <row r="1553" spans="1:14" ht="15.75">
      <c r="A1553" s="15" t="s">
        <v>167</v>
      </c>
      <c r="B1553" s="40"/>
      <c r="C1553" s="40"/>
      <c r="D1553" s="40"/>
      <c r="E1553" s="40"/>
      <c r="F1553" s="40" t="s">
        <v>274</v>
      </c>
      <c r="G1553" s="40" t="s">
        <v>274</v>
      </c>
      <c r="H1553" s="40" t="s">
        <v>274</v>
      </c>
      <c r="I1553" s="40" t="s">
        <v>274</v>
      </c>
      <c r="J1553" s="40" t="s">
        <v>274</v>
      </c>
      <c r="K1553" s="40" t="s">
        <v>274</v>
      </c>
      <c r="L1553" s="40" t="s">
        <v>274</v>
      </c>
      <c r="M1553" s="40" t="s">
        <v>274</v>
      </c>
      <c r="N1553" s="21"/>
    </row>
    <row r="1554" spans="1:14" ht="15.75">
      <c r="A1554" s="15" t="s">
        <v>168</v>
      </c>
      <c r="B1554" s="36">
        <v>87173</v>
      </c>
      <c r="C1554" s="36">
        <f>(E1554+F1554)</f>
        <v>6262</v>
      </c>
      <c r="D1554" s="40"/>
      <c r="E1554" s="36">
        <f>SUM(G1554:J1554)</f>
        <v>638</v>
      </c>
      <c r="F1554" s="36">
        <f>SUM(K1554:M1554)</f>
        <v>5624</v>
      </c>
      <c r="G1554" s="36">
        <v>3</v>
      </c>
      <c r="H1554" s="36">
        <v>68</v>
      </c>
      <c r="I1554" s="36">
        <v>120</v>
      </c>
      <c r="J1554" s="36">
        <v>447</v>
      </c>
      <c r="K1554" s="36">
        <v>898</v>
      </c>
      <c r="L1554" s="36">
        <v>4373</v>
      </c>
      <c r="M1554" s="36">
        <v>353</v>
      </c>
      <c r="N1554" s="21"/>
    </row>
    <row r="1555" spans="1:14" ht="15.75">
      <c r="A1555" s="15" t="s">
        <v>266</v>
      </c>
      <c r="B1555" s="37">
        <v>0.99</v>
      </c>
      <c r="C1555" s="36">
        <f>(E1555+F1555)</f>
        <v>8487</v>
      </c>
      <c r="D1555" s="40"/>
      <c r="E1555" s="36">
        <f>SUM(G1555:J1555)</f>
        <v>832</v>
      </c>
      <c r="F1555" s="36">
        <f>SUM(K1555:M1555)</f>
        <v>7655</v>
      </c>
      <c r="G1555" s="36">
        <v>3</v>
      </c>
      <c r="H1555" s="36">
        <v>94</v>
      </c>
      <c r="I1555" s="36">
        <v>144</v>
      </c>
      <c r="J1555" s="36">
        <v>591</v>
      </c>
      <c r="K1555" s="36">
        <v>1641</v>
      </c>
      <c r="L1555" s="36">
        <v>5522</v>
      </c>
      <c r="M1555" s="36">
        <v>492</v>
      </c>
      <c r="N1555" s="21"/>
    </row>
    <row r="1556" spans="1:14" ht="15.75">
      <c r="A1556" s="15" t="s">
        <v>267</v>
      </c>
      <c r="B1556" s="37">
        <v>1</v>
      </c>
      <c r="C1556" s="36">
        <f>(E1556+F1556)</f>
        <v>8561</v>
      </c>
      <c r="D1556" s="40"/>
      <c r="E1556" s="36">
        <f>SUM(G1556:J1556)</f>
        <v>837</v>
      </c>
      <c r="F1556" s="36">
        <f>SUM(K1556:M1556)</f>
        <v>7724</v>
      </c>
      <c r="G1556" s="36">
        <v>3</v>
      </c>
      <c r="H1556" s="36">
        <v>94</v>
      </c>
      <c r="I1556" s="36">
        <v>145</v>
      </c>
      <c r="J1556" s="36">
        <v>595</v>
      </c>
      <c r="K1556" s="36">
        <v>1654</v>
      </c>
      <c r="L1556" s="36">
        <v>5573</v>
      </c>
      <c r="M1556" s="36">
        <v>497</v>
      </c>
      <c r="N1556" s="21"/>
    </row>
    <row r="1557" spans="1:14" s="14" customFormat="1" ht="15.75">
      <c r="A1557" s="15" t="s">
        <v>268</v>
      </c>
      <c r="B1557" s="40"/>
      <c r="C1557" s="38">
        <f>ROUND((C1556/B1552)*10^5,1)</f>
        <v>4853.3</v>
      </c>
      <c r="D1557" s="40"/>
      <c r="E1557" s="38">
        <f>ROUND((E1556/B1552)*10^5,1)</f>
        <v>474.5</v>
      </c>
      <c r="F1557" s="38">
        <f>ROUND((F1556/B1552)*10^5,1)</f>
        <v>4378.8</v>
      </c>
      <c r="G1557" s="38">
        <f>ROUND((G1556/B1552)*10^5,1)</f>
        <v>1.7</v>
      </c>
      <c r="H1557" s="38">
        <f>ROUND((H1556/B1552)*10^5,1)</f>
        <v>53.3</v>
      </c>
      <c r="I1557" s="38">
        <f>ROUND((I1556/B1552)*10^5,1)</f>
        <v>82.2</v>
      </c>
      <c r="J1557" s="38">
        <f>ROUND((J1556/B1552)*10^5,1)</f>
        <v>337.3</v>
      </c>
      <c r="K1557" s="38">
        <f>ROUND((K1556/B1552)*10^5,1)</f>
        <v>937.7</v>
      </c>
      <c r="L1557" s="38">
        <f>ROUND((L1556/B1552)*10^5,1)</f>
        <v>3159.4</v>
      </c>
      <c r="M1557" s="38">
        <f>ROUND((M1556/B1552)*10^5,1)</f>
        <v>281.8</v>
      </c>
      <c r="N1557" s="22"/>
    </row>
    <row r="1558" spans="1:14" ht="15.75">
      <c r="A1558" s="9" t="s">
        <v>169</v>
      </c>
      <c r="B1558" s="42">
        <v>303430</v>
      </c>
      <c r="C1558" s="40"/>
      <c r="D1558" s="40"/>
      <c r="E1558" s="40"/>
      <c r="F1558" s="40" t="s">
        <v>274</v>
      </c>
      <c r="G1558" s="40"/>
      <c r="H1558" s="40"/>
      <c r="I1558" s="40"/>
      <c r="J1558" s="40"/>
      <c r="K1558" s="40"/>
      <c r="L1558" s="40"/>
      <c r="M1558" s="40"/>
      <c r="N1558" s="21"/>
    </row>
    <row r="1559" spans="1:14" ht="15.75">
      <c r="A1559" s="15" t="s">
        <v>171</v>
      </c>
      <c r="B1559" s="40"/>
      <c r="C1559" s="40"/>
      <c r="D1559" s="40"/>
      <c r="E1559" s="40"/>
      <c r="F1559" s="40"/>
      <c r="G1559" s="40"/>
      <c r="H1559" s="40"/>
      <c r="I1559" s="40"/>
      <c r="J1559" s="40"/>
      <c r="K1559" s="40"/>
      <c r="L1559" s="40"/>
      <c r="M1559" s="40"/>
      <c r="N1559" s="21"/>
    </row>
    <row r="1560" spans="1:14" ht="15.75">
      <c r="A1560" s="15" t="s">
        <v>315</v>
      </c>
      <c r="B1560" s="40"/>
      <c r="C1560" s="40"/>
      <c r="D1560" s="40"/>
      <c r="E1560" s="40"/>
      <c r="F1560" s="40"/>
      <c r="G1560" s="40"/>
      <c r="H1560" s="40"/>
      <c r="I1560" s="40"/>
      <c r="J1560" s="40"/>
      <c r="K1560" s="40"/>
      <c r="L1560" s="40"/>
      <c r="M1560" s="40"/>
      <c r="N1560" s="21"/>
    </row>
    <row r="1561" spans="1:14" ht="15.75">
      <c r="A1561" s="15" t="s">
        <v>172</v>
      </c>
      <c r="B1561" s="36">
        <v>61268</v>
      </c>
      <c r="C1561" s="36">
        <f>(E1561+F1561)</f>
        <v>2796</v>
      </c>
      <c r="D1561" s="40"/>
      <c r="E1561" s="36">
        <f>SUM(G1561:J1561)</f>
        <v>287</v>
      </c>
      <c r="F1561" s="36">
        <f>SUM(K1561:M1561)</f>
        <v>2509</v>
      </c>
      <c r="G1561" s="36">
        <v>8</v>
      </c>
      <c r="H1561" s="36">
        <v>18</v>
      </c>
      <c r="I1561" s="36">
        <v>179</v>
      </c>
      <c r="J1561" s="36">
        <v>82</v>
      </c>
      <c r="K1561" s="36">
        <v>601</v>
      </c>
      <c r="L1561" s="36">
        <v>1755</v>
      </c>
      <c r="M1561" s="36">
        <v>153</v>
      </c>
      <c r="N1561" s="21"/>
    </row>
    <row r="1562" spans="1:14" ht="15.75">
      <c r="A1562" s="15" t="s">
        <v>173</v>
      </c>
      <c r="B1562" s="36">
        <v>41397</v>
      </c>
      <c r="C1562" s="36">
        <f>(E1562+F1562)</f>
        <v>725</v>
      </c>
      <c r="D1562" s="40"/>
      <c r="E1562" s="36">
        <f>SUM(G1562:J1562)</f>
        <v>47</v>
      </c>
      <c r="F1562" s="36">
        <f>SUM(K1562:M1562)</f>
        <v>678</v>
      </c>
      <c r="G1562" s="36">
        <v>1</v>
      </c>
      <c r="H1562" s="36">
        <v>7</v>
      </c>
      <c r="I1562" s="36">
        <v>15</v>
      </c>
      <c r="J1562" s="36">
        <v>24</v>
      </c>
      <c r="K1562" s="36">
        <v>183</v>
      </c>
      <c r="L1562" s="36">
        <v>445</v>
      </c>
      <c r="M1562" s="36">
        <v>50</v>
      </c>
      <c r="N1562" s="21"/>
    </row>
    <row r="1563" spans="1:14" ht="15.75">
      <c r="A1563" s="15" t="s">
        <v>266</v>
      </c>
      <c r="B1563" s="37">
        <v>0.982</v>
      </c>
      <c r="C1563" s="36">
        <f>(E1563+F1563)</f>
        <v>7891</v>
      </c>
      <c r="D1563" s="40"/>
      <c r="E1563" s="36">
        <f>SUM(G1563:J1563)</f>
        <v>745</v>
      </c>
      <c r="F1563" s="36">
        <f>SUM(K1563:M1563)</f>
        <v>7146</v>
      </c>
      <c r="G1563" s="36">
        <v>10</v>
      </c>
      <c r="H1563" s="36">
        <v>94</v>
      </c>
      <c r="I1563" s="36">
        <v>211</v>
      </c>
      <c r="J1563" s="36">
        <v>430</v>
      </c>
      <c r="K1563" s="36">
        <v>1638</v>
      </c>
      <c r="L1563" s="36">
        <v>5214</v>
      </c>
      <c r="M1563" s="36">
        <v>294</v>
      </c>
      <c r="N1563" s="21"/>
    </row>
    <row r="1564" spans="1:14" ht="15.75">
      <c r="A1564" s="15" t="s">
        <v>267</v>
      </c>
      <c r="B1564" s="37">
        <v>1</v>
      </c>
      <c r="C1564" s="36">
        <f>(E1564+F1564)</f>
        <v>8033</v>
      </c>
      <c r="D1564" s="40"/>
      <c r="E1564" s="36">
        <f>SUM(G1564:J1564)</f>
        <v>757</v>
      </c>
      <c r="F1564" s="36">
        <f>SUM(K1564:M1564)</f>
        <v>7276</v>
      </c>
      <c r="G1564" s="36">
        <v>10</v>
      </c>
      <c r="H1564" s="36">
        <v>95</v>
      </c>
      <c r="I1564" s="36">
        <v>215</v>
      </c>
      <c r="J1564" s="36">
        <v>437</v>
      </c>
      <c r="K1564" s="36">
        <v>1656</v>
      </c>
      <c r="L1564" s="36">
        <v>5317</v>
      </c>
      <c r="M1564" s="36">
        <v>303</v>
      </c>
      <c r="N1564" s="21"/>
    </row>
    <row r="1565" spans="1:14" s="14" customFormat="1" ht="15.75">
      <c r="A1565" s="15" t="s">
        <v>268</v>
      </c>
      <c r="B1565" s="40"/>
      <c r="C1565" s="38">
        <f>ROUND((C1564/B1558)*10^5,1)</f>
        <v>2647.4</v>
      </c>
      <c r="D1565" s="40" t="s">
        <v>274</v>
      </c>
      <c r="E1565" s="38">
        <f>ROUND((E1564/B1558)*10^5,1)</f>
        <v>249.5</v>
      </c>
      <c r="F1565" s="38">
        <f>ROUND((F1564/B1558)*10^5,1)</f>
        <v>2397.9</v>
      </c>
      <c r="G1565" s="38">
        <f>ROUND((G1564/B1558)*10^5,1)</f>
        <v>3.3</v>
      </c>
      <c r="H1565" s="38">
        <f>ROUND((H1564/B1558)*10^5,1)</f>
        <v>31.3</v>
      </c>
      <c r="I1565" s="38">
        <f>ROUND((I1564/B1558)*10^5,1)</f>
        <v>70.9</v>
      </c>
      <c r="J1565" s="38">
        <f>ROUND((J1564/B1558)*10^5,1)</f>
        <v>144</v>
      </c>
      <c r="K1565" s="38">
        <f>ROUND((K1564/B1558)*10^5,1)</f>
        <v>545.8</v>
      </c>
      <c r="L1565" s="38">
        <f>ROUND((L1564/B1558)*10^5,1)</f>
        <v>1752.3</v>
      </c>
      <c r="M1565" s="38">
        <f>ROUND((M1564/B1558)*10^5,1)</f>
        <v>99.9</v>
      </c>
      <c r="N1565" s="22"/>
    </row>
    <row r="1566" spans="1:14" ht="15.75">
      <c r="A1566" s="9" t="s">
        <v>174</v>
      </c>
      <c r="B1566" s="42">
        <v>517791</v>
      </c>
      <c r="C1566" s="40"/>
      <c r="D1566" s="40"/>
      <c r="E1566" s="40"/>
      <c r="F1566" s="40"/>
      <c r="G1566" s="40"/>
      <c r="H1566" s="40"/>
      <c r="I1566" s="40"/>
      <c r="J1566" s="40"/>
      <c r="K1566" s="40"/>
      <c r="L1566" s="40"/>
      <c r="M1566" s="40"/>
      <c r="N1566" s="21"/>
    </row>
    <row r="1567" spans="1:14" ht="15.75">
      <c r="A1567" s="15" t="s">
        <v>175</v>
      </c>
      <c r="B1567" s="40"/>
      <c r="C1567" s="40"/>
      <c r="D1567" s="40"/>
      <c r="E1567" s="40"/>
      <c r="F1567" s="40" t="s">
        <v>274</v>
      </c>
      <c r="G1567" s="40" t="s">
        <v>274</v>
      </c>
      <c r="H1567" s="40" t="s">
        <v>274</v>
      </c>
      <c r="I1567" s="40" t="s">
        <v>274</v>
      </c>
      <c r="J1567" s="40" t="s">
        <v>274</v>
      </c>
      <c r="K1567" s="40" t="s">
        <v>274</v>
      </c>
      <c r="L1567" s="40" t="s">
        <v>274</v>
      </c>
      <c r="M1567" s="40" t="s">
        <v>274</v>
      </c>
      <c r="N1567" s="21"/>
    </row>
    <row r="1568" spans="1:14" ht="15.75">
      <c r="A1568" s="15" t="s">
        <v>315</v>
      </c>
      <c r="B1568" s="40"/>
      <c r="C1568" s="40"/>
      <c r="D1568" s="40"/>
      <c r="E1568" s="40"/>
      <c r="F1568" s="40"/>
      <c r="G1568" s="40"/>
      <c r="H1568" s="40"/>
      <c r="I1568" s="40"/>
      <c r="J1568" s="40"/>
      <c r="K1568" s="40"/>
      <c r="L1568" s="40"/>
      <c r="M1568" s="40"/>
      <c r="N1568" s="21"/>
    </row>
    <row r="1569" spans="1:14" ht="15.75">
      <c r="A1569" s="15" t="s">
        <v>176</v>
      </c>
      <c r="B1569" s="36">
        <v>116707</v>
      </c>
      <c r="C1569" s="36">
        <f>(E1569+F1569)</f>
        <v>7070</v>
      </c>
      <c r="D1569" s="40"/>
      <c r="E1569" s="36">
        <f>SUM(G1569:J1569)</f>
        <v>1297</v>
      </c>
      <c r="F1569" s="36">
        <f>SUM(K1569:M1569)</f>
        <v>5773</v>
      </c>
      <c r="G1569" s="36">
        <v>12</v>
      </c>
      <c r="H1569" s="36">
        <v>60</v>
      </c>
      <c r="I1569" s="36">
        <v>431</v>
      </c>
      <c r="J1569" s="36">
        <v>794</v>
      </c>
      <c r="K1569" s="36">
        <v>1141</v>
      </c>
      <c r="L1569" s="36">
        <v>3629</v>
      </c>
      <c r="M1569" s="36">
        <v>1003</v>
      </c>
      <c r="N1569" s="21"/>
    </row>
    <row r="1570" spans="1:14" ht="15.75">
      <c r="A1570" s="15" t="s">
        <v>177</v>
      </c>
      <c r="B1570" s="36">
        <v>94278</v>
      </c>
      <c r="C1570" s="36">
        <f>(E1570+F1570)</f>
        <v>4287</v>
      </c>
      <c r="D1570" s="40"/>
      <c r="E1570" s="36">
        <f>SUM(G1570:J1570)</f>
        <v>541</v>
      </c>
      <c r="F1570" s="36">
        <f>SUM(K1570:M1570)</f>
        <v>3746</v>
      </c>
      <c r="G1570" s="36">
        <v>3</v>
      </c>
      <c r="H1570" s="36">
        <v>32</v>
      </c>
      <c r="I1570" s="36">
        <v>151</v>
      </c>
      <c r="J1570" s="36">
        <v>355</v>
      </c>
      <c r="K1570" s="36">
        <v>598</v>
      </c>
      <c r="L1570" s="36">
        <v>2730</v>
      </c>
      <c r="M1570" s="36">
        <v>418</v>
      </c>
      <c r="N1570" s="21"/>
    </row>
    <row r="1571" spans="1:14" ht="15.75">
      <c r="A1571" s="15" t="s">
        <v>178</v>
      </c>
      <c r="B1571" s="36">
        <v>69297</v>
      </c>
      <c r="C1571" s="36">
        <f>(E1571+F1571)</f>
        <v>1742</v>
      </c>
      <c r="D1571" s="40"/>
      <c r="E1571" s="36">
        <f>SUM(G1571:J1571)</f>
        <v>207</v>
      </c>
      <c r="F1571" s="36">
        <f>SUM(K1571:M1571)</f>
        <v>1535</v>
      </c>
      <c r="G1571" s="36">
        <v>1</v>
      </c>
      <c r="H1571" s="36">
        <v>22</v>
      </c>
      <c r="I1571" s="36">
        <v>31</v>
      </c>
      <c r="J1571" s="36">
        <v>153</v>
      </c>
      <c r="K1571" s="36">
        <v>257</v>
      </c>
      <c r="L1571" s="36">
        <v>1157</v>
      </c>
      <c r="M1571" s="36">
        <v>121</v>
      </c>
      <c r="N1571" s="21"/>
    </row>
    <row r="1572" spans="1:14" ht="15.75">
      <c r="A1572" s="15" t="s">
        <v>266</v>
      </c>
      <c r="B1572" s="37">
        <v>1</v>
      </c>
      <c r="C1572" s="36">
        <f>(E1572+F1572)</f>
        <v>18624</v>
      </c>
      <c r="D1572" s="40"/>
      <c r="E1572" s="36">
        <f>SUM(G1572:J1572)</f>
        <v>2827</v>
      </c>
      <c r="F1572" s="36">
        <f>SUM(K1572:M1572)</f>
        <v>15797</v>
      </c>
      <c r="G1572" s="36">
        <v>24</v>
      </c>
      <c r="H1572" s="36">
        <v>171</v>
      </c>
      <c r="I1572" s="36">
        <v>757</v>
      </c>
      <c r="J1572" s="36">
        <v>1875</v>
      </c>
      <c r="K1572" s="36">
        <v>3060</v>
      </c>
      <c r="L1572" s="36">
        <v>10576</v>
      </c>
      <c r="M1572" s="36">
        <v>2161</v>
      </c>
      <c r="N1572" s="21"/>
    </row>
    <row r="1573" spans="1:14" s="14" customFormat="1" ht="15.75">
      <c r="A1573" s="15" t="s">
        <v>268</v>
      </c>
      <c r="B1573" s="40"/>
      <c r="C1573" s="38">
        <f>ROUND((C1572/B1566)*10^5,1)</f>
        <v>3596.8</v>
      </c>
      <c r="D1573" s="40"/>
      <c r="E1573" s="38">
        <f>ROUND((E1572/B1566)*10^5,1)</f>
        <v>546</v>
      </c>
      <c r="F1573" s="38">
        <f>ROUND((F1572/B1566)*10^5,1)</f>
        <v>3050.8</v>
      </c>
      <c r="G1573" s="38">
        <f>ROUND((G1572/B1566)*10^5,1)</f>
        <v>4.6</v>
      </c>
      <c r="H1573" s="38">
        <f>ROUND((H1572/B1566)*10^5,1)</f>
        <v>33</v>
      </c>
      <c r="I1573" s="38">
        <f>ROUND((I1572/B1566)*10^5,1)</f>
        <v>146.2</v>
      </c>
      <c r="J1573" s="38">
        <f>ROUND((J1572/B1566)*10^5,1)</f>
        <v>362.1</v>
      </c>
      <c r="K1573" s="38">
        <f>ROUND((K1572/B1566)*10^5,1)</f>
        <v>591</v>
      </c>
      <c r="L1573" s="38">
        <f>ROUND((L1572/B1566)*10^5,1)</f>
        <v>2042.5</v>
      </c>
      <c r="M1573" s="38">
        <f>ROUND((M1572/B1566)*10^5,1)</f>
        <v>417.3</v>
      </c>
      <c r="N1573" s="22" t="s">
        <v>274</v>
      </c>
    </row>
    <row r="1574" spans="1:14" ht="15.75">
      <c r="A1574" s="9" t="s">
        <v>179</v>
      </c>
      <c r="B1574" s="42">
        <v>761394</v>
      </c>
      <c r="C1574" s="40"/>
      <c r="D1574" s="40"/>
      <c r="E1574" s="40"/>
      <c r="F1574" s="40"/>
      <c r="G1574" s="40"/>
      <c r="H1574" s="40"/>
      <c r="I1574" s="40"/>
      <c r="J1574" s="40"/>
      <c r="K1574" s="40" t="s">
        <v>274</v>
      </c>
      <c r="L1574" s="40"/>
      <c r="M1574" s="40"/>
      <c r="N1574" s="21"/>
    </row>
    <row r="1575" spans="1:14" ht="15.75">
      <c r="A1575" s="15" t="s">
        <v>180</v>
      </c>
      <c r="B1575" s="40"/>
      <c r="C1575" s="40"/>
      <c r="D1575" s="40"/>
      <c r="E1575" s="40"/>
      <c r="F1575" s="40" t="s">
        <v>274</v>
      </c>
      <c r="G1575" s="40" t="s">
        <v>274</v>
      </c>
      <c r="H1575" s="40" t="s">
        <v>274</v>
      </c>
      <c r="I1575" s="40" t="s">
        <v>274</v>
      </c>
      <c r="J1575" s="40"/>
      <c r="K1575" s="40"/>
      <c r="L1575" s="40" t="s">
        <v>274</v>
      </c>
      <c r="M1575" s="40" t="s">
        <v>274</v>
      </c>
      <c r="N1575" s="21"/>
    </row>
    <row r="1576" spans="1:14" ht="15.75">
      <c r="A1576" s="15" t="s">
        <v>181</v>
      </c>
      <c r="B1576" s="36">
        <v>102347</v>
      </c>
      <c r="C1576" s="36">
        <f>(E1576+F1576)</f>
        <v>3349</v>
      </c>
      <c r="D1576" s="40"/>
      <c r="E1576" s="36">
        <f>SUM(G1576:J1576)</f>
        <v>343</v>
      </c>
      <c r="F1576" s="36">
        <f>SUM(K1576:M1576)</f>
        <v>3006</v>
      </c>
      <c r="G1576" s="36">
        <v>3</v>
      </c>
      <c r="H1576" s="36">
        <v>18</v>
      </c>
      <c r="I1576" s="36">
        <v>92</v>
      </c>
      <c r="J1576" s="36">
        <v>230</v>
      </c>
      <c r="K1576" s="36">
        <v>646</v>
      </c>
      <c r="L1576" s="36">
        <v>2164</v>
      </c>
      <c r="M1576" s="36">
        <v>196</v>
      </c>
      <c r="N1576" s="21"/>
    </row>
    <row r="1577" spans="1:14" ht="15.75">
      <c r="A1577" s="15" t="s">
        <v>266</v>
      </c>
      <c r="B1577" s="37">
        <v>1</v>
      </c>
      <c r="C1577" s="36">
        <f>(E1577+F1577)</f>
        <v>17511</v>
      </c>
      <c r="D1577" s="40"/>
      <c r="E1577" s="36">
        <f>SUM(G1577:J1577)</f>
        <v>2111</v>
      </c>
      <c r="F1577" s="36">
        <f>SUM(K1577:M1577)</f>
        <v>15400</v>
      </c>
      <c r="G1577" s="36">
        <v>23</v>
      </c>
      <c r="H1577" s="36">
        <v>156</v>
      </c>
      <c r="I1577" s="36">
        <v>665</v>
      </c>
      <c r="J1577" s="36">
        <v>1267</v>
      </c>
      <c r="K1577" s="36">
        <v>3430</v>
      </c>
      <c r="L1577" s="36">
        <v>10711</v>
      </c>
      <c r="M1577" s="36">
        <v>1259</v>
      </c>
      <c r="N1577" s="21"/>
    </row>
    <row r="1578" spans="1:14" s="14" customFormat="1" ht="15.75">
      <c r="A1578" s="15" t="s">
        <v>268</v>
      </c>
      <c r="B1578" s="40"/>
      <c r="C1578" s="38">
        <f>ROUND((C1577/B1574)*10^5,1)</f>
        <v>2299.9</v>
      </c>
      <c r="D1578" s="40" t="s">
        <v>274</v>
      </c>
      <c r="E1578" s="38">
        <f>ROUND((E1577/B1574)*10^5,1)</f>
        <v>277.3</v>
      </c>
      <c r="F1578" s="38">
        <f>ROUND((F1577/B1574)*10^5,1)</f>
        <v>2022.6</v>
      </c>
      <c r="G1578" s="38">
        <f>ROUND((G1577/B1574)*10^5,1)</f>
        <v>3</v>
      </c>
      <c r="H1578" s="38">
        <f>ROUND((H1577/B1574)*10^5,1)</f>
        <v>20.5</v>
      </c>
      <c r="I1578" s="38">
        <f>ROUND((I1577/B1574)*10^5,1)</f>
        <v>87.3</v>
      </c>
      <c r="J1578" s="38">
        <f>ROUND((J1577/B1574)*10^5,1)</f>
        <v>166.4</v>
      </c>
      <c r="K1578" s="38">
        <f>ROUND((K1577/B1574)*10^5,1)</f>
        <v>450.5</v>
      </c>
      <c r="L1578" s="38">
        <f>ROUND((L1577/B1574)*10^5,1)</f>
        <v>1406.8</v>
      </c>
      <c r="M1578" s="38">
        <f>ROUND((M1577/B1574)*10^5,1)</f>
        <v>165.4</v>
      </c>
      <c r="N1578" s="22"/>
    </row>
    <row r="1579" spans="1:14" ht="15.75">
      <c r="A1579" s="9" t="s">
        <v>182</v>
      </c>
      <c r="B1579" s="42">
        <v>85395</v>
      </c>
      <c r="C1579" s="40"/>
      <c r="D1579" s="40"/>
      <c r="E1579" s="40"/>
      <c r="F1579" s="40"/>
      <c r="G1579" s="40"/>
      <c r="H1579" s="40"/>
      <c r="I1579" s="40"/>
      <c r="J1579" s="40"/>
      <c r="K1579" s="40"/>
      <c r="L1579" s="40"/>
      <c r="M1579" s="40"/>
      <c r="N1579" s="21"/>
    </row>
    <row r="1580" spans="1:14" ht="15.75">
      <c r="A1580" s="15" t="s">
        <v>183</v>
      </c>
      <c r="B1580" s="40"/>
      <c r="C1580" s="40"/>
      <c r="D1580" s="40"/>
      <c r="E1580" s="40"/>
      <c r="F1580" s="40"/>
      <c r="G1580" s="40"/>
      <c r="H1580" s="40"/>
      <c r="I1580" s="40"/>
      <c r="J1580" s="40"/>
      <c r="K1580" s="40"/>
      <c r="L1580" s="40"/>
      <c r="M1580" s="40"/>
      <c r="N1580" s="21"/>
    </row>
    <row r="1581" spans="1:14" ht="15.75">
      <c r="A1581" s="15" t="s">
        <v>184</v>
      </c>
      <c r="B1581" s="36">
        <v>64185</v>
      </c>
      <c r="C1581" s="36">
        <f>(E1581+F1581)</f>
        <v>3703</v>
      </c>
      <c r="D1581" s="40"/>
      <c r="E1581" s="36">
        <f>SUM(G1581:J1581)</f>
        <v>442</v>
      </c>
      <c r="F1581" s="36">
        <f>SUM(K1581:M1581)</f>
        <v>3261</v>
      </c>
      <c r="G1581" s="36">
        <v>3</v>
      </c>
      <c r="H1581" s="36">
        <v>25</v>
      </c>
      <c r="I1581" s="36">
        <v>64</v>
      </c>
      <c r="J1581" s="36">
        <v>350</v>
      </c>
      <c r="K1581" s="36">
        <v>824</v>
      </c>
      <c r="L1581" s="36">
        <v>2292</v>
      </c>
      <c r="M1581" s="36">
        <v>145</v>
      </c>
      <c r="N1581" s="21"/>
    </row>
    <row r="1582" spans="1:14" ht="15.75">
      <c r="A1582" s="15" t="s">
        <v>266</v>
      </c>
      <c r="B1582" s="37">
        <v>1</v>
      </c>
      <c r="C1582" s="36">
        <f>(E1582+F1582)</f>
        <v>4081</v>
      </c>
      <c r="D1582" s="40"/>
      <c r="E1582" s="36">
        <f>SUM(G1582:J1582)</f>
        <v>469</v>
      </c>
      <c r="F1582" s="36">
        <f>SUM(K1582:M1582)</f>
        <v>3612</v>
      </c>
      <c r="G1582" s="36">
        <v>3</v>
      </c>
      <c r="H1582" s="36">
        <v>28</v>
      </c>
      <c r="I1582" s="36">
        <v>65</v>
      </c>
      <c r="J1582" s="36">
        <v>373</v>
      </c>
      <c r="K1582" s="36">
        <v>929</v>
      </c>
      <c r="L1582" s="36">
        <v>2525</v>
      </c>
      <c r="M1582" s="36">
        <v>158</v>
      </c>
      <c r="N1582" s="21"/>
    </row>
    <row r="1583" spans="1:14" s="14" customFormat="1" ht="15.75">
      <c r="A1583" s="15" t="s">
        <v>268</v>
      </c>
      <c r="B1583" s="40"/>
      <c r="C1583" s="38">
        <f>ROUND((C1582/B1579)*10^5,1)</f>
        <v>4779</v>
      </c>
      <c r="D1583" s="40" t="s">
        <v>274</v>
      </c>
      <c r="E1583" s="38">
        <f>ROUND((E1582/B1579)*10^5,1)</f>
        <v>549.2</v>
      </c>
      <c r="F1583" s="38">
        <f>ROUND((F1582/B1579)*10^5,1)</f>
        <v>4229.8</v>
      </c>
      <c r="G1583" s="38">
        <f>ROUND((G1582/B1579)*10^5,1)</f>
        <v>3.5</v>
      </c>
      <c r="H1583" s="38">
        <f>ROUND((H1582/B1579)*10^5,1)</f>
        <v>32.8</v>
      </c>
      <c r="I1583" s="38">
        <f>ROUND((I1582/B1579)*10^5,1)</f>
        <v>76.1</v>
      </c>
      <c r="J1583" s="38">
        <f>ROUND((J1582/B1579)*10^5,1)</f>
        <v>436.8</v>
      </c>
      <c r="K1583" s="38">
        <f>ROUND((K1582/B1579)*10^5,1)</f>
        <v>1087.9</v>
      </c>
      <c r="L1583" s="38">
        <f>ROUND((L1582/B1579)*10^5,1)</f>
        <v>2956.8</v>
      </c>
      <c r="M1583" s="38">
        <f>ROUND((M1582/B1579)*10^5,1)</f>
        <v>185</v>
      </c>
      <c r="N1583" s="22"/>
    </row>
    <row r="1584" spans="1:14" ht="15.75">
      <c r="A1584" s="9" t="s">
        <v>185</v>
      </c>
      <c r="B1584" s="42">
        <v>144774</v>
      </c>
      <c r="C1584" s="40"/>
      <c r="D1584" s="40"/>
      <c r="E1584" s="40"/>
      <c r="F1584" s="40"/>
      <c r="G1584" s="40"/>
      <c r="H1584" s="40"/>
      <c r="I1584" s="40"/>
      <c r="J1584" s="40"/>
      <c r="K1584" s="40"/>
      <c r="L1584" s="40"/>
      <c r="M1584" s="40"/>
      <c r="N1584" s="21"/>
    </row>
    <row r="1585" spans="1:14" ht="15.75">
      <c r="A1585" s="15" t="s">
        <v>481</v>
      </c>
      <c r="B1585" s="40"/>
      <c r="C1585" s="40"/>
      <c r="D1585" s="40"/>
      <c r="E1585" s="40"/>
      <c r="F1585" s="40"/>
      <c r="G1585" s="40"/>
      <c r="H1585" s="40"/>
      <c r="I1585" s="40"/>
      <c r="J1585" s="40"/>
      <c r="K1585" s="40"/>
      <c r="L1585" s="40"/>
      <c r="M1585" s="40"/>
      <c r="N1585" s="21"/>
    </row>
    <row r="1586" spans="1:14" ht="15.75">
      <c r="A1586" s="15" t="s">
        <v>315</v>
      </c>
      <c r="B1586" s="40"/>
      <c r="C1586" s="40"/>
      <c r="D1586" s="40"/>
      <c r="E1586" s="40"/>
      <c r="F1586" s="40"/>
      <c r="G1586" s="40"/>
      <c r="H1586" s="40"/>
      <c r="I1586" s="40"/>
      <c r="J1586" s="40"/>
      <c r="K1586" s="40"/>
      <c r="L1586" s="40"/>
      <c r="M1586" s="40"/>
      <c r="N1586" s="21"/>
    </row>
    <row r="1587" spans="1:14" ht="15.75">
      <c r="A1587" s="15" t="s">
        <v>186</v>
      </c>
      <c r="B1587" s="36">
        <v>57202</v>
      </c>
      <c r="C1587" s="36">
        <f>(E1587+F1587)</f>
        <v>3067</v>
      </c>
      <c r="D1587" s="40"/>
      <c r="E1587" s="36">
        <f>SUM(G1587:J1587)</f>
        <v>406</v>
      </c>
      <c r="F1587" s="36">
        <f>SUM(K1587:M1587)</f>
        <v>2661</v>
      </c>
      <c r="G1587" s="36" t="s">
        <v>277</v>
      </c>
      <c r="H1587" s="36">
        <v>9</v>
      </c>
      <c r="I1587" s="36">
        <v>170</v>
      </c>
      <c r="J1587" s="36">
        <v>227</v>
      </c>
      <c r="K1587" s="36">
        <v>595</v>
      </c>
      <c r="L1587" s="36">
        <v>1878</v>
      </c>
      <c r="M1587" s="36">
        <v>188</v>
      </c>
      <c r="N1587" s="21"/>
    </row>
    <row r="1588" spans="1:14" ht="15.75">
      <c r="A1588" s="15" t="s">
        <v>187</v>
      </c>
      <c r="B1588" s="36">
        <v>27466</v>
      </c>
      <c r="C1588" s="36">
        <f>(E1588+F1588)</f>
        <v>1420</v>
      </c>
      <c r="D1588" s="40"/>
      <c r="E1588" s="36">
        <f>SUM(G1588:J1588)</f>
        <v>191</v>
      </c>
      <c r="F1588" s="36">
        <f>SUM(K1588:M1588)</f>
        <v>1229</v>
      </c>
      <c r="G1588" s="36">
        <v>1</v>
      </c>
      <c r="H1588" s="36">
        <v>18</v>
      </c>
      <c r="I1588" s="36">
        <v>66</v>
      </c>
      <c r="J1588" s="36">
        <v>106</v>
      </c>
      <c r="K1588" s="36">
        <v>340</v>
      </c>
      <c r="L1588" s="36">
        <v>817</v>
      </c>
      <c r="M1588" s="36">
        <v>72</v>
      </c>
      <c r="N1588" s="21"/>
    </row>
    <row r="1589" spans="1:14" ht="15.75">
      <c r="A1589" s="15" t="s">
        <v>188</v>
      </c>
      <c r="B1589" s="36">
        <v>18969</v>
      </c>
      <c r="C1589" s="36">
        <f>(E1589+F1589)</f>
        <v>1340</v>
      </c>
      <c r="D1589" s="40"/>
      <c r="E1589" s="36">
        <f>SUM(G1589:J1589)</f>
        <v>352</v>
      </c>
      <c r="F1589" s="36">
        <f>SUM(K1589:M1589)</f>
        <v>988</v>
      </c>
      <c r="G1589" s="36">
        <v>2</v>
      </c>
      <c r="H1589" s="36">
        <v>18</v>
      </c>
      <c r="I1589" s="36">
        <v>106</v>
      </c>
      <c r="J1589" s="36">
        <v>226</v>
      </c>
      <c r="K1589" s="36">
        <v>294</v>
      </c>
      <c r="L1589" s="36">
        <v>617</v>
      </c>
      <c r="M1589" s="36">
        <v>77</v>
      </c>
      <c r="N1589" s="21"/>
    </row>
    <row r="1590" spans="1:14" ht="15.75">
      <c r="A1590" s="15" t="s">
        <v>266</v>
      </c>
      <c r="B1590" s="37">
        <v>1</v>
      </c>
      <c r="C1590" s="36">
        <f>(E1590+F1590)</f>
        <v>6583</v>
      </c>
      <c r="D1590" s="40"/>
      <c r="E1590" s="36">
        <f>SUM(G1590:J1590)</f>
        <v>1050</v>
      </c>
      <c r="F1590" s="36">
        <f>SUM(K1590:M1590)</f>
        <v>5533</v>
      </c>
      <c r="G1590" s="36">
        <v>3</v>
      </c>
      <c r="H1590" s="36">
        <v>52</v>
      </c>
      <c r="I1590" s="36">
        <v>353</v>
      </c>
      <c r="J1590" s="36">
        <v>642</v>
      </c>
      <c r="K1590" s="36">
        <v>1481</v>
      </c>
      <c r="L1590" s="36">
        <v>3658</v>
      </c>
      <c r="M1590" s="36">
        <v>394</v>
      </c>
      <c r="N1590" s="21"/>
    </row>
    <row r="1591" spans="1:14" s="14" customFormat="1" ht="15.75">
      <c r="A1591" s="15" t="s">
        <v>268</v>
      </c>
      <c r="B1591" s="40"/>
      <c r="C1591" s="38">
        <f>ROUND((C1590/B1584)*10^5,1)</f>
        <v>4547.1</v>
      </c>
      <c r="D1591" s="40" t="s">
        <v>274</v>
      </c>
      <c r="E1591" s="38">
        <f>ROUND((E1590/B1584)*10^5,1)</f>
        <v>725.3</v>
      </c>
      <c r="F1591" s="38">
        <f>ROUND((F1590/B1584)*10^5,1)</f>
        <v>3821.8</v>
      </c>
      <c r="G1591" s="38">
        <f>ROUND((G1590/B1584)*10^5,1)</f>
        <v>2.1</v>
      </c>
      <c r="H1591" s="38">
        <f>ROUND((H1590/B1584)*10^5,1)</f>
        <v>35.9</v>
      </c>
      <c r="I1591" s="38">
        <f>ROUND((I1590/B1584)*10^5,1)</f>
        <v>243.8</v>
      </c>
      <c r="J1591" s="38">
        <f>ROUND((J1590/B1584)*10^5,1)</f>
        <v>443.4</v>
      </c>
      <c r="K1591" s="38">
        <f>ROUND((K1590/B1584)*10^5,1)</f>
        <v>1023</v>
      </c>
      <c r="L1591" s="38">
        <f>ROUND((L1590/B1584)*10^5,1)</f>
        <v>2526.7</v>
      </c>
      <c r="M1591" s="38">
        <f>ROUND((M1590/B1584)*10^5,1)</f>
        <v>272.1</v>
      </c>
      <c r="N1591" s="22"/>
    </row>
    <row r="1592" spans="1:14" ht="15.75">
      <c r="A1592" s="9" t="s">
        <v>189</v>
      </c>
      <c r="B1592" s="42">
        <v>366328</v>
      </c>
      <c r="C1592" s="40"/>
      <c r="D1592" s="40"/>
      <c r="E1592" s="40"/>
      <c r="F1592" s="40"/>
      <c r="G1592" s="40"/>
      <c r="H1592" s="40"/>
      <c r="I1592" s="40"/>
      <c r="J1592" s="40"/>
      <c r="K1592" s="40"/>
      <c r="L1592" s="40"/>
      <c r="M1592" s="40"/>
      <c r="N1592" s="21"/>
    </row>
    <row r="1593" spans="1:13" ht="15.75">
      <c r="A1593" s="15" t="s">
        <v>190</v>
      </c>
      <c r="B1593" s="40"/>
      <c r="C1593" s="40"/>
      <c r="D1593" s="40"/>
      <c r="E1593" s="40"/>
      <c r="F1593" s="40"/>
      <c r="G1593" s="40"/>
      <c r="H1593" s="40"/>
      <c r="I1593" s="40"/>
      <c r="J1593" s="40"/>
      <c r="K1593" s="40"/>
      <c r="L1593" s="40"/>
      <c r="M1593" s="40"/>
    </row>
    <row r="1594" spans="1:14" ht="15.75">
      <c r="A1594" s="15" t="s">
        <v>315</v>
      </c>
      <c r="B1594" s="40"/>
      <c r="C1594" s="40"/>
      <c r="D1594" s="40"/>
      <c r="E1594" s="40"/>
      <c r="F1594" s="40"/>
      <c r="G1594" s="40"/>
      <c r="H1594" s="40" t="s">
        <v>274</v>
      </c>
      <c r="I1594" s="40"/>
      <c r="J1594" s="40"/>
      <c r="K1594" s="40"/>
      <c r="L1594" s="40"/>
      <c r="M1594" s="40"/>
      <c r="N1594" s="21"/>
    </row>
    <row r="1595" spans="1:14" ht="15.75">
      <c r="A1595" s="15" t="s">
        <v>191</v>
      </c>
      <c r="B1595" s="36">
        <v>93773</v>
      </c>
      <c r="C1595" s="36">
        <f>(E1595+F1595)</f>
        <v>5016</v>
      </c>
      <c r="D1595" s="40"/>
      <c r="E1595" s="36">
        <f>SUM(G1595:J1595)</f>
        <v>777</v>
      </c>
      <c r="F1595" s="36">
        <f>SUM(K1595:M1595)</f>
        <v>4239</v>
      </c>
      <c r="G1595" s="36">
        <v>5</v>
      </c>
      <c r="H1595" s="36">
        <v>51</v>
      </c>
      <c r="I1595" s="36">
        <v>102</v>
      </c>
      <c r="J1595" s="36">
        <v>619</v>
      </c>
      <c r="K1595" s="36">
        <v>880</v>
      </c>
      <c r="L1595" s="36">
        <v>2863</v>
      </c>
      <c r="M1595" s="36">
        <v>496</v>
      </c>
      <c r="N1595" s="21"/>
    </row>
    <row r="1596" spans="1:14" ht="15.75">
      <c r="A1596" s="15" t="s">
        <v>192</v>
      </c>
      <c r="B1596" s="36">
        <v>42856</v>
      </c>
      <c r="C1596" s="36">
        <f>(E1596+F1596)</f>
        <v>2425</v>
      </c>
      <c r="D1596" s="40"/>
      <c r="E1596" s="36">
        <f>SUM(G1596:J1596)</f>
        <v>381</v>
      </c>
      <c r="F1596" s="36">
        <f>SUM(K1596:M1596)</f>
        <v>2044</v>
      </c>
      <c r="G1596" s="36">
        <v>2</v>
      </c>
      <c r="H1596" s="36">
        <v>12</v>
      </c>
      <c r="I1596" s="36">
        <v>68</v>
      </c>
      <c r="J1596" s="36">
        <v>299</v>
      </c>
      <c r="K1596" s="36">
        <v>858</v>
      </c>
      <c r="L1596" s="36">
        <v>885</v>
      </c>
      <c r="M1596" s="36">
        <v>301</v>
      </c>
      <c r="N1596" s="21"/>
    </row>
    <row r="1597" spans="1:14" ht="15.75">
      <c r="A1597" s="15" t="s">
        <v>193</v>
      </c>
      <c r="B1597" s="36">
        <v>37218</v>
      </c>
      <c r="C1597" s="36">
        <f>(E1597+F1597)</f>
        <v>1761</v>
      </c>
      <c r="D1597" s="40"/>
      <c r="E1597" s="36">
        <f>SUM(G1597:J1597)</f>
        <v>174</v>
      </c>
      <c r="F1597" s="36">
        <f>SUM(K1597:M1597)</f>
        <v>1587</v>
      </c>
      <c r="G1597" s="36" t="s">
        <v>277</v>
      </c>
      <c r="H1597" s="36">
        <v>7</v>
      </c>
      <c r="I1597" s="36">
        <v>35</v>
      </c>
      <c r="J1597" s="36">
        <v>132</v>
      </c>
      <c r="K1597" s="36">
        <v>412</v>
      </c>
      <c r="L1597" s="36">
        <v>976</v>
      </c>
      <c r="M1597" s="36">
        <v>199</v>
      </c>
      <c r="N1597" s="21"/>
    </row>
    <row r="1598" spans="1:14" ht="15.75">
      <c r="A1598" s="15" t="s">
        <v>266</v>
      </c>
      <c r="B1598" s="37">
        <v>1</v>
      </c>
      <c r="C1598" s="36">
        <f>(E1598+F1598)</f>
        <v>16089</v>
      </c>
      <c r="D1598" s="40"/>
      <c r="E1598" s="36">
        <f>SUM(G1598:J1598)</f>
        <v>2377</v>
      </c>
      <c r="F1598" s="36">
        <f>SUM(K1598:M1598)</f>
        <v>13712</v>
      </c>
      <c r="G1598" s="36">
        <v>17</v>
      </c>
      <c r="H1598" s="36">
        <v>125</v>
      </c>
      <c r="I1598" s="36">
        <v>330</v>
      </c>
      <c r="J1598" s="36">
        <v>1905</v>
      </c>
      <c r="K1598" s="36">
        <v>3795</v>
      </c>
      <c r="L1598" s="36">
        <v>8101</v>
      </c>
      <c r="M1598" s="36">
        <v>1816</v>
      </c>
      <c r="N1598" s="21"/>
    </row>
    <row r="1599" spans="1:14" s="14" customFormat="1" ht="15.75">
      <c r="A1599" s="15" t="s">
        <v>268</v>
      </c>
      <c r="B1599" s="40"/>
      <c r="C1599" s="38">
        <f>ROUND((C1598/B1592)*10^5,1)</f>
        <v>4392</v>
      </c>
      <c r="D1599" s="40"/>
      <c r="E1599" s="38">
        <f>ROUND((E1598/B1592)*10^5,1)</f>
        <v>648.9</v>
      </c>
      <c r="F1599" s="38">
        <f>ROUND((F1598/B1592)*10^5,1)</f>
        <v>3743.1</v>
      </c>
      <c r="G1599" s="38">
        <f>ROUND((G1598/B1592)*10^5,1)</f>
        <v>4.6</v>
      </c>
      <c r="H1599" s="38">
        <f>ROUND((H1598/B1592)*10^5,1)</f>
        <v>34.1</v>
      </c>
      <c r="I1599" s="38">
        <f>ROUND((I1598/B1592)*10^5,1)</f>
        <v>90.1</v>
      </c>
      <c r="J1599" s="38">
        <f>ROUND((J1598/B1592)*10^5,1)</f>
        <v>520</v>
      </c>
      <c r="K1599" s="38">
        <f>ROUND((K1598/B1592)*10^5,1)</f>
        <v>1036</v>
      </c>
      <c r="L1599" s="38">
        <f>ROUND((L1598/B1592)*10^5,1)</f>
        <v>2211.4</v>
      </c>
      <c r="M1599" s="38">
        <f>ROUND((M1598/B1592)*10^5,1)</f>
        <v>495.7</v>
      </c>
      <c r="N1599" s="22"/>
    </row>
    <row r="1600" spans="1:14" ht="15.75">
      <c r="A1600" s="9" t="s">
        <v>194</v>
      </c>
      <c r="B1600" s="42">
        <v>212474</v>
      </c>
      <c r="C1600" s="40"/>
      <c r="D1600" s="40"/>
      <c r="E1600" s="40"/>
      <c r="F1600" s="40"/>
      <c r="G1600" s="40"/>
      <c r="H1600" s="40"/>
      <c r="I1600" s="40"/>
      <c r="J1600" s="40" t="s">
        <v>274</v>
      </c>
      <c r="K1600" s="40"/>
      <c r="L1600" s="40"/>
      <c r="M1600" s="40"/>
      <c r="N1600" s="21"/>
    </row>
    <row r="1601" spans="1:14" ht="15.75">
      <c r="A1601" s="15" t="s">
        <v>195</v>
      </c>
      <c r="B1601" s="40"/>
      <c r="C1601" s="40"/>
      <c r="D1601" s="40"/>
      <c r="E1601" s="40"/>
      <c r="F1601" s="40"/>
      <c r="G1601" s="40"/>
      <c r="H1601" s="40"/>
      <c r="I1601" s="40"/>
      <c r="J1601" s="40"/>
      <c r="K1601" s="40"/>
      <c r="L1601" s="40"/>
      <c r="M1601" s="40"/>
      <c r="N1601" s="21"/>
    </row>
    <row r="1602" spans="1:14" ht="15.75">
      <c r="A1602" s="15" t="s">
        <v>196</v>
      </c>
      <c r="B1602" s="36">
        <v>112893</v>
      </c>
      <c r="C1602" s="36">
        <f>(E1602+F1602)</f>
        <v>9334</v>
      </c>
      <c r="D1602" s="40"/>
      <c r="E1602" s="36">
        <f>SUM(G1602:J1602)</f>
        <v>938</v>
      </c>
      <c r="F1602" s="36">
        <f>SUM(K1602:M1602)</f>
        <v>8396</v>
      </c>
      <c r="G1602" s="36">
        <v>13</v>
      </c>
      <c r="H1602" s="36">
        <v>122</v>
      </c>
      <c r="I1602" s="36">
        <v>231</v>
      </c>
      <c r="J1602" s="36">
        <v>572</v>
      </c>
      <c r="K1602" s="36">
        <v>1515</v>
      </c>
      <c r="L1602" s="36">
        <v>5935</v>
      </c>
      <c r="M1602" s="36">
        <v>946</v>
      </c>
      <c r="N1602" s="21"/>
    </row>
    <row r="1603" spans="1:14" ht="15.75">
      <c r="A1603" s="15" t="s">
        <v>266</v>
      </c>
      <c r="B1603" s="37">
        <v>1</v>
      </c>
      <c r="C1603" s="36">
        <f>(E1603+F1603)</f>
        <v>12876</v>
      </c>
      <c r="D1603" s="40"/>
      <c r="E1603" s="36">
        <f>SUM(G1603:J1603)</f>
        <v>1206</v>
      </c>
      <c r="F1603" s="36">
        <f>SUM(K1603:M1603)</f>
        <v>11670</v>
      </c>
      <c r="G1603" s="36">
        <v>15</v>
      </c>
      <c r="H1603" s="36">
        <v>179</v>
      </c>
      <c r="I1603" s="36">
        <v>266</v>
      </c>
      <c r="J1603" s="36">
        <v>746</v>
      </c>
      <c r="K1603" s="36">
        <v>2131</v>
      </c>
      <c r="L1603" s="36">
        <v>8369</v>
      </c>
      <c r="M1603" s="36">
        <v>1170</v>
      </c>
      <c r="N1603" s="21"/>
    </row>
    <row r="1604" spans="1:14" ht="15.75">
      <c r="A1604" s="15" t="s">
        <v>268</v>
      </c>
      <c r="B1604" s="40"/>
      <c r="C1604" s="38">
        <f>ROUND((C1603/B1600)*10^5,1)</f>
        <v>6060</v>
      </c>
      <c r="D1604" s="40" t="s">
        <v>274</v>
      </c>
      <c r="E1604" s="38">
        <f>ROUND((E1603/B1600)*10^5,1)</f>
        <v>567.6</v>
      </c>
      <c r="F1604" s="38">
        <f>ROUND((F1603/B1600)*10^5,1)</f>
        <v>5492.4</v>
      </c>
      <c r="G1604" s="38">
        <f>ROUND((G1603/B1600)*10^5,1)</f>
        <v>7.1</v>
      </c>
      <c r="H1604" s="38">
        <f>ROUND((H1603/B1600)*10^5,1)</f>
        <v>84.2</v>
      </c>
      <c r="I1604" s="38">
        <f>ROUND((I1603/B1600)*10^5,1)</f>
        <v>125.2</v>
      </c>
      <c r="J1604" s="38">
        <f>ROUND((J1603/B1600)*10^5,1)</f>
        <v>351.1</v>
      </c>
      <c r="K1604" s="38">
        <f>ROUND((K1603/B1600)*10^5,1)</f>
        <v>1002.9</v>
      </c>
      <c r="L1604" s="38">
        <f>ROUND((L1603/B1600)*10^5,1)</f>
        <v>3938.8</v>
      </c>
      <c r="M1604" s="38">
        <f>ROUND((M1603/B1600)*10^5,1)</f>
        <v>550.7</v>
      </c>
      <c r="N1604" s="21"/>
    </row>
    <row r="1605" spans="1:14" ht="15.75">
      <c r="A1605" s="9" t="s">
        <v>240</v>
      </c>
      <c r="B1605" s="42">
        <v>4904313</v>
      </c>
      <c r="C1605" s="40"/>
      <c r="D1605" s="40"/>
      <c r="E1605" s="40"/>
      <c r="F1605" s="40"/>
      <c r="G1605" s="40"/>
      <c r="H1605" s="40"/>
      <c r="I1605" s="40"/>
      <c r="J1605" s="40" t="s">
        <v>274</v>
      </c>
      <c r="K1605" s="40"/>
      <c r="L1605" s="40"/>
      <c r="M1605" s="40"/>
      <c r="N1605" s="21"/>
    </row>
    <row r="1606" spans="1:14" ht="15.75">
      <c r="A1606" s="15" t="s">
        <v>197</v>
      </c>
      <c r="B1606" s="40"/>
      <c r="C1606" s="40" t="s">
        <v>274</v>
      </c>
      <c r="D1606" s="40"/>
      <c r="E1606" s="40"/>
      <c r="F1606" s="40" t="s">
        <v>274</v>
      </c>
      <c r="G1606" s="40" t="s">
        <v>274</v>
      </c>
      <c r="H1606" s="40"/>
      <c r="I1606" s="40" t="s">
        <v>274</v>
      </c>
      <c r="J1606" s="40" t="s">
        <v>274</v>
      </c>
      <c r="K1606" s="40" t="s">
        <v>274</v>
      </c>
      <c r="L1606" s="40" t="s">
        <v>274</v>
      </c>
      <c r="M1606" s="40" t="s">
        <v>274</v>
      </c>
      <c r="N1606" s="21"/>
    </row>
    <row r="1607" spans="1:14" ht="15.75">
      <c r="A1607" s="15" t="s">
        <v>562</v>
      </c>
      <c r="B1607" s="40"/>
      <c r="C1607" s="40" t="s">
        <v>274</v>
      </c>
      <c r="D1607" s="40"/>
      <c r="E1607" s="40"/>
      <c r="F1607" s="40" t="s">
        <v>274</v>
      </c>
      <c r="G1607" s="40" t="s">
        <v>274</v>
      </c>
      <c r="H1607" s="40"/>
      <c r="I1607" s="40" t="s">
        <v>274</v>
      </c>
      <c r="J1607" s="40" t="s">
        <v>274</v>
      </c>
      <c r="K1607" s="40" t="s">
        <v>274</v>
      </c>
      <c r="L1607" s="40" t="s">
        <v>274</v>
      </c>
      <c r="M1607" s="40" t="s">
        <v>274</v>
      </c>
      <c r="N1607" s="21"/>
    </row>
    <row r="1608" spans="1:14" ht="15.75">
      <c r="A1608" s="15" t="s">
        <v>361</v>
      </c>
      <c r="B1608" s="40"/>
      <c r="C1608" s="40" t="s">
        <v>274</v>
      </c>
      <c r="D1608" s="40"/>
      <c r="E1608" s="40"/>
      <c r="F1608" s="40" t="s">
        <v>274</v>
      </c>
      <c r="G1608" s="40" t="s">
        <v>274</v>
      </c>
      <c r="H1608" s="40"/>
      <c r="I1608" s="40" t="s">
        <v>274</v>
      </c>
      <c r="J1608" s="40" t="s">
        <v>274</v>
      </c>
      <c r="K1608" s="40" t="s">
        <v>274</v>
      </c>
      <c r="L1608" s="40" t="s">
        <v>274</v>
      </c>
      <c r="M1608" s="40" t="s">
        <v>274</v>
      </c>
      <c r="N1608" s="21"/>
    </row>
    <row r="1609" spans="1:14" ht="15.75">
      <c r="A1609" s="15" t="s">
        <v>198</v>
      </c>
      <c r="B1609" s="40"/>
      <c r="C1609" s="40" t="s">
        <v>274</v>
      </c>
      <c r="D1609" s="40"/>
      <c r="E1609" s="40"/>
      <c r="F1609" s="40" t="s">
        <v>274</v>
      </c>
      <c r="G1609" s="40" t="s">
        <v>274</v>
      </c>
      <c r="H1609" s="40"/>
      <c r="I1609" s="40" t="s">
        <v>274</v>
      </c>
      <c r="J1609" s="40" t="s">
        <v>274</v>
      </c>
      <c r="K1609" s="40" t="s">
        <v>274</v>
      </c>
      <c r="L1609" s="40" t="s">
        <v>274</v>
      </c>
      <c r="M1609" s="40" t="s">
        <v>274</v>
      </c>
      <c r="N1609" s="21"/>
    </row>
    <row r="1610" spans="1:14" ht="15.75">
      <c r="A1610" s="15" t="s">
        <v>199</v>
      </c>
      <c r="B1610" s="40"/>
      <c r="C1610" s="40" t="s">
        <v>274</v>
      </c>
      <c r="D1610" s="40"/>
      <c r="E1610" s="40"/>
      <c r="F1610" s="40" t="s">
        <v>274</v>
      </c>
      <c r="G1610" s="40" t="s">
        <v>274</v>
      </c>
      <c r="H1610" s="40"/>
      <c r="I1610" s="40" t="s">
        <v>274</v>
      </c>
      <c r="J1610" s="40" t="s">
        <v>274</v>
      </c>
      <c r="K1610" s="40" t="s">
        <v>274</v>
      </c>
      <c r="L1610" s="40" t="s">
        <v>274</v>
      </c>
      <c r="M1610" s="40" t="s">
        <v>274</v>
      </c>
      <c r="N1610" s="21"/>
    </row>
    <row r="1611" spans="1:14" ht="15.75">
      <c r="A1611" s="15" t="s">
        <v>938</v>
      </c>
      <c r="B1611" s="40"/>
      <c r="C1611" s="40" t="s">
        <v>274</v>
      </c>
      <c r="D1611" s="40"/>
      <c r="E1611" s="40"/>
      <c r="F1611" s="40" t="s">
        <v>274</v>
      </c>
      <c r="G1611" s="40" t="s">
        <v>274</v>
      </c>
      <c r="H1611" s="40"/>
      <c r="I1611" s="40" t="s">
        <v>274</v>
      </c>
      <c r="J1611" s="40" t="s">
        <v>274</v>
      </c>
      <c r="K1611" s="40" t="s">
        <v>274</v>
      </c>
      <c r="L1611" s="40" t="s">
        <v>274</v>
      </c>
      <c r="M1611" s="40" t="s">
        <v>274</v>
      </c>
      <c r="N1611" s="21"/>
    </row>
    <row r="1612" spans="1:14" ht="15.75">
      <c r="A1612" s="15" t="s">
        <v>67</v>
      </c>
      <c r="B1612" s="40"/>
      <c r="C1612" s="40" t="s">
        <v>274</v>
      </c>
      <c r="D1612" s="40"/>
      <c r="E1612" s="40"/>
      <c r="F1612" s="40" t="s">
        <v>274</v>
      </c>
      <c r="G1612" s="40" t="s">
        <v>274</v>
      </c>
      <c r="H1612" s="40"/>
      <c r="I1612" s="40" t="s">
        <v>274</v>
      </c>
      <c r="J1612" s="40" t="s">
        <v>274</v>
      </c>
      <c r="K1612" s="40" t="s">
        <v>274</v>
      </c>
      <c r="L1612" s="40" t="s">
        <v>274</v>
      </c>
      <c r="M1612" s="40" t="s">
        <v>274</v>
      </c>
      <c r="N1612" s="21"/>
    </row>
    <row r="1613" spans="1:14" ht="15.75">
      <c r="A1613" s="15" t="s">
        <v>315</v>
      </c>
      <c r="B1613" s="40"/>
      <c r="C1613" s="40"/>
      <c r="D1613" s="40"/>
      <c r="E1613" s="40"/>
      <c r="F1613" s="40"/>
      <c r="G1613" s="40"/>
      <c r="H1613" s="40" t="s">
        <v>274</v>
      </c>
      <c r="I1613" s="40"/>
      <c r="J1613" s="40"/>
      <c r="K1613" s="40"/>
      <c r="L1613" s="40"/>
      <c r="M1613" s="40"/>
      <c r="N1613" s="21"/>
    </row>
    <row r="1614" spans="1:14" ht="15.75">
      <c r="A1614" s="15" t="s">
        <v>200</v>
      </c>
      <c r="B1614" s="36">
        <v>572059</v>
      </c>
      <c r="C1614" s="36">
        <f>(E1614+F1614)</f>
        <v>41607</v>
      </c>
      <c r="D1614" s="35"/>
      <c r="E1614" s="36">
        <f>SUM(G1614:J1614)</f>
        <v>8625</v>
      </c>
      <c r="F1614" s="36">
        <f>SUM(K1614:M1614)</f>
        <v>32982</v>
      </c>
      <c r="G1614" s="36">
        <v>239</v>
      </c>
      <c r="H1614" s="36">
        <v>251</v>
      </c>
      <c r="I1614" s="36">
        <v>3553</v>
      </c>
      <c r="J1614" s="36">
        <v>4582</v>
      </c>
      <c r="K1614" s="36">
        <v>4745</v>
      </c>
      <c r="L1614" s="36">
        <v>21637</v>
      </c>
      <c r="M1614" s="36">
        <v>6600</v>
      </c>
      <c r="N1614" s="21"/>
    </row>
    <row r="1615" spans="1:14" ht="15.75">
      <c r="A1615" s="15" t="s">
        <v>201</v>
      </c>
      <c r="B1615" s="36">
        <v>49886</v>
      </c>
      <c r="C1615" s="36">
        <f>(E1615+F1615)</f>
        <v>2544</v>
      </c>
      <c r="D1615" s="35"/>
      <c r="E1615" s="36">
        <f>SUM(G1615:J1615)</f>
        <v>622</v>
      </c>
      <c r="F1615" s="36">
        <f>SUM(K1615:M1615)</f>
        <v>1922</v>
      </c>
      <c r="G1615" s="36">
        <v>5</v>
      </c>
      <c r="H1615" s="36">
        <v>18</v>
      </c>
      <c r="I1615" s="36">
        <v>98</v>
      </c>
      <c r="J1615" s="36">
        <v>501</v>
      </c>
      <c r="K1615" s="36">
        <v>379</v>
      </c>
      <c r="L1615" s="36">
        <v>1411</v>
      </c>
      <c r="M1615" s="36">
        <v>132</v>
      </c>
      <c r="N1615" s="21"/>
    </row>
    <row r="1616" spans="1:14" ht="15.75">
      <c r="A1616" s="15" t="s">
        <v>202</v>
      </c>
      <c r="B1616" s="36">
        <v>19389</v>
      </c>
      <c r="C1616" s="36">
        <f>(E1616+F1616)</f>
        <v>1166</v>
      </c>
      <c r="D1616" s="35"/>
      <c r="E1616" s="36">
        <f>SUM(G1616:J1616)</f>
        <v>105</v>
      </c>
      <c r="F1616" s="36">
        <f>SUM(K1616:M1616)</f>
        <v>1061</v>
      </c>
      <c r="G1616" s="36">
        <v>2</v>
      </c>
      <c r="H1616" s="36">
        <v>8</v>
      </c>
      <c r="I1616" s="36">
        <v>22</v>
      </c>
      <c r="J1616" s="36">
        <v>73</v>
      </c>
      <c r="K1616" s="36">
        <v>91</v>
      </c>
      <c r="L1616" s="36">
        <v>900</v>
      </c>
      <c r="M1616" s="36">
        <v>70</v>
      </c>
      <c r="N1616" s="21"/>
    </row>
    <row r="1617" spans="1:14" ht="15.75">
      <c r="A1617" s="15" t="s">
        <v>266</v>
      </c>
      <c r="B1617" s="37">
        <v>0.99</v>
      </c>
      <c r="C1617" s="36">
        <f>(E1617+F1617)</f>
        <v>176188</v>
      </c>
      <c r="D1617" s="35"/>
      <c r="E1617" s="36">
        <f>SUM(G1617:J1617)</f>
        <v>22676</v>
      </c>
      <c r="F1617" s="36">
        <f>SUM(K1617:M1617)</f>
        <v>153512</v>
      </c>
      <c r="G1617" s="36">
        <v>361</v>
      </c>
      <c r="H1617" s="36">
        <v>1064</v>
      </c>
      <c r="I1617" s="36">
        <v>8357</v>
      </c>
      <c r="J1617" s="36">
        <v>12894</v>
      </c>
      <c r="K1617" s="36">
        <v>21965</v>
      </c>
      <c r="L1617" s="36">
        <v>107955</v>
      </c>
      <c r="M1617" s="36">
        <v>23592</v>
      </c>
      <c r="N1617" s="21"/>
    </row>
    <row r="1618" spans="1:14" ht="15.75">
      <c r="A1618" s="15" t="s">
        <v>267</v>
      </c>
      <c r="B1618" s="37">
        <v>1</v>
      </c>
      <c r="C1618" s="36">
        <f>(E1618+F1618)</f>
        <v>177695</v>
      </c>
      <c r="D1618" s="35"/>
      <c r="E1618" s="36">
        <f>SUM(G1618:J1618)</f>
        <v>22799</v>
      </c>
      <c r="F1618" s="36">
        <f>SUM(K1618:M1618)</f>
        <v>154896</v>
      </c>
      <c r="G1618" s="36">
        <v>363</v>
      </c>
      <c r="H1618" s="36">
        <v>1074</v>
      </c>
      <c r="I1618" s="36">
        <v>8388</v>
      </c>
      <c r="J1618" s="36">
        <v>12974</v>
      </c>
      <c r="K1618" s="36">
        <v>22148</v>
      </c>
      <c r="L1618" s="36">
        <v>109035</v>
      </c>
      <c r="M1618" s="36">
        <v>23713</v>
      </c>
      <c r="N1618" s="21"/>
    </row>
    <row r="1619" spans="1:14" s="14" customFormat="1" ht="15.75">
      <c r="A1619" s="15" t="s">
        <v>268</v>
      </c>
      <c r="B1619" s="40"/>
      <c r="C1619" s="38">
        <f>ROUND((C1618/B1605)*10^5,1)</f>
        <v>3623.2</v>
      </c>
      <c r="D1619" s="40" t="s">
        <v>274</v>
      </c>
      <c r="E1619" s="38">
        <f>ROUND((E1618/B1605)*10^5,1)</f>
        <v>464.9</v>
      </c>
      <c r="F1619" s="38">
        <f>ROUND((F1618/B1605)*10^5,1)</f>
        <v>3158.4</v>
      </c>
      <c r="G1619" s="38">
        <f>ROUND((G1618/B1605)*10^5,1)</f>
        <v>7.4</v>
      </c>
      <c r="H1619" s="38">
        <f>ROUND((H1618/B1605)*10^5,1)</f>
        <v>21.9</v>
      </c>
      <c r="I1619" s="38">
        <f>ROUND((I1618/B1605)*10^5,1)</f>
        <v>171</v>
      </c>
      <c r="J1619" s="38">
        <f>ROUND((J1618/B1605)*10^5,1)</f>
        <v>264.5</v>
      </c>
      <c r="K1619" s="38">
        <f>ROUND((K1618/B1605)*10^5,1)</f>
        <v>451.6</v>
      </c>
      <c r="L1619" s="38">
        <f>ROUND((L1618/B1605)*10^5,1)</f>
        <v>2223.2</v>
      </c>
      <c r="M1619" s="38">
        <f>ROUND((M1618/B1605)*10^5,1)</f>
        <v>483.5</v>
      </c>
      <c r="N1619" s="22"/>
    </row>
    <row r="1620" spans="1:14" ht="15.75">
      <c r="A1620" s="9" t="s">
        <v>203</v>
      </c>
      <c r="B1620" s="42">
        <v>122338</v>
      </c>
      <c r="C1620" s="40"/>
      <c r="D1620" s="40"/>
      <c r="E1620" s="40"/>
      <c r="F1620" s="40"/>
      <c r="G1620" s="40" t="s">
        <v>274</v>
      </c>
      <c r="H1620" s="40"/>
      <c r="I1620" s="40"/>
      <c r="J1620" s="40"/>
      <c r="K1620" s="40"/>
      <c r="L1620" s="40"/>
      <c r="M1620" s="40"/>
      <c r="N1620" s="21"/>
    </row>
    <row r="1621" spans="1:14" ht="15.75">
      <c r="A1621" s="15" t="s">
        <v>204</v>
      </c>
      <c r="B1621" s="40"/>
      <c r="C1621" s="40"/>
      <c r="D1621" s="40"/>
      <c r="E1621" s="40"/>
      <c r="F1621" s="40"/>
      <c r="G1621" s="40" t="s">
        <v>274</v>
      </c>
      <c r="H1621" s="40" t="s">
        <v>274</v>
      </c>
      <c r="I1621" s="40" t="s">
        <v>274</v>
      </c>
      <c r="J1621" s="40" t="s">
        <v>274</v>
      </c>
      <c r="K1621" s="40" t="s">
        <v>274</v>
      </c>
      <c r="L1621" s="40" t="s">
        <v>274</v>
      </c>
      <c r="M1621" s="40" t="s">
        <v>274</v>
      </c>
      <c r="N1621" s="21"/>
    </row>
    <row r="1622" spans="1:14" ht="15.75">
      <c r="A1622" s="15" t="s">
        <v>315</v>
      </c>
      <c r="B1622" s="40"/>
      <c r="C1622" s="40"/>
      <c r="D1622" s="40"/>
      <c r="E1622" s="40"/>
      <c r="F1622" s="40"/>
      <c r="G1622" s="40"/>
      <c r="H1622" s="40"/>
      <c r="I1622" s="40"/>
      <c r="J1622" s="40"/>
      <c r="K1622" s="40"/>
      <c r="L1622" s="40"/>
      <c r="M1622" s="40"/>
      <c r="N1622" s="21"/>
    </row>
    <row r="1623" spans="1:14" ht="15.75">
      <c r="A1623" s="15" t="s">
        <v>205</v>
      </c>
      <c r="B1623" s="36">
        <v>64046</v>
      </c>
      <c r="C1623" s="36">
        <f>(E1623+F1623)</f>
        <v>3926</v>
      </c>
      <c r="D1623" s="40"/>
      <c r="E1623" s="36">
        <f>SUM(G1623:J1623)</f>
        <v>321</v>
      </c>
      <c r="F1623" s="36">
        <f>SUM(K1623:M1623)</f>
        <v>3605</v>
      </c>
      <c r="G1623" s="36">
        <v>3</v>
      </c>
      <c r="H1623" s="36">
        <v>32</v>
      </c>
      <c r="I1623" s="36">
        <v>70</v>
      </c>
      <c r="J1623" s="36">
        <v>216</v>
      </c>
      <c r="K1623" s="36">
        <v>937</v>
      </c>
      <c r="L1623" s="36">
        <v>2398</v>
      </c>
      <c r="M1623" s="36">
        <v>270</v>
      </c>
      <c r="N1623" s="21"/>
    </row>
    <row r="1624" spans="1:14" ht="15.75">
      <c r="A1624" s="15" t="s">
        <v>206</v>
      </c>
      <c r="B1624" s="36">
        <v>35227</v>
      </c>
      <c r="C1624" s="36">
        <f>(E1624+F1624)</f>
        <v>990</v>
      </c>
      <c r="D1624" s="40"/>
      <c r="E1624" s="36">
        <f>SUM(G1624:J1624)</f>
        <v>120</v>
      </c>
      <c r="F1624" s="36">
        <f>SUM(K1624:M1624)</f>
        <v>870</v>
      </c>
      <c r="G1624" s="36" t="s">
        <v>277</v>
      </c>
      <c r="H1624" s="36">
        <v>10</v>
      </c>
      <c r="I1624" s="36">
        <v>4</v>
      </c>
      <c r="J1624" s="36">
        <v>106</v>
      </c>
      <c r="K1624" s="36">
        <v>93</v>
      </c>
      <c r="L1624" s="36">
        <v>744</v>
      </c>
      <c r="M1624" s="36">
        <v>33</v>
      </c>
      <c r="N1624" s="21"/>
    </row>
    <row r="1625" spans="1:14" ht="15.75">
      <c r="A1625" s="15" t="s">
        <v>266</v>
      </c>
      <c r="B1625" s="37">
        <v>1</v>
      </c>
      <c r="C1625" s="36">
        <f>(E1625+F1625)</f>
        <v>5466</v>
      </c>
      <c r="D1625" s="40"/>
      <c r="E1625" s="36">
        <f>SUM(G1625:J1625)</f>
        <v>470</v>
      </c>
      <c r="F1625" s="36">
        <f>SUM(K1625:M1625)</f>
        <v>4996</v>
      </c>
      <c r="G1625" s="36">
        <v>3</v>
      </c>
      <c r="H1625" s="36">
        <v>49</v>
      </c>
      <c r="I1625" s="36">
        <v>78</v>
      </c>
      <c r="J1625" s="36">
        <v>340</v>
      </c>
      <c r="K1625" s="36">
        <v>1188</v>
      </c>
      <c r="L1625" s="36">
        <v>3494</v>
      </c>
      <c r="M1625" s="36">
        <v>314</v>
      </c>
      <c r="N1625" s="21"/>
    </row>
    <row r="1626" spans="1:14" s="14" customFormat="1" ht="15.75">
      <c r="A1626" s="15" t="s">
        <v>268</v>
      </c>
      <c r="B1626" s="40"/>
      <c r="C1626" s="38">
        <f>ROUND((C1625/B1620)*10^5,1)</f>
        <v>4467.9</v>
      </c>
      <c r="D1626" s="40" t="s">
        <v>274</v>
      </c>
      <c r="E1626" s="38">
        <f>ROUND((E1625/B1620)*10^5,1)</f>
        <v>384.2</v>
      </c>
      <c r="F1626" s="38">
        <f>ROUND((F1625/B1620)*10^5,1)</f>
        <v>4083.8</v>
      </c>
      <c r="G1626" s="38">
        <f>ROUND((G1625/B1620)*10^5,1)</f>
        <v>2.5</v>
      </c>
      <c r="H1626" s="38">
        <f>ROUND((H1625/B1620)*10^5,1)</f>
        <v>40.1</v>
      </c>
      <c r="I1626" s="38">
        <f>ROUND((I1625/B1620)*10^5,1)</f>
        <v>63.8</v>
      </c>
      <c r="J1626" s="38">
        <f>ROUND((J1625/B1620)*10^5,1)</f>
        <v>277.9</v>
      </c>
      <c r="K1626" s="38">
        <f>ROUND((K1625/B1620)*10^5,1)</f>
        <v>971.1</v>
      </c>
      <c r="L1626" s="38">
        <f>ROUND((L1625/B1620)*10^5,1)</f>
        <v>2856</v>
      </c>
      <c r="M1626" s="38">
        <f>ROUND((M1625/B1620)*10^5,1)</f>
        <v>256.7</v>
      </c>
      <c r="N1626" s="22"/>
    </row>
    <row r="1627" spans="1:14" ht="15.75">
      <c r="A1627" s="9" t="s">
        <v>207</v>
      </c>
      <c r="B1627" s="42">
        <v>145973</v>
      </c>
      <c r="C1627" s="40"/>
      <c r="D1627" s="40"/>
      <c r="E1627" s="40"/>
      <c r="F1627" s="40"/>
      <c r="G1627" s="40"/>
      <c r="H1627" s="40"/>
      <c r="I1627" s="40"/>
      <c r="J1627" s="40"/>
      <c r="K1627" s="40"/>
      <c r="L1627" s="40"/>
      <c r="M1627" s="40"/>
      <c r="N1627" s="21"/>
    </row>
    <row r="1628" spans="1:14" ht="15.75">
      <c r="A1628" s="15" t="s">
        <v>208</v>
      </c>
      <c r="B1628" s="40"/>
      <c r="C1628" s="40"/>
      <c r="D1628" s="40"/>
      <c r="E1628" s="40"/>
      <c r="F1628" s="40"/>
      <c r="G1628" s="40"/>
      <c r="H1628" s="40"/>
      <c r="I1628" s="40"/>
      <c r="J1628" s="40"/>
      <c r="K1628" s="40"/>
      <c r="L1628" s="40"/>
      <c r="M1628" s="40"/>
      <c r="N1628" s="21"/>
    </row>
    <row r="1629" spans="1:14" ht="15.75">
      <c r="A1629" s="15" t="s">
        <v>209</v>
      </c>
      <c r="B1629" s="36">
        <v>37518</v>
      </c>
      <c r="C1629" s="36">
        <f>(E1629+F1629)</f>
        <v>1534</v>
      </c>
      <c r="D1629" s="40"/>
      <c r="E1629" s="36">
        <f>SUM(G1629:J1629)</f>
        <v>103</v>
      </c>
      <c r="F1629" s="36">
        <f>SUM(K1629:M1629)</f>
        <v>1431</v>
      </c>
      <c r="G1629" s="36" t="s">
        <v>277</v>
      </c>
      <c r="H1629" s="36">
        <v>11</v>
      </c>
      <c r="I1629" s="36">
        <v>15</v>
      </c>
      <c r="J1629" s="36">
        <v>77</v>
      </c>
      <c r="K1629" s="36">
        <v>257</v>
      </c>
      <c r="L1629" s="36">
        <v>1099</v>
      </c>
      <c r="M1629" s="36">
        <v>75</v>
      </c>
      <c r="N1629" s="21"/>
    </row>
    <row r="1630" spans="1:14" ht="15.75">
      <c r="A1630" s="15" t="s">
        <v>266</v>
      </c>
      <c r="B1630" s="37">
        <v>0.987</v>
      </c>
      <c r="C1630" s="36">
        <f>(E1630+F1630)</f>
        <v>3352</v>
      </c>
      <c r="D1630" s="40"/>
      <c r="E1630" s="36">
        <f>SUM(G1630:J1630)</f>
        <v>173</v>
      </c>
      <c r="F1630" s="36">
        <f>SUM(K1630:M1630)</f>
        <v>3179</v>
      </c>
      <c r="G1630" s="36" t="s">
        <v>277</v>
      </c>
      <c r="H1630" s="36">
        <v>22</v>
      </c>
      <c r="I1630" s="36">
        <v>23</v>
      </c>
      <c r="J1630" s="36">
        <v>128</v>
      </c>
      <c r="K1630" s="36">
        <v>536</v>
      </c>
      <c r="L1630" s="36">
        <v>2502</v>
      </c>
      <c r="M1630" s="36">
        <v>141</v>
      </c>
      <c r="N1630" s="21"/>
    </row>
    <row r="1631" spans="1:14" ht="15.75">
      <c r="A1631" s="15" t="s">
        <v>267</v>
      </c>
      <c r="B1631" s="37">
        <v>1</v>
      </c>
      <c r="C1631" s="36">
        <f>(E1631+F1631)</f>
        <v>3410</v>
      </c>
      <c r="D1631" s="40"/>
      <c r="E1631" s="36">
        <f>SUM(G1631:J1631)</f>
        <v>175</v>
      </c>
      <c r="F1631" s="36">
        <f>SUM(K1631:M1631)</f>
        <v>3235</v>
      </c>
      <c r="G1631" s="36" t="s">
        <v>277</v>
      </c>
      <c r="H1631" s="36">
        <v>22</v>
      </c>
      <c r="I1631" s="36">
        <v>24</v>
      </c>
      <c r="J1631" s="36">
        <v>129</v>
      </c>
      <c r="K1631" s="36">
        <v>542</v>
      </c>
      <c r="L1631" s="36">
        <v>2549</v>
      </c>
      <c r="M1631" s="36">
        <v>144</v>
      </c>
      <c r="N1631" s="21"/>
    </row>
    <row r="1632" spans="1:14" s="14" customFormat="1" ht="15.75">
      <c r="A1632" s="15" t="s">
        <v>268</v>
      </c>
      <c r="B1632" s="40"/>
      <c r="C1632" s="38">
        <f>ROUND((C1631/B1627)*10^5,1)</f>
        <v>2336</v>
      </c>
      <c r="D1632" s="40" t="s">
        <v>274</v>
      </c>
      <c r="E1632" s="38">
        <f>ROUND((E1631/B1627)*10^5,1)</f>
        <v>119.9</v>
      </c>
      <c r="F1632" s="38">
        <f>ROUND((F1631/B1627)*10^5,1)</f>
        <v>2216.2</v>
      </c>
      <c r="G1632" s="38" t="s">
        <v>277</v>
      </c>
      <c r="H1632" s="38">
        <f>ROUND((H1631/B1627)*10^5,1)</f>
        <v>15.1</v>
      </c>
      <c r="I1632" s="38">
        <f>ROUND((I1631/B1627)*10^5,1)</f>
        <v>16.4</v>
      </c>
      <c r="J1632" s="38">
        <f>ROUND((J1631/B1627)*10^5,1)</f>
        <v>88.4</v>
      </c>
      <c r="K1632" s="38">
        <f>ROUND((K1631/B1627)*10^5,1)</f>
        <v>371.3</v>
      </c>
      <c r="L1632" s="38">
        <f>ROUND((L1631/B1627)*10^5,1)</f>
        <v>1746.2</v>
      </c>
      <c r="M1632" s="38">
        <f>ROUND((M1631/B1627)*10^5,1)</f>
        <v>98.6</v>
      </c>
      <c r="N1632" s="22"/>
    </row>
    <row r="1633" spans="1:14" ht="15.75">
      <c r="A1633" s="9" t="s">
        <v>210</v>
      </c>
      <c r="B1633" s="42">
        <v>1109917</v>
      </c>
      <c r="C1633" s="40"/>
      <c r="D1633" s="40"/>
      <c r="E1633" s="40"/>
      <c r="F1633" s="40"/>
      <c r="G1633" s="40"/>
      <c r="H1633" s="40"/>
      <c r="I1633" s="40"/>
      <c r="J1633" s="40"/>
      <c r="K1633" s="40"/>
      <c r="L1633" s="40"/>
      <c r="M1633" s="40"/>
      <c r="N1633" s="21"/>
    </row>
    <row r="1634" spans="1:14" ht="15.75">
      <c r="A1634" s="15" t="s">
        <v>211</v>
      </c>
      <c r="B1634" s="40"/>
      <c r="C1634" s="40"/>
      <c r="D1634" s="40"/>
      <c r="E1634" s="40"/>
      <c r="F1634" s="40"/>
      <c r="G1634" s="40"/>
      <c r="H1634" s="40"/>
      <c r="I1634" s="40"/>
      <c r="J1634" s="40"/>
      <c r="K1634" s="40"/>
      <c r="L1634" s="40"/>
      <c r="M1634" s="40"/>
      <c r="N1634" s="21"/>
    </row>
    <row r="1635" spans="1:14" ht="15.75">
      <c r="A1635" s="15" t="s">
        <v>315</v>
      </c>
      <c r="B1635" s="40"/>
      <c r="C1635" s="40"/>
      <c r="D1635" s="40"/>
      <c r="E1635" s="40"/>
      <c r="F1635" s="40"/>
      <c r="G1635" s="40"/>
      <c r="H1635" s="40"/>
      <c r="I1635" s="40"/>
      <c r="J1635" s="40"/>
      <c r="K1635" s="40"/>
      <c r="L1635" s="40"/>
      <c r="M1635" s="40"/>
      <c r="N1635" s="21"/>
    </row>
    <row r="1636" spans="1:14" ht="15.75">
      <c r="A1636" s="15" t="s">
        <v>212</v>
      </c>
      <c r="B1636" s="36">
        <v>81407</v>
      </c>
      <c r="C1636" s="36">
        <f>(E1636+F1636)</f>
        <v>11396</v>
      </c>
      <c r="D1636" s="40"/>
      <c r="E1636" s="36">
        <f>SUM(G1636:J1636)</f>
        <v>1210</v>
      </c>
      <c r="F1636" s="36">
        <f>SUM(K1636:M1636)</f>
        <v>10186</v>
      </c>
      <c r="G1636" s="36">
        <v>23</v>
      </c>
      <c r="H1636" s="36">
        <v>48</v>
      </c>
      <c r="I1636" s="36">
        <v>563</v>
      </c>
      <c r="J1636" s="36">
        <v>576</v>
      </c>
      <c r="K1636" s="36">
        <v>1749</v>
      </c>
      <c r="L1636" s="36">
        <v>7144</v>
      </c>
      <c r="M1636" s="36">
        <v>1293</v>
      </c>
      <c r="N1636" s="21"/>
    </row>
    <row r="1637" spans="1:14" ht="15.75">
      <c r="A1637" s="15" t="s">
        <v>213</v>
      </c>
      <c r="B1637" s="36">
        <v>77173</v>
      </c>
      <c r="C1637" s="36">
        <f>(E1637+F1637)</f>
        <v>3312</v>
      </c>
      <c r="D1637" s="40"/>
      <c r="E1637" s="36">
        <f>SUM(G1637:J1637)</f>
        <v>210</v>
      </c>
      <c r="F1637" s="36">
        <f>SUM(K1637:M1637)</f>
        <v>3102</v>
      </c>
      <c r="G1637" s="36">
        <v>1</v>
      </c>
      <c r="H1637" s="36">
        <v>16</v>
      </c>
      <c r="I1637" s="36">
        <v>52</v>
      </c>
      <c r="J1637" s="36">
        <v>141</v>
      </c>
      <c r="K1637" s="36">
        <v>742</v>
      </c>
      <c r="L1637" s="36">
        <v>2097</v>
      </c>
      <c r="M1637" s="36">
        <v>263</v>
      </c>
      <c r="N1637" s="21"/>
    </row>
    <row r="1638" spans="1:14" ht="15.75">
      <c r="A1638" s="15" t="s">
        <v>266</v>
      </c>
      <c r="B1638" s="37">
        <v>0.971</v>
      </c>
      <c r="C1638" s="36">
        <f>(E1638+F1638)</f>
        <v>71962</v>
      </c>
      <c r="D1638" s="40"/>
      <c r="E1638" s="36">
        <f>SUM(G1638:J1638)</f>
        <v>8152</v>
      </c>
      <c r="F1638" s="36">
        <f>SUM(K1638:M1638)</f>
        <v>63810</v>
      </c>
      <c r="G1638" s="36">
        <v>67</v>
      </c>
      <c r="H1638" s="36">
        <v>428</v>
      </c>
      <c r="I1638" s="36">
        <v>2369</v>
      </c>
      <c r="J1638" s="36">
        <v>5288</v>
      </c>
      <c r="K1638" s="36">
        <v>14770</v>
      </c>
      <c r="L1638" s="36">
        <v>41801</v>
      </c>
      <c r="M1638" s="36">
        <v>7239</v>
      </c>
      <c r="N1638" s="21"/>
    </row>
    <row r="1639" spans="1:14" ht="15.75">
      <c r="A1639" s="15" t="s">
        <v>267</v>
      </c>
      <c r="B1639" s="37">
        <v>1</v>
      </c>
      <c r="C1639" s="36">
        <f>(E1639+F1639)</f>
        <v>73824</v>
      </c>
      <c r="D1639" s="40"/>
      <c r="E1639" s="36">
        <f>SUM(G1639:J1639)</f>
        <v>8366</v>
      </c>
      <c r="F1639" s="36">
        <f>SUM(K1639:M1639)</f>
        <v>65458</v>
      </c>
      <c r="G1639" s="36">
        <v>68</v>
      </c>
      <c r="H1639" s="36">
        <v>438</v>
      </c>
      <c r="I1639" s="36">
        <v>2427</v>
      </c>
      <c r="J1639" s="36">
        <v>5433</v>
      </c>
      <c r="K1639" s="36">
        <v>15104</v>
      </c>
      <c r="L1639" s="36">
        <v>42935</v>
      </c>
      <c r="M1639" s="36">
        <v>7419</v>
      </c>
      <c r="N1639" s="21"/>
    </row>
    <row r="1640" spans="1:14" s="14" customFormat="1" ht="15.75">
      <c r="A1640" s="15" t="s">
        <v>268</v>
      </c>
      <c r="B1640" s="40"/>
      <c r="C1640" s="38">
        <f>ROUND((C1639/B1633)*10^5,1)</f>
        <v>6651.3</v>
      </c>
      <c r="D1640" s="40" t="s">
        <v>274</v>
      </c>
      <c r="E1640" s="38">
        <f>ROUND((E1639/B1633)*10^5,1)</f>
        <v>753.8</v>
      </c>
      <c r="F1640" s="38">
        <f>ROUND((F1639/B1633)*10^5,1)</f>
        <v>5897.6</v>
      </c>
      <c r="G1640" s="38">
        <f>ROUND((G1639/B1633)*10^5,1)</f>
        <v>6.1</v>
      </c>
      <c r="H1640" s="38">
        <f>ROUND((H1639/B1633)*10^5,1)</f>
        <v>39.5</v>
      </c>
      <c r="I1640" s="38">
        <f>ROUND((I1639/B1633)*10^5,1)</f>
        <v>218.7</v>
      </c>
      <c r="J1640" s="38">
        <f>ROUND((J1639/B1633)*10^5,1)</f>
        <v>489.5</v>
      </c>
      <c r="K1640" s="38">
        <f>ROUND((K1639/B1633)*10^5,1)</f>
        <v>1360.8</v>
      </c>
      <c r="L1640" s="38">
        <f>ROUND((L1639/B1633)*10^5,1)</f>
        <v>3868.3</v>
      </c>
      <c r="M1640" s="38">
        <f>ROUND((M1639/B1633)*10^5,1)</f>
        <v>668.4</v>
      </c>
      <c r="N1640" s="22"/>
    </row>
    <row r="1641" spans="1:14" ht="15.75">
      <c r="A1641" s="9" t="s">
        <v>110</v>
      </c>
      <c r="B1641" s="42">
        <v>141993</v>
      </c>
      <c r="C1641" s="40"/>
      <c r="D1641" s="40"/>
      <c r="E1641" s="40"/>
      <c r="F1641" s="40"/>
      <c r="G1641" s="40"/>
      <c r="H1641" s="40"/>
      <c r="I1641" s="40"/>
      <c r="J1641" s="40"/>
      <c r="K1641" s="40"/>
      <c r="L1641" s="40"/>
      <c r="M1641" s="40"/>
      <c r="N1641" s="21"/>
    </row>
    <row r="1642" spans="1:14" ht="15.75">
      <c r="A1642" s="15" t="s">
        <v>214</v>
      </c>
      <c r="B1642" s="40"/>
      <c r="C1642" s="40"/>
      <c r="D1642" s="40"/>
      <c r="E1642" s="40"/>
      <c r="F1642" s="40"/>
      <c r="G1642" s="40"/>
      <c r="H1642" s="40"/>
      <c r="I1642" s="40"/>
      <c r="J1642" s="40"/>
      <c r="K1642" s="40"/>
      <c r="L1642" s="40"/>
      <c r="M1642" s="40"/>
      <c r="N1642" s="21"/>
    </row>
    <row r="1643" spans="1:14" ht="15.75">
      <c r="A1643" s="15" t="s">
        <v>111</v>
      </c>
      <c r="B1643" s="36">
        <v>102905</v>
      </c>
      <c r="C1643" s="36">
        <f>(E1643+F1643)</f>
        <v>6271</v>
      </c>
      <c r="D1643" s="40"/>
      <c r="E1643" s="36">
        <f>SUM(G1643:J1643)</f>
        <v>586</v>
      </c>
      <c r="F1643" s="36">
        <f>SUM(K1643:M1643)</f>
        <v>5685</v>
      </c>
      <c r="G1643" s="36">
        <v>5</v>
      </c>
      <c r="H1643" s="36">
        <v>37</v>
      </c>
      <c r="I1643" s="36">
        <v>162</v>
      </c>
      <c r="J1643" s="36">
        <v>382</v>
      </c>
      <c r="K1643" s="36">
        <v>1098</v>
      </c>
      <c r="L1643" s="36">
        <v>4135</v>
      </c>
      <c r="M1643" s="36">
        <v>452</v>
      </c>
      <c r="N1643" s="21"/>
    </row>
    <row r="1644" spans="1:14" ht="15.75">
      <c r="A1644" s="15" t="s">
        <v>266</v>
      </c>
      <c r="B1644" s="37">
        <v>1</v>
      </c>
      <c r="C1644" s="36">
        <f>(E1644+F1644)</f>
        <v>7066</v>
      </c>
      <c r="D1644" s="40"/>
      <c r="E1644" s="36">
        <f>SUM(G1644:J1644)</f>
        <v>660</v>
      </c>
      <c r="F1644" s="36">
        <f>SUM(K1644:M1644)</f>
        <v>6406</v>
      </c>
      <c r="G1644" s="36">
        <v>7</v>
      </c>
      <c r="H1644" s="36">
        <v>46</v>
      </c>
      <c r="I1644" s="36">
        <v>166</v>
      </c>
      <c r="J1644" s="36">
        <v>441</v>
      </c>
      <c r="K1644" s="36">
        <v>1303</v>
      </c>
      <c r="L1644" s="36">
        <v>4613</v>
      </c>
      <c r="M1644" s="36">
        <v>490</v>
      </c>
      <c r="N1644" s="21"/>
    </row>
    <row r="1645" spans="1:14" s="14" customFormat="1" ht="15.75">
      <c r="A1645" s="15" t="s">
        <v>268</v>
      </c>
      <c r="B1645" s="40"/>
      <c r="C1645" s="38">
        <f>ROUND((C1644/B1641)*10^5,1)</f>
        <v>4976.3</v>
      </c>
      <c r="D1645" s="40" t="s">
        <v>274</v>
      </c>
      <c r="E1645" s="38">
        <f>ROUND((E1644/B1641)*10^5,1)</f>
        <v>464.8</v>
      </c>
      <c r="F1645" s="38">
        <f>ROUND((F1644/B1641)*10^5,1)</f>
        <v>4511.5</v>
      </c>
      <c r="G1645" s="38">
        <f>ROUND((G1644/B1641)*10^5,1)</f>
        <v>4.9</v>
      </c>
      <c r="H1645" s="38">
        <f>ROUND((H1644/B1641)*10^5,1)</f>
        <v>32.4</v>
      </c>
      <c r="I1645" s="38">
        <f>ROUND((I1644/B1641)*10^5,1)</f>
        <v>116.9</v>
      </c>
      <c r="J1645" s="38">
        <f>ROUND((J1644/B1641)*10^5,1)</f>
        <v>310.6</v>
      </c>
      <c r="K1645" s="38">
        <f>ROUND((K1644/B1641)*10^5,1)</f>
        <v>917.7</v>
      </c>
      <c r="L1645" s="38">
        <f>ROUND((L1644/B1641)*10^5,1)</f>
        <v>3248.8</v>
      </c>
      <c r="M1645" s="38">
        <f>ROUND((M1644/B1641)*10^5,1)</f>
        <v>345.1</v>
      </c>
      <c r="N1645" s="22"/>
    </row>
    <row r="1646" spans="1:14" ht="18.75">
      <c r="A1646" s="9" t="s">
        <v>68</v>
      </c>
      <c r="B1646" s="42">
        <v>592889</v>
      </c>
      <c r="C1646" s="40"/>
      <c r="D1646" s="40"/>
      <c r="E1646" s="40"/>
      <c r="F1646" s="40"/>
      <c r="G1646" s="40"/>
      <c r="H1646" s="40"/>
      <c r="I1646" s="40"/>
      <c r="J1646" s="40"/>
      <c r="K1646" s="40"/>
      <c r="L1646" s="40"/>
      <c r="M1646" s="40"/>
      <c r="N1646" s="21"/>
    </row>
    <row r="1647" spans="1:14" ht="15.75">
      <c r="A1647" s="15" t="s">
        <v>215</v>
      </c>
      <c r="B1647" s="40"/>
      <c r="C1647" s="40"/>
      <c r="D1647" s="40"/>
      <c r="E1647" s="40"/>
      <c r="F1647" s="40"/>
      <c r="G1647" s="40"/>
      <c r="H1647" s="40"/>
      <c r="I1647" s="40"/>
      <c r="J1647" s="40"/>
      <c r="K1647" s="40"/>
      <c r="L1647" s="40"/>
      <c r="M1647" s="40"/>
      <c r="N1647" s="21"/>
    </row>
    <row r="1648" spans="1:14" ht="15.75">
      <c r="A1648" s="15" t="s">
        <v>315</v>
      </c>
      <c r="B1648" s="40"/>
      <c r="C1648" s="40"/>
      <c r="D1648" s="40"/>
      <c r="E1648" s="40"/>
      <c r="F1648" s="40"/>
      <c r="G1648" s="40"/>
      <c r="H1648" s="40"/>
      <c r="I1648" s="40"/>
      <c r="J1648" s="40"/>
      <c r="K1648" s="40"/>
      <c r="L1648" s="40"/>
      <c r="M1648" s="40"/>
      <c r="N1648" s="21"/>
    </row>
    <row r="1649" spans="1:14" ht="18.75">
      <c r="A1649" s="15" t="s">
        <v>69</v>
      </c>
      <c r="B1649" s="40">
        <v>74343</v>
      </c>
      <c r="C1649" s="40"/>
      <c r="D1649" s="40" t="s">
        <v>274</v>
      </c>
      <c r="E1649" s="36"/>
      <c r="F1649" s="36">
        <f>SUM(K1649:M1649)</f>
        <v>5459</v>
      </c>
      <c r="G1649" s="36">
        <v>13</v>
      </c>
      <c r="H1649" s="36"/>
      <c r="I1649" s="36">
        <v>518</v>
      </c>
      <c r="J1649" s="36">
        <v>749</v>
      </c>
      <c r="K1649" s="36">
        <v>915</v>
      </c>
      <c r="L1649" s="36">
        <v>3428</v>
      </c>
      <c r="M1649" s="36">
        <v>1116</v>
      </c>
      <c r="N1649" s="21"/>
    </row>
    <row r="1650" spans="1:14" ht="18.75">
      <c r="A1650" s="15" t="s">
        <v>70</v>
      </c>
      <c r="B1650" s="40">
        <v>29448</v>
      </c>
      <c r="C1650" s="40"/>
      <c r="D1650" s="40"/>
      <c r="E1650" s="36"/>
      <c r="F1650" s="36">
        <f>SUM(K1650:M1650)</f>
        <v>1233</v>
      </c>
      <c r="G1650" s="36" t="s">
        <v>277</v>
      </c>
      <c r="H1650" s="36"/>
      <c r="I1650" s="36">
        <v>62</v>
      </c>
      <c r="J1650" s="36">
        <v>110</v>
      </c>
      <c r="K1650" s="36">
        <v>155</v>
      </c>
      <c r="L1650" s="36">
        <v>997</v>
      </c>
      <c r="M1650" s="36">
        <v>81</v>
      </c>
      <c r="N1650" s="21"/>
    </row>
    <row r="1651" spans="1:14" ht="15.75">
      <c r="A1651" s="15" t="s">
        <v>266</v>
      </c>
      <c r="B1651" s="37">
        <v>1</v>
      </c>
      <c r="C1651" s="40"/>
      <c r="D1651" s="40"/>
      <c r="E1651" s="36"/>
      <c r="F1651" s="36">
        <f>SUM(K1651:M1651)</f>
        <v>23351</v>
      </c>
      <c r="G1651" s="36">
        <v>22</v>
      </c>
      <c r="H1651" s="36"/>
      <c r="I1651" s="36">
        <v>1200</v>
      </c>
      <c r="J1651" s="36">
        <v>2471</v>
      </c>
      <c r="K1651" s="36">
        <v>4000</v>
      </c>
      <c r="L1651" s="36">
        <v>16434</v>
      </c>
      <c r="M1651" s="36">
        <v>2917</v>
      </c>
      <c r="N1651" s="21"/>
    </row>
    <row r="1652" spans="1:14" s="14" customFormat="1" ht="15.75">
      <c r="A1652" s="15" t="s">
        <v>268</v>
      </c>
      <c r="B1652" s="40"/>
      <c r="C1652" s="40"/>
      <c r="D1652" s="40"/>
      <c r="E1652" s="38"/>
      <c r="F1652" s="38">
        <f>ROUND((F1651/B1646)*10^5,1)</f>
        <v>3938.5</v>
      </c>
      <c r="G1652" s="38">
        <f>ROUND((G1651/B1646)*10^5,1)</f>
        <v>3.7</v>
      </c>
      <c r="H1652" s="38"/>
      <c r="I1652" s="38">
        <f>ROUND((I1651/B1646)*10^5,1)</f>
        <v>202.4</v>
      </c>
      <c r="J1652" s="38">
        <f>ROUND((J1651/B1646)*10^5,1)</f>
        <v>416.8</v>
      </c>
      <c r="K1652" s="38">
        <f>ROUND((K1651/B1646)*10^5,1)</f>
        <v>674.7</v>
      </c>
      <c r="L1652" s="38">
        <f>ROUND((L1651/B1646)*10^5,1)</f>
        <v>2771.9</v>
      </c>
      <c r="M1652" s="38">
        <f>ROUND((M1651/B1646)*10^5,1)</f>
        <v>492</v>
      </c>
      <c r="N1652" s="22"/>
    </row>
    <row r="1653" spans="1:14" ht="15.75">
      <c r="A1653" s="9" t="s">
        <v>216</v>
      </c>
      <c r="B1653" s="42">
        <v>233678</v>
      </c>
      <c r="C1653" s="40"/>
      <c r="D1653" s="40"/>
      <c r="E1653" s="40"/>
      <c r="F1653" s="40"/>
      <c r="G1653" s="40" t="s">
        <v>274</v>
      </c>
      <c r="H1653" s="40"/>
      <c r="I1653" s="40" t="s">
        <v>274</v>
      </c>
      <c r="J1653" s="40"/>
      <c r="K1653" s="40"/>
      <c r="L1653" s="40" t="s">
        <v>274</v>
      </c>
      <c r="M1653" s="40"/>
      <c r="N1653" s="21"/>
    </row>
    <row r="1654" spans="1:14" ht="15.75">
      <c r="A1654" s="15" t="s">
        <v>217</v>
      </c>
      <c r="B1654" s="40"/>
      <c r="C1654" s="40"/>
      <c r="D1654" s="40"/>
      <c r="E1654" s="40"/>
      <c r="F1654" s="40" t="s">
        <v>274</v>
      </c>
      <c r="G1654" s="40"/>
      <c r="H1654" s="40" t="s">
        <v>274</v>
      </c>
      <c r="I1654" s="40"/>
      <c r="J1654" s="40" t="s">
        <v>274</v>
      </c>
      <c r="K1654" s="40" t="s">
        <v>274</v>
      </c>
      <c r="L1654" s="40"/>
      <c r="M1654" s="40" t="s">
        <v>274</v>
      </c>
      <c r="N1654" s="21"/>
    </row>
    <row r="1655" spans="1:14" ht="15.75">
      <c r="A1655" s="15" t="s">
        <v>218</v>
      </c>
      <c r="B1655" s="36">
        <v>68654</v>
      </c>
      <c r="C1655" s="36">
        <f>(E1655+F1655)</f>
        <v>7967</v>
      </c>
      <c r="D1655" s="40" t="s">
        <v>274</v>
      </c>
      <c r="E1655" s="36">
        <f>SUM(G1655:J1655)</f>
        <v>753</v>
      </c>
      <c r="F1655" s="36">
        <f>SUM(K1655:M1655)</f>
        <v>7214</v>
      </c>
      <c r="G1655" s="36">
        <v>8</v>
      </c>
      <c r="H1655" s="36">
        <v>37</v>
      </c>
      <c r="I1655" s="36">
        <v>339</v>
      </c>
      <c r="J1655" s="36">
        <v>369</v>
      </c>
      <c r="K1655" s="36">
        <v>1931</v>
      </c>
      <c r="L1655" s="36">
        <v>4597</v>
      </c>
      <c r="M1655" s="36">
        <v>686</v>
      </c>
      <c r="N1655" s="21"/>
    </row>
    <row r="1656" spans="1:14" ht="15.75">
      <c r="A1656" s="15" t="s">
        <v>266</v>
      </c>
      <c r="B1656" s="37">
        <v>0.986</v>
      </c>
      <c r="C1656" s="36">
        <f>(E1656+F1656)</f>
        <v>14248</v>
      </c>
      <c r="D1656" s="40"/>
      <c r="E1656" s="36">
        <f>SUM(G1656:J1656)</f>
        <v>1145</v>
      </c>
      <c r="F1656" s="36">
        <f>SUM(K1656:M1656)</f>
        <v>13103</v>
      </c>
      <c r="G1656" s="36">
        <v>15</v>
      </c>
      <c r="H1656" s="36">
        <v>83</v>
      </c>
      <c r="I1656" s="36">
        <v>416</v>
      </c>
      <c r="J1656" s="36">
        <v>631</v>
      </c>
      <c r="K1656" s="36">
        <v>4192</v>
      </c>
      <c r="L1656" s="36">
        <v>7850</v>
      </c>
      <c r="M1656" s="36">
        <v>1061</v>
      </c>
      <c r="N1656" s="21"/>
    </row>
    <row r="1657" spans="1:14" ht="15.75">
      <c r="A1657" s="15" t="s">
        <v>267</v>
      </c>
      <c r="B1657" s="37">
        <v>1</v>
      </c>
      <c r="C1657" s="36">
        <f>(E1657+F1657)</f>
        <v>14435</v>
      </c>
      <c r="D1657" s="40"/>
      <c r="E1657" s="36">
        <f>SUM(G1657:J1657)</f>
        <v>1158</v>
      </c>
      <c r="F1657" s="36">
        <f>SUM(K1657:M1657)</f>
        <v>13277</v>
      </c>
      <c r="G1657" s="36">
        <v>15</v>
      </c>
      <c r="H1657" s="36">
        <v>84</v>
      </c>
      <c r="I1657" s="36">
        <v>420</v>
      </c>
      <c r="J1657" s="36">
        <v>639</v>
      </c>
      <c r="K1657" s="36">
        <v>4226</v>
      </c>
      <c r="L1657" s="36">
        <v>7981</v>
      </c>
      <c r="M1657" s="36">
        <v>1070</v>
      </c>
      <c r="N1657" s="21"/>
    </row>
    <row r="1658" spans="1:14" s="14" customFormat="1" ht="15.75">
      <c r="A1658" s="15" t="s">
        <v>268</v>
      </c>
      <c r="B1658" s="40"/>
      <c r="C1658" s="38">
        <f>ROUND((C1657/B1653)*10^5,1)</f>
        <v>6177.3</v>
      </c>
      <c r="D1658" s="40"/>
      <c r="E1658" s="38">
        <f>ROUND((E1657/B1653)*10^5,1)</f>
        <v>495.6</v>
      </c>
      <c r="F1658" s="38">
        <f>ROUND((F1657/B1653)*10^5,1)</f>
        <v>5681.8</v>
      </c>
      <c r="G1658" s="38">
        <f>ROUND((G1657/B1653)*10^5,1)</f>
        <v>6.4</v>
      </c>
      <c r="H1658" s="38">
        <f>ROUND((H1657/B1653)*10^5,1)</f>
        <v>35.9</v>
      </c>
      <c r="I1658" s="38">
        <f>ROUND((I1657/B1653)*10^5,1)</f>
        <v>179.7</v>
      </c>
      <c r="J1658" s="38">
        <f>ROUND((J1657/B1653)*10^5,1)</f>
        <v>273.5</v>
      </c>
      <c r="K1658" s="38">
        <f>ROUND((K1657/B1653)*10^5,1)</f>
        <v>1808.5</v>
      </c>
      <c r="L1658" s="38">
        <f>ROUND((L1657/B1653)*10^5,1)</f>
        <v>3415.4</v>
      </c>
      <c r="M1658" s="38">
        <f>ROUND((M1657/B1653)*10^5,1)</f>
        <v>457.9</v>
      </c>
      <c r="N1658" s="22"/>
    </row>
    <row r="1659" spans="1:14" ht="15.75">
      <c r="A1659" s="9" t="s">
        <v>219</v>
      </c>
      <c r="B1659" s="42">
        <v>503378</v>
      </c>
      <c r="C1659" s="40"/>
      <c r="D1659" s="40"/>
      <c r="E1659" s="40"/>
      <c r="F1659" s="40"/>
      <c r="G1659" s="40"/>
      <c r="H1659" s="40"/>
      <c r="I1659" s="40"/>
      <c r="J1659" s="40"/>
      <c r="K1659" s="40"/>
      <c r="L1659" s="40"/>
      <c r="M1659" s="40"/>
      <c r="N1659" s="21"/>
    </row>
    <row r="1660" spans="1:14" ht="15.75">
      <c r="A1660" s="15" t="s">
        <v>220</v>
      </c>
      <c r="B1660" s="40"/>
      <c r="C1660" s="40"/>
      <c r="D1660" s="40"/>
      <c r="E1660" s="40"/>
      <c r="F1660" s="40"/>
      <c r="G1660" s="40"/>
      <c r="H1660" s="40"/>
      <c r="I1660" s="40"/>
      <c r="J1660" s="40"/>
      <c r="K1660" s="40"/>
      <c r="L1660" s="40"/>
      <c r="M1660" s="40"/>
      <c r="N1660" s="21"/>
    </row>
    <row r="1661" spans="1:14" ht="15.75">
      <c r="A1661" s="15" t="s">
        <v>221</v>
      </c>
      <c r="B1661" s="36">
        <v>171839</v>
      </c>
      <c r="C1661" s="36">
        <f>(E1661+F1661)</f>
        <v>8827</v>
      </c>
      <c r="D1661" s="40"/>
      <c r="E1661" s="36">
        <f>SUM(G1661:J1661)</f>
        <v>1488</v>
      </c>
      <c r="F1661" s="36">
        <f>SUM(K1661:M1661)</f>
        <v>7339</v>
      </c>
      <c r="G1661" s="36">
        <v>5</v>
      </c>
      <c r="H1661" s="36">
        <v>171</v>
      </c>
      <c r="I1661" s="36">
        <v>317</v>
      </c>
      <c r="J1661" s="36">
        <v>995</v>
      </c>
      <c r="K1661" s="36">
        <v>1229</v>
      </c>
      <c r="L1661" s="36">
        <v>4959</v>
      </c>
      <c r="M1661" s="36">
        <v>1151</v>
      </c>
      <c r="N1661" s="21"/>
    </row>
    <row r="1662" spans="1:14" ht="15.75">
      <c r="A1662" s="15" t="s">
        <v>266</v>
      </c>
      <c r="B1662" s="37">
        <v>0.957</v>
      </c>
      <c r="C1662" s="36">
        <f>(E1662+F1662)</f>
        <v>14949</v>
      </c>
      <c r="D1662" s="40"/>
      <c r="E1662" s="36">
        <f>SUM(G1662:J1662)</f>
        <v>2831</v>
      </c>
      <c r="F1662" s="36">
        <f>SUM(K1662:M1662)</f>
        <v>12118</v>
      </c>
      <c r="G1662" s="36">
        <v>6</v>
      </c>
      <c r="H1662" s="36">
        <v>223</v>
      </c>
      <c r="I1662" s="36">
        <v>360</v>
      </c>
      <c r="J1662" s="36">
        <v>2242</v>
      </c>
      <c r="K1662" s="36">
        <v>2284</v>
      </c>
      <c r="L1662" s="36">
        <v>8394</v>
      </c>
      <c r="M1662" s="36">
        <v>1440</v>
      </c>
      <c r="N1662" s="21"/>
    </row>
    <row r="1663" spans="1:14" ht="15.75">
      <c r="A1663" s="15" t="s">
        <v>267</v>
      </c>
      <c r="B1663" s="37">
        <v>1</v>
      </c>
      <c r="C1663" s="36">
        <f>(E1663+F1663)</f>
        <v>15422</v>
      </c>
      <c r="D1663" s="40"/>
      <c r="E1663" s="36">
        <f>SUM(G1663:J1663)</f>
        <v>2899</v>
      </c>
      <c r="F1663" s="36">
        <f>SUM(K1663:M1663)</f>
        <v>12523</v>
      </c>
      <c r="G1663" s="36">
        <v>6</v>
      </c>
      <c r="H1663" s="36">
        <v>226</v>
      </c>
      <c r="I1663" s="36">
        <v>367</v>
      </c>
      <c r="J1663" s="36">
        <v>2300</v>
      </c>
      <c r="K1663" s="36">
        <v>2355</v>
      </c>
      <c r="L1663" s="36">
        <v>8681</v>
      </c>
      <c r="M1663" s="36">
        <v>1487</v>
      </c>
      <c r="N1663" s="21"/>
    </row>
    <row r="1664" spans="1:14" s="14" customFormat="1" ht="15.75">
      <c r="A1664" s="15" t="s">
        <v>268</v>
      </c>
      <c r="B1664" s="40"/>
      <c r="C1664" s="38">
        <f>ROUND((C1663/B1659)*10^5,1)</f>
        <v>3063.7</v>
      </c>
      <c r="D1664" s="40"/>
      <c r="E1664" s="38">
        <f>ROUND((E1663/B1659)*10^5,1)</f>
        <v>575.9</v>
      </c>
      <c r="F1664" s="38">
        <f>ROUND((F1663/B1659)*10^5,1)</f>
        <v>2487.8</v>
      </c>
      <c r="G1664" s="38">
        <f>ROUND((G1663/B1659)*10^5,1)</f>
        <v>1.2</v>
      </c>
      <c r="H1664" s="38">
        <f>ROUND((H1663/B1659)*10^5,1)</f>
        <v>44.9</v>
      </c>
      <c r="I1664" s="38">
        <f>ROUND((I1663/B1659)*10^5,1)</f>
        <v>72.9</v>
      </c>
      <c r="J1664" s="38">
        <f>ROUND((J1663/B1659)*10^5,1)</f>
        <v>456.9</v>
      </c>
      <c r="K1664" s="38">
        <f>ROUND((K1663/B1659)*10^5,1)</f>
        <v>467.8</v>
      </c>
      <c r="L1664" s="38">
        <f>ROUND((L1663/B1659)*10^5,1)</f>
        <v>1724.5</v>
      </c>
      <c r="M1664" s="38">
        <f>ROUND((M1663/B1659)*10^5,1)</f>
        <v>295.4</v>
      </c>
      <c r="N1664" s="22"/>
    </row>
    <row r="1665" spans="1:14" ht="15.75">
      <c r="A1665" s="9" t="s">
        <v>222</v>
      </c>
      <c r="B1665" s="42">
        <v>225086</v>
      </c>
      <c r="C1665" s="40"/>
      <c r="D1665" s="40"/>
      <c r="E1665" s="40"/>
      <c r="F1665" s="40"/>
      <c r="G1665" s="40"/>
      <c r="H1665" s="40"/>
      <c r="I1665" s="40"/>
      <c r="J1665" s="40"/>
      <c r="K1665" s="40"/>
      <c r="L1665" s="40"/>
      <c r="M1665" s="40"/>
      <c r="N1665" s="21"/>
    </row>
    <row r="1666" spans="1:14" ht="15.75">
      <c r="A1666" s="15" t="s">
        <v>223</v>
      </c>
      <c r="B1666" s="40"/>
      <c r="C1666" s="40"/>
      <c r="D1666" s="40"/>
      <c r="E1666" s="40"/>
      <c r="F1666" s="40" t="s">
        <v>274</v>
      </c>
      <c r="G1666" s="40"/>
      <c r="H1666" s="40"/>
      <c r="I1666" s="40"/>
      <c r="J1666" s="40"/>
      <c r="K1666" s="40"/>
      <c r="L1666" s="40"/>
      <c r="M1666" s="40"/>
      <c r="N1666" s="21"/>
    </row>
    <row r="1667" spans="1:14" ht="15.75">
      <c r="A1667" s="15" t="s">
        <v>224</v>
      </c>
      <c r="B1667" s="36">
        <v>74218</v>
      </c>
      <c r="C1667" s="36">
        <f>(E1667+F1667)</f>
        <v>6637</v>
      </c>
      <c r="D1667" s="40" t="s">
        <v>274</v>
      </c>
      <c r="E1667" s="36">
        <f>SUM(G1667:J1667)</f>
        <v>376</v>
      </c>
      <c r="F1667" s="36">
        <f>SUM(K1667:M1667)</f>
        <v>6261</v>
      </c>
      <c r="G1667" s="36">
        <v>3</v>
      </c>
      <c r="H1667" s="36">
        <v>28</v>
      </c>
      <c r="I1667" s="36">
        <v>120</v>
      </c>
      <c r="J1667" s="36">
        <v>225</v>
      </c>
      <c r="K1667" s="36">
        <v>1198</v>
      </c>
      <c r="L1667" s="36">
        <v>4468</v>
      </c>
      <c r="M1667" s="36">
        <v>595</v>
      </c>
      <c r="N1667" s="21"/>
    </row>
    <row r="1668" spans="1:14" ht="15.75">
      <c r="A1668" s="15" t="s">
        <v>266</v>
      </c>
      <c r="B1668" s="37">
        <v>1</v>
      </c>
      <c r="C1668" s="36">
        <f>(E1668+F1668)</f>
        <v>13448</v>
      </c>
      <c r="D1668" s="40"/>
      <c r="E1668" s="36">
        <f>SUM(G1668:J1668)</f>
        <v>645</v>
      </c>
      <c r="F1668" s="36">
        <f>SUM(K1668:M1668)</f>
        <v>12803</v>
      </c>
      <c r="G1668" s="36">
        <v>13</v>
      </c>
      <c r="H1668" s="36">
        <v>96</v>
      </c>
      <c r="I1668" s="36">
        <v>171</v>
      </c>
      <c r="J1668" s="36">
        <v>365</v>
      </c>
      <c r="K1668" s="36">
        <v>3049</v>
      </c>
      <c r="L1668" s="36">
        <v>8547</v>
      </c>
      <c r="M1668" s="36">
        <v>1207</v>
      </c>
      <c r="N1668" s="21"/>
    </row>
    <row r="1669" spans="1:14" s="14" customFormat="1" ht="15.75">
      <c r="A1669" s="15" t="s">
        <v>268</v>
      </c>
      <c r="B1669" s="40"/>
      <c r="C1669" s="38">
        <f>ROUND((C1668/B1665)*10^5,1)</f>
        <v>5974.6</v>
      </c>
      <c r="D1669" s="40"/>
      <c r="E1669" s="38">
        <f>ROUND((E1668/B1665)*10^5,1)</f>
        <v>286.6</v>
      </c>
      <c r="F1669" s="38">
        <f>ROUND((F1668/B1665)*10^5,1)</f>
        <v>5688</v>
      </c>
      <c r="G1669" s="38">
        <f>ROUND((G1668/B1665)*10^5,1)</f>
        <v>5.8</v>
      </c>
      <c r="H1669" s="38">
        <f>ROUND((H1668/B1665)*10^5,1)</f>
        <v>42.7</v>
      </c>
      <c r="I1669" s="38">
        <f>ROUND((I1668/B1665)*10^5,1)</f>
        <v>76</v>
      </c>
      <c r="J1669" s="38">
        <f>ROUND((J1668/B1665)*10^5,1)</f>
        <v>162.2</v>
      </c>
      <c r="K1669" s="38">
        <f>ROUND((K1668/B1665)*10^5,1)</f>
        <v>1354.6</v>
      </c>
      <c r="L1669" s="38">
        <f>ROUND((L1668/B1665)*10^5,1)</f>
        <v>3797.2</v>
      </c>
      <c r="M1669" s="38">
        <f>ROUND((M1668/B1665)*10^5,1)</f>
        <v>536.2</v>
      </c>
      <c r="N1669" s="22"/>
    </row>
    <row r="1670" spans="1:14" ht="18.75">
      <c r="A1670" s="9" t="s">
        <v>679</v>
      </c>
      <c r="B1670" s="42">
        <v>158983</v>
      </c>
      <c r="C1670" s="40"/>
      <c r="D1670" s="40" t="s">
        <v>858</v>
      </c>
      <c r="E1670" s="40"/>
      <c r="F1670" s="40"/>
      <c r="G1670" s="40"/>
      <c r="H1670" s="40"/>
      <c r="I1670" s="40"/>
      <c r="J1670" s="40"/>
      <c r="K1670" s="40"/>
      <c r="L1670" s="40"/>
      <c r="M1670" s="40"/>
      <c r="N1670" s="21"/>
    </row>
    <row r="1671" spans="1:14" ht="15.75">
      <c r="A1671" s="15" t="s">
        <v>225</v>
      </c>
      <c r="B1671" s="40"/>
      <c r="C1671" s="40"/>
      <c r="D1671" s="40" t="s">
        <v>274</v>
      </c>
      <c r="E1671" s="40"/>
      <c r="F1671" s="40"/>
      <c r="G1671" s="40" t="s">
        <v>274</v>
      </c>
      <c r="H1671" s="40" t="s">
        <v>274</v>
      </c>
      <c r="I1671" s="40" t="s">
        <v>274</v>
      </c>
      <c r="J1671" s="40" t="s">
        <v>274</v>
      </c>
      <c r="K1671" s="40" t="s">
        <v>274</v>
      </c>
      <c r="L1671" s="40" t="s">
        <v>274</v>
      </c>
      <c r="M1671" s="40" t="s">
        <v>274</v>
      </c>
      <c r="N1671" s="21"/>
    </row>
    <row r="1672" spans="1:14" ht="15.75">
      <c r="A1672" s="15" t="s">
        <v>315</v>
      </c>
      <c r="B1672" s="40"/>
      <c r="C1672" s="40"/>
      <c r="D1672" s="40"/>
      <c r="E1672" s="40"/>
      <c r="F1672" s="40"/>
      <c r="G1672" s="40"/>
      <c r="H1672" s="40"/>
      <c r="I1672" s="40"/>
      <c r="J1672" s="40"/>
      <c r="K1672" s="40"/>
      <c r="L1672" s="40"/>
      <c r="M1672" s="40"/>
      <c r="N1672" s="21"/>
    </row>
    <row r="1673" spans="1:14" ht="15.75">
      <c r="A1673" s="15" t="s">
        <v>226</v>
      </c>
      <c r="B1673" s="36">
        <v>57571</v>
      </c>
      <c r="C1673" s="36">
        <f>(E1673+F1673)</f>
        <v>1808</v>
      </c>
      <c r="D1673" s="40" t="s">
        <v>274</v>
      </c>
      <c r="E1673" s="36">
        <f>SUM(G1673:J1673)</f>
        <v>254</v>
      </c>
      <c r="F1673" s="36">
        <f>SUM(K1673:M1673)</f>
        <v>1554</v>
      </c>
      <c r="G1673" s="36">
        <v>1</v>
      </c>
      <c r="H1673" s="36">
        <v>15</v>
      </c>
      <c r="I1673" s="36">
        <v>18</v>
      </c>
      <c r="J1673" s="36">
        <v>220</v>
      </c>
      <c r="K1673" s="36">
        <v>152</v>
      </c>
      <c r="L1673" s="36">
        <v>1293</v>
      </c>
      <c r="M1673" s="36">
        <v>109</v>
      </c>
      <c r="N1673" s="21"/>
    </row>
    <row r="1674" spans="1:14" ht="15.75">
      <c r="A1674" s="15" t="s">
        <v>227</v>
      </c>
      <c r="B1674" s="36">
        <v>45098</v>
      </c>
      <c r="C1674" s="36">
        <f>(E1674+F1674)</f>
        <v>1308</v>
      </c>
      <c r="D1674" s="40"/>
      <c r="E1674" s="36">
        <f>SUM(G1674:J1674)</f>
        <v>259</v>
      </c>
      <c r="F1674" s="36">
        <f>SUM(K1674:M1674)</f>
        <v>1049</v>
      </c>
      <c r="G1674" s="36">
        <v>3</v>
      </c>
      <c r="H1674" s="36">
        <v>14</v>
      </c>
      <c r="I1674" s="36">
        <v>33</v>
      </c>
      <c r="J1674" s="36">
        <v>209</v>
      </c>
      <c r="K1674" s="36">
        <v>266</v>
      </c>
      <c r="L1674" s="36">
        <v>630</v>
      </c>
      <c r="M1674" s="36">
        <v>153</v>
      </c>
      <c r="N1674" s="21"/>
    </row>
    <row r="1675" spans="1:14" ht="15.75">
      <c r="A1675" s="15" t="s">
        <v>266</v>
      </c>
      <c r="B1675" s="37">
        <v>1</v>
      </c>
      <c r="C1675" s="36"/>
      <c r="D1675" s="40" t="s">
        <v>274</v>
      </c>
      <c r="E1675" s="36"/>
      <c r="F1675" s="36">
        <f>SUM(K1675:M1675)</f>
        <v>5028</v>
      </c>
      <c r="G1675" s="36">
        <v>6</v>
      </c>
      <c r="H1675" s="36">
        <v>60</v>
      </c>
      <c r="I1675" s="36">
        <v>125</v>
      </c>
      <c r="J1675" s="36"/>
      <c r="K1675" s="36">
        <v>1007</v>
      </c>
      <c r="L1675" s="36">
        <v>3403</v>
      </c>
      <c r="M1675" s="36">
        <v>618</v>
      </c>
      <c r="N1675" s="21"/>
    </row>
    <row r="1676" spans="1:14" s="14" customFormat="1" ht="15.75">
      <c r="A1676" s="15" t="s">
        <v>268</v>
      </c>
      <c r="B1676" s="40"/>
      <c r="C1676" s="38"/>
      <c r="D1676" s="40" t="s">
        <v>274</v>
      </c>
      <c r="E1676" s="38"/>
      <c r="F1676" s="38">
        <f>ROUND((F1675/B1670)*10^5,1)</f>
        <v>3162.6</v>
      </c>
      <c r="G1676" s="38">
        <f>ROUND((G1675/B1670)*10^5,1)</f>
        <v>3.8</v>
      </c>
      <c r="H1676" s="38">
        <f>ROUND((H1675/B1670)*10^5,1)</f>
        <v>37.7</v>
      </c>
      <c r="I1676" s="38">
        <f>ROUND((I1675/B1670)*10^5,1)</f>
        <v>78.6</v>
      </c>
      <c r="J1676" s="38"/>
      <c r="K1676" s="38">
        <f>ROUND((K1675/B1670)*10^5,1)</f>
        <v>633.4</v>
      </c>
      <c r="L1676" s="38">
        <f>ROUND((L1675/B1670)*10^5,1)</f>
        <v>2140.5</v>
      </c>
      <c r="M1676" s="38">
        <f>ROUND((M1675/B1670)*10^5,1)</f>
        <v>388.7</v>
      </c>
      <c r="N1676" s="22"/>
    </row>
    <row r="1677" spans="1:14" ht="15.75">
      <c r="A1677" s="9" t="s">
        <v>228</v>
      </c>
      <c r="B1677" s="42">
        <v>385598</v>
      </c>
      <c r="C1677" s="40"/>
      <c r="D1677" s="40"/>
      <c r="E1677" s="40"/>
      <c r="F1677" s="40"/>
      <c r="G1677" s="40"/>
      <c r="H1677" s="40"/>
      <c r="I1677" s="40"/>
      <c r="J1677" s="40"/>
      <c r="K1677" s="40"/>
      <c r="L1677" s="40"/>
      <c r="M1677" s="40"/>
      <c r="N1677" s="21"/>
    </row>
    <row r="1678" spans="1:14" ht="15.75">
      <c r="A1678" s="15" t="s">
        <v>229</v>
      </c>
      <c r="B1678" s="40"/>
      <c r="C1678" s="40"/>
      <c r="D1678" s="40"/>
      <c r="E1678" s="40"/>
      <c r="F1678" s="40"/>
      <c r="G1678" s="40"/>
      <c r="H1678" s="40"/>
      <c r="I1678" s="40"/>
      <c r="J1678" s="40"/>
      <c r="K1678" s="40"/>
      <c r="L1678" s="40"/>
      <c r="M1678" s="40"/>
      <c r="N1678" s="21"/>
    </row>
    <row r="1679" spans="1:14" ht="15.75">
      <c r="A1679" s="15" t="s">
        <v>829</v>
      </c>
      <c r="B1679" s="36">
        <v>45191</v>
      </c>
      <c r="C1679" s="36">
        <f>(E1679+F1679)</f>
        <v>715</v>
      </c>
      <c r="D1679" s="40"/>
      <c r="E1679" s="36">
        <f>SUM(G1679:J1679)</f>
        <v>38</v>
      </c>
      <c r="F1679" s="36">
        <f>SUM(K1679:M1679)</f>
        <v>677</v>
      </c>
      <c r="G1679" s="36">
        <v>1</v>
      </c>
      <c r="H1679" s="36">
        <v>9</v>
      </c>
      <c r="I1679" s="36">
        <v>8</v>
      </c>
      <c r="J1679" s="36">
        <v>20</v>
      </c>
      <c r="K1679" s="36">
        <v>111</v>
      </c>
      <c r="L1679" s="36">
        <v>533</v>
      </c>
      <c r="M1679" s="36">
        <v>33</v>
      </c>
      <c r="N1679" s="21"/>
    </row>
    <row r="1680" spans="1:14" ht="15.75">
      <c r="A1680" s="15" t="s">
        <v>266</v>
      </c>
      <c r="B1680" s="37">
        <v>0.958</v>
      </c>
      <c r="C1680" s="36">
        <f>(E1680+F1680)</f>
        <v>9749</v>
      </c>
      <c r="D1680" s="40"/>
      <c r="E1680" s="36">
        <f>SUM(G1680:J1680)</f>
        <v>763</v>
      </c>
      <c r="F1680" s="36">
        <f>SUM(K1680:M1680)</f>
        <v>8986</v>
      </c>
      <c r="G1680" s="36">
        <v>4</v>
      </c>
      <c r="H1680" s="36">
        <v>69</v>
      </c>
      <c r="I1680" s="36">
        <v>152</v>
      </c>
      <c r="J1680" s="36">
        <v>538</v>
      </c>
      <c r="K1680" s="36">
        <v>1359</v>
      </c>
      <c r="L1680" s="36">
        <v>7158</v>
      </c>
      <c r="M1680" s="36">
        <v>469</v>
      </c>
      <c r="N1680" s="21"/>
    </row>
    <row r="1681" spans="1:14" ht="15.75">
      <c r="A1681" s="15" t="s">
        <v>267</v>
      </c>
      <c r="B1681" s="37">
        <v>1</v>
      </c>
      <c r="C1681" s="36">
        <f>(E1681+F1681)</f>
        <v>10131</v>
      </c>
      <c r="D1681" s="40"/>
      <c r="E1681" s="36">
        <f>SUM(G1681:J1681)</f>
        <v>798</v>
      </c>
      <c r="F1681" s="36">
        <f>SUM(K1681:M1681)</f>
        <v>9333</v>
      </c>
      <c r="G1681" s="36">
        <v>4</v>
      </c>
      <c r="H1681" s="36">
        <v>71</v>
      </c>
      <c r="I1681" s="36">
        <v>160</v>
      </c>
      <c r="J1681" s="36">
        <v>563</v>
      </c>
      <c r="K1681" s="36">
        <v>1405</v>
      </c>
      <c r="L1681" s="36">
        <v>7432</v>
      </c>
      <c r="M1681" s="36">
        <v>496</v>
      </c>
      <c r="N1681" s="21"/>
    </row>
    <row r="1682" spans="1:14" s="14" customFormat="1" ht="15.75">
      <c r="A1682" s="15" t="s">
        <v>268</v>
      </c>
      <c r="B1682" s="40"/>
      <c r="C1682" s="38">
        <f>ROUND((C1681/B1677)*10^5,1)</f>
        <v>2627.3</v>
      </c>
      <c r="D1682" s="40"/>
      <c r="E1682" s="38">
        <f>ROUND((E1681/B1677)*10^5,1)</f>
        <v>207</v>
      </c>
      <c r="F1682" s="38">
        <f>ROUND((F1681/B1677)*10^5,1)</f>
        <v>2420.4</v>
      </c>
      <c r="G1682" s="38">
        <f>ROUND((G1681/B1677)*10^5,1)</f>
        <v>1</v>
      </c>
      <c r="H1682" s="38">
        <f>ROUND((H1681/B1677)*10^5,1)</f>
        <v>18.4</v>
      </c>
      <c r="I1682" s="38">
        <f>ROUND((I1681/B1677)*10^5,1)</f>
        <v>41.5</v>
      </c>
      <c r="J1682" s="38">
        <f>ROUND((J1681/B1677)*10^5,1)</f>
        <v>146</v>
      </c>
      <c r="K1682" s="38">
        <f>ROUND((K1681/B1677)*10^5,1)</f>
        <v>364.4</v>
      </c>
      <c r="L1682" s="38">
        <f>ROUND((L1681/B1677)*10^5,1)</f>
        <v>1927.4</v>
      </c>
      <c r="M1682" s="38">
        <f>ROUND((M1681/B1677)*10^5,1)</f>
        <v>128.6</v>
      </c>
      <c r="N1682" s="22"/>
    </row>
    <row r="1683" spans="1:14" ht="15.75">
      <c r="A1683" s="9" t="s">
        <v>230</v>
      </c>
      <c r="B1683" s="42">
        <v>141056</v>
      </c>
      <c r="C1683" s="40"/>
      <c r="D1683" s="40" t="s">
        <v>274</v>
      </c>
      <c r="E1683" s="40"/>
      <c r="F1683" s="40"/>
      <c r="G1683" s="40"/>
      <c r="H1683" s="40"/>
      <c r="I1683" s="40"/>
      <c r="J1683" s="40"/>
      <c r="K1683" s="40"/>
      <c r="L1683" s="40"/>
      <c r="M1683" s="40"/>
      <c r="N1683" s="21"/>
    </row>
    <row r="1684" spans="1:14" ht="15.75">
      <c r="A1684" s="15" t="s">
        <v>231</v>
      </c>
      <c r="B1684" s="40"/>
      <c r="C1684" s="40"/>
      <c r="D1684" s="40"/>
      <c r="E1684" s="40" t="s">
        <v>274</v>
      </c>
      <c r="F1684" s="40"/>
      <c r="G1684" s="40"/>
      <c r="H1684" s="40"/>
      <c r="I1684" s="40"/>
      <c r="J1684" s="40"/>
      <c r="K1684" s="40"/>
      <c r="L1684" s="40"/>
      <c r="M1684" s="40"/>
      <c r="N1684" s="21"/>
    </row>
    <row r="1685" spans="1:14" ht="15.75">
      <c r="A1685" s="15" t="s">
        <v>112</v>
      </c>
      <c r="B1685" s="36">
        <v>36090</v>
      </c>
      <c r="C1685" s="36">
        <f>(E1685+F1685)</f>
        <v>2044</v>
      </c>
      <c r="D1685" s="40" t="s">
        <v>274</v>
      </c>
      <c r="E1685" s="36">
        <f>SUM(G1685:J1685)</f>
        <v>182</v>
      </c>
      <c r="F1685" s="36">
        <f>SUM(K1685:M1685)</f>
        <v>1862</v>
      </c>
      <c r="G1685" s="36">
        <v>1</v>
      </c>
      <c r="H1685" s="36">
        <v>13</v>
      </c>
      <c r="I1685" s="36">
        <v>44</v>
      </c>
      <c r="J1685" s="36">
        <v>124</v>
      </c>
      <c r="K1685" s="36">
        <v>324</v>
      </c>
      <c r="L1685" s="36">
        <v>1340</v>
      </c>
      <c r="M1685" s="36">
        <v>198</v>
      </c>
      <c r="N1685" s="21"/>
    </row>
    <row r="1686" spans="1:14" ht="15.75">
      <c r="A1686" s="15" t="s">
        <v>266</v>
      </c>
      <c r="B1686" s="37">
        <v>1</v>
      </c>
      <c r="C1686" s="36">
        <f>(E1686+F1686)</f>
        <v>5772</v>
      </c>
      <c r="D1686" s="40"/>
      <c r="E1686" s="36">
        <f>SUM(G1686:J1686)</f>
        <v>605</v>
      </c>
      <c r="F1686" s="36">
        <f>SUM(K1686:M1686)</f>
        <v>5167</v>
      </c>
      <c r="G1686" s="36">
        <v>5</v>
      </c>
      <c r="H1686" s="36">
        <v>46</v>
      </c>
      <c r="I1686" s="36">
        <v>102</v>
      </c>
      <c r="J1686" s="36">
        <v>452</v>
      </c>
      <c r="K1686" s="36">
        <v>1358</v>
      </c>
      <c r="L1686" s="36">
        <v>3067</v>
      </c>
      <c r="M1686" s="36">
        <v>742</v>
      </c>
      <c r="N1686" s="21"/>
    </row>
    <row r="1687" spans="1:14" s="14" customFormat="1" ht="15.75">
      <c r="A1687" s="15" t="s">
        <v>268</v>
      </c>
      <c r="B1687" s="40"/>
      <c r="C1687" s="38">
        <f>ROUND((C1686/B1683)*10^5,1)</f>
        <v>4092</v>
      </c>
      <c r="D1687" s="40"/>
      <c r="E1687" s="38">
        <f>ROUND((E1686/B1683)*10^5,1)</f>
        <v>428.9</v>
      </c>
      <c r="F1687" s="38">
        <f>ROUND((F1686/B1683)*10^5,1)</f>
        <v>3663.1</v>
      </c>
      <c r="G1687" s="38">
        <f>ROUND((G1686/B1683)*10^5,1)</f>
        <v>3.5</v>
      </c>
      <c r="H1687" s="38">
        <f>ROUND((H1686/B1683)*10^5,1)</f>
        <v>32.6</v>
      </c>
      <c r="I1687" s="38">
        <f>ROUND((I1686/B1683)*10^5,1)</f>
        <v>72.3</v>
      </c>
      <c r="J1687" s="38">
        <f>ROUND((J1686/B1683)*10^5,1)</f>
        <v>320.4</v>
      </c>
      <c r="K1687" s="38">
        <f>ROUND((K1686/B1683)*10^5,1)</f>
        <v>962.7</v>
      </c>
      <c r="L1687" s="38">
        <f>ROUND((L1686/B1683)*10^5,1)</f>
        <v>2174.3</v>
      </c>
      <c r="M1687" s="38">
        <f>ROUND((M1686/B1683)*10^5,1)</f>
        <v>526</v>
      </c>
      <c r="N1687" s="22"/>
    </row>
    <row r="1688" spans="1:14" s="9" customFormat="1" ht="15.75">
      <c r="A1688" s="9" t="s">
        <v>234</v>
      </c>
      <c r="B1688" s="42">
        <v>142458</v>
      </c>
      <c r="C1688" s="40"/>
      <c r="D1688" s="40"/>
      <c r="E1688" s="40"/>
      <c r="F1688" s="40" t="s">
        <v>274</v>
      </c>
      <c r="G1688" s="40"/>
      <c r="H1688" s="40"/>
      <c r="I1688" s="40"/>
      <c r="J1688" s="40"/>
      <c r="K1688" s="40"/>
      <c r="L1688" s="40"/>
      <c r="M1688" s="40"/>
      <c r="N1688" s="23"/>
    </row>
    <row r="1689" spans="1:14" ht="15.75">
      <c r="A1689" s="15" t="s">
        <v>266</v>
      </c>
      <c r="B1689" s="37">
        <v>1</v>
      </c>
      <c r="C1689" s="36">
        <f>(E1689+F1689)</f>
        <v>2870</v>
      </c>
      <c r="D1689" s="40"/>
      <c r="E1689" s="36">
        <f>SUM(G1689:J1689)</f>
        <v>356</v>
      </c>
      <c r="F1689" s="36">
        <f>SUM(K1689:M1689)</f>
        <v>2514</v>
      </c>
      <c r="G1689" s="36">
        <v>19</v>
      </c>
      <c r="H1689" s="36">
        <v>9</v>
      </c>
      <c r="I1689" s="36">
        <v>202</v>
      </c>
      <c r="J1689" s="36">
        <v>126</v>
      </c>
      <c r="K1689" s="36">
        <v>953</v>
      </c>
      <c r="L1689" s="36">
        <v>1346</v>
      </c>
      <c r="M1689" s="36">
        <v>215</v>
      </c>
      <c r="N1689" s="21"/>
    </row>
    <row r="1690" spans="1:15" s="14" customFormat="1" ht="15.75">
      <c r="A1690" s="15" t="s">
        <v>268</v>
      </c>
      <c r="B1690" s="40" t="s">
        <v>274</v>
      </c>
      <c r="C1690" s="38">
        <f>ROUND((C1689/B1688)*10^5,1)</f>
        <v>2014.6</v>
      </c>
      <c r="D1690" s="40"/>
      <c r="E1690" s="38">
        <f>ROUND((E1689/B1688)*10^5,1)</f>
        <v>249.9</v>
      </c>
      <c r="F1690" s="38">
        <f>ROUND((F1689/B1688)*10^5,1)</f>
        <v>1764.7</v>
      </c>
      <c r="G1690" s="38">
        <f>ROUND((G1689/B1688)*10^5,1)</f>
        <v>13.3</v>
      </c>
      <c r="H1690" s="38">
        <f>ROUND((H1689/B1688)*10^5,1)</f>
        <v>6.3</v>
      </c>
      <c r="I1690" s="38">
        <f>ROUND((I1689/B1688)*10^5,1)</f>
        <v>141.8</v>
      </c>
      <c r="J1690" s="38">
        <f>ROUND((J1689/B1688)*10^5,1)</f>
        <v>88.4</v>
      </c>
      <c r="K1690" s="38">
        <f>ROUND((K1689/B1688)*10^5,1)</f>
        <v>669</v>
      </c>
      <c r="L1690" s="38">
        <f>ROUND((L1689/B1688)*10^5,1)</f>
        <v>944.8</v>
      </c>
      <c r="M1690" s="38">
        <f>ROUND((M1689/B1688)*10^5,1)</f>
        <v>150.9</v>
      </c>
      <c r="N1690" s="22"/>
      <c r="O1690" s="14" t="s">
        <v>274</v>
      </c>
    </row>
    <row r="1691" spans="1:14" ht="15.75">
      <c r="A1691" s="9" t="s">
        <v>235</v>
      </c>
      <c r="B1691" s="42">
        <v>172757</v>
      </c>
      <c r="C1691" s="40"/>
      <c r="D1691" s="40"/>
      <c r="E1691" s="40"/>
      <c r="F1691" s="40"/>
      <c r="G1691" s="40"/>
      <c r="H1691" s="40"/>
      <c r="I1691" s="40"/>
      <c r="J1691" s="40"/>
      <c r="K1691" s="40"/>
      <c r="L1691" s="40"/>
      <c r="M1691" s="40"/>
      <c r="N1691" s="21"/>
    </row>
    <row r="1692" spans="1:14" ht="15.75">
      <c r="A1692" s="15" t="s">
        <v>266</v>
      </c>
      <c r="B1692" s="37">
        <v>1</v>
      </c>
      <c r="C1692" s="36">
        <f>(E1692+F1692)</f>
        <v>3215</v>
      </c>
      <c r="D1692" s="40"/>
      <c r="E1692" s="36">
        <f>SUM(G1692:J1692)</f>
        <v>311</v>
      </c>
      <c r="F1692" s="36">
        <f>SUM(K1692:M1692)</f>
        <v>2904</v>
      </c>
      <c r="G1692" s="36">
        <v>14</v>
      </c>
      <c r="H1692" s="36">
        <v>4</v>
      </c>
      <c r="I1692" s="36">
        <v>210</v>
      </c>
      <c r="J1692" s="36">
        <v>83</v>
      </c>
      <c r="K1692" s="36">
        <v>1159</v>
      </c>
      <c r="L1692" s="36">
        <v>1165</v>
      </c>
      <c r="M1692" s="36">
        <v>580</v>
      </c>
      <c r="N1692" s="21"/>
    </row>
    <row r="1693" spans="1:14" s="14" customFormat="1" ht="15.75">
      <c r="A1693" s="15" t="s">
        <v>268</v>
      </c>
      <c r="B1693" s="40"/>
      <c r="C1693" s="38">
        <f>ROUND((C1692/B1691)*10^5,1)</f>
        <v>1861</v>
      </c>
      <c r="D1693" s="40"/>
      <c r="E1693" s="38">
        <f>ROUND((E1692/B1691)*10^5,1)</f>
        <v>180</v>
      </c>
      <c r="F1693" s="38">
        <f>ROUND((F1692/B1691)*10^5,1)</f>
        <v>1681</v>
      </c>
      <c r="G1693" s="38">
        <f>ROUND((G1692/B1691)*10^5,1)</f>
        <v>8.1</v>
      </c>
      <c r="H1693" s="38">
        <f>ROUND((H1692/B1691)*10^5,1)</f>
        <v>2.3</v>
      </c>
      <c r="I1693" s="38">
        <f>ROUND((I1692/B1691)*10^5,1)</f>
        <v>121.6</v>
      </c>
      <c r="J1693" s="38">
        <f>ROUND((J1692/B1691)*10^5,1)</f>
        <v>48</v>
      </c>
      <c r="K1693" s="38">
        <f>ROUND((K1692/B1691)*10^5,1)</f>
        <v>670.9</v>
      </c>
      <c r="L1693" s="38">
        <f>ROUND((L1692/B1691)*10^5,1)</f>
        <v>674.4</v>
      </c>
      <c r="M1693" s="38">
        <f>ROUND((M1692/B1691)*10^5,1)</f>
        <v>335.7</v>
      </c>
      <c r="N1693" s="22"/>
    </row>
    <row r="1694" spans="1:14" ht="15.75">
      <c r="A1694" s="9" t="s">
        <v>236</v>
      </c>
      <c r="B1694" s="42">
        <v>312149</v>
      </c>
      <c r="C1694" s="40"/>
      <c r="D1694" s="40" t="s">
        <v>274</v>
      </c>
      <c r="E1694" s="40"/>
      <c r="F1694" s="40"/>
      <c r="G1694" s="40"/>
      <c r="H1694" s="40"/>
      <c r="I1694" s="40"/>
      <c r="J1694" s="40"/>
      <c r="K1694" s="40"/>
      <c r="L1694" s="40"/>
      <c r="M1694" s="40"/>
      <c r="N1694" s="21"/>
    </row>
    <row r="1695" spans="1:14" ht="15.75">
      <c r="A1695" s="15" t="s">
        <v>266</v>
      </c>
      <c r="B1695" s="37">
        <v>1</v>
      </c>
      <c r="C1695" s="36">
        <f>(E1695+F1695)</f>
        <v>5231</v>
      </c>
      <c r="D1695" s="40"/>
      <c r="E1695" s="36">
        <f>SUM(G1695:J1695)</f>
        <v>927</v>
      </c>
      <c r="F1695" s="36">
        <f>SUM(K1695:M1695)</f>
        <v>4304</v>
      </c>
      <c r="G1695" s="36">
        <v>37</v>
      </c>
      <c r="H1695" s="36">
        <v>12</v>
      </c>
      <c r="I1695" s="36">
        <v>701</v>
      </c>
      <c r="J1695" s="36">
        <v>177</v>
      </c>
      <c r="K1695" s="36">
        <v>1795</v>
      </c>
      <c r="L1695" s="36">
        <v>1544</v>
      </c>
      <c r="M1695" s="36">
        <v>965</v>
      </c>
      <c r="N1695" s="21"/>
    </row>
    <row r="1696" spans="1:14" s="14" customFormat="1" ht="15.75">
      <c r="A1696" s="15" t="s">
        <v>268</v>
      </c>
      <c r="B1696" s="40"/>
      <c r="C1696" s="38">
        <f>ROUND((C1695/B1694)*10^5,1)</f>
        <v>1675.8</v>
      </c>
      <c r="D1696" s="40"/>
      <c r="E1696" s="38">
        <f>ROUND((E1695/B1694)*10^5,1)</f>
        <v>297</v>
      </c>
      <c r="F1696" s="38">
        <f>ROUND((F1695/B1694)*10^5,1)</f>
        <v>1378.8</v>
      </c>
      <c r="G1696" s="38">
        <f>ROUND((G1695/B1694)*10^5,1)</f>
        <v>11.9</v>
      </c>
      <c r="H1696" s="38">
        <f>ROUND((H1695/B1694)*10^5,1)</f>
        <v>3.8</v>
      </c>
      <c r="I1696" s="38">
        <f>ROUND((I1695/B1694)*10^5,1)</f>
        <v>224.6</v>
      </c>
      <c r="J1696" s="38">
        <f>ROUND((J1695/B1694)*10^5,1)</f>
        <v>56.7</v>
      </c>
      <c r="K1696" s="38">
        <f>ROUND((K1695/B1694)*10^5,1)</f>
        <v>575</v>
      </c>
      <c r="L1696" s="38">
        <f>ROUND((L1695/B1694)*10^5,1)</f>
        <v>494.6</v>
      </c>
      <c r="M1696" s="38">
        <f>ROUND((M1695/B1694)*10^5,1)</f>
        <v>309.1</v>
      </c>
      <c r="N1696" s="22"/>
    </row>
    <row r="1697" spans="1:14" ht="15.75">
      <c r="A1697" s="9" t="s">
        <v>237</v>
      </c>
      <c r="B1697" s="42">
        <v>253797</v>
      </c>
      <c r="C1697" s="40"/>
      <c r="D1697" s="40"/>
      <c r="E1697" s="40"/>
      <c r="F1697" s="40"/>
      <c r="G1697" s="40"/>
      <c r="H1697" s="40"/>
      <c r="I1697" s="40"/>
      <c r="J1697" s="40"/>
      <c r="K1697" s="40"/>
      <c r="L1697" s="40"/>
      <c r="M1697" s="40"/>
      <c r="N1697" s="21"/>
    </row>
    <row r="1698" spans="1:14" ht="15.75">
      <c r="A1698" s="15" t="s">
        <v>266</v>
      </c>
      <c r="B1698" s="37">
        <v>1</v>
      </c>
      <c r="C1698" s="36">
        <f>(E1698+F1698)</f>
        <v>4324</v>
      </c>
      <c r="D1698" s="40"/>
      <c r="E1698" s="36">
        <f>SUM(G1698:J1698)</f>
        <v>445</v>
      </c>
      <c r="F1698" s="36">
        <f>SUM(K1698:M1698)</f>
        <v>3879</v>
      </c>
      <c r="G1698" s="36">
        <v>15</v>
      </c>
      <c r="H1698" s="36">
        <v>11</v>
      </c>
      <c r="I1698" s="36">
        <v>289</v>
      </c>
      <c r="J1698" s="36">
        <v>130</v>
      </c>
      <c r="K1698" s="36">
        <v>1309</v>
      </c>
      <c r="L1698" s="36">
        <v>2286</v>
      </c>
      <c r="M1698" s="36">
        <v>284</v>
      </c>
      <c r="N1698" s="21"/>
    </row>
    <row r="1699" spans="1:14" s="14" customFormat="1" ht="15.75">
      <c r="A1699" s="15" t="s">
        <v>268</v>
      </c>
      <c r="B1699" s="40"/>
      <c r="C1699" s="38">
        <f>ROUND((C1698/B1697)*10^5,1)</f>
        <v>1703.7</v>
      </c>
      <c r="D1699" s="40" t="s">
        <v>274</v>
      </c>
      <c r="E1699" s="38">
        <f>ROUND((E1698/B1697)*10^5,1)</f>
        <v>175.3</v>
      </c>
      <c r="F1699" s="38">
        <f>ROUND((F1698/B1697)*10^5,1)</f>
        <v>1528.4</v>
      </c>
      <c r="G1699" s="38">
        <f>ROUND((G1698/B1697)*10^5,1)</f>
        <v>5.9</v>
      </c>
      <c r="H1699" s="38">
        <f>ROUND((H1698/B1697)*10^5,1)</f>
        <v>4.3</v>
      </c>
      <c r="I1699" s="38">
        <f>ROUND((I1698/B1697)*10^5,1)</f>
        <v>113.9</v>
      </c>
      <c r="J1699" s="38">
        <f>ROUND((J1698/B1697)*10^5,1)</f>
        <v>51.2</v>
      </c>
      <c r="K1699" s="38">
        <f>ROUND((K1698/B1697)*10^5,1)</f>
        <v>515.8</v>
      </c>
      <c r="L1699" s="38">
        <f>ROUND((L1698/B1697)*10^5,1)</f>
        <v>900.7</v>
      </c>
      <c r="M1699" s="38">
        <f>ROUND((M1698/B1697)*10^5,1)</f>
        <v>111.9</v>
      </c>
      <c r="N1699" s="22"/>
    </row>
    <row r="1700" spans="1:14" ht="15.75">
      <c r="A1700" s="9" t="s">
        <v>238</v>
      </c>
      <c r="B1700" s="42">
        <v>364106</v>
      </c>
      <c r="C1700" s="40"/>
      <c r="D1700" s="40"/>
      <c r="E1700" s="40"/>
      <c r="F1700" s="40"/>
      <c r="G1700" s="40" t="s">
        <v>274</v>
      </c>
      <c r="H1700" s="40"/>
      <c r="I1700" s="40"/>
      <c r="J1700" s="40"/>
      <c r="K1700" s="40"/>
      <c r="L1700" s="40"/>
      <c r="M1700" s="40"/>
      <c r="N1700" s="21"/>
    </row>
    <row r="1701" spans="1:14" ht="15.75">
      <c r="A1701" s="15" t="s">
        <v>266</v>
      </c>
      <c r="B1701" s="37">
        <v>1</v>
      </c>
      <c r="C1701" s="36">
        <f>(E1701+F1701)</f>
        <v>4916</v>
      </c>
      <c r="D1701" s="40"/>
      <c r="E1701" s="36">
        <f>SUM(G1701:J1701)</f>
        <v>712</v>
      </c>
      <c r="F1701" s="36">
        <f>SUM(K1701:M1701)</f>
        <v>4204</v>
      </c>
      <c r="G1701" s="36">
        <v>60</v>
      </c>
      <c r="H1701" s="36">
        <v>20</v>
      </c>
      <c r="I1701" s="36">
        <v>401</v>
      </c>
      <c r="J1701" s="36">
        <v>231</v>
      </c>
      <c r="K1701" s="36">
        <v>1221</v>
      </c>
      <c r="L1701" s="36">
        <v>2433</v>
      </c>
      <c r="M1701" s="36">
        <v>550</v>
      </c>
      <c r="N1701" s="21"/>
    </row>
    <row r="1702" spans="1:14" s="14" customFormat="1" ht="15.75">
      <c r="A1702" s="15" t="s">
        <v>268</v>
      </c>
      <c r="B1702" s="40"/>
      <c r="C1702" s="38">
        <f>ROUND((C1701/B1700)*10^5,1)</f>
        <v>1350.2</v>
      </c>
      <c r="D1702" s="40"/>
      <c r="E1702" s="38">
        <f>ROUND((E1701/B1700)*10^5,1)</f>
        <v>195.5</v>
      </c>
      <c r="F1702" s="38">
        <f>ROUND((F1701/B1700)*10^5,1)</f>
        <v>1154.6</v>
      </c>
      <c r="G1702" s="38">
        <f>ROUND((G1701/B1700)*10^5,1)</f>
        <v>16.5</v>
      </c>
      <c r="H1702" s="38">
        <f>ROUND((H1701/B1700)*10^5,1)</f>
        <v>5.5</v>
      </c>
      <c r="I1702" s="38">
        <f>ROUND((I1701/B1700)*10^5,1)</f>
        <v>110.1</v>
      </c>
      <c r="J1702" s="38">
        <f>ROUND((J1701/B1700)*10^5,1)</f>
        <v>63.4</v>
      </c>
      <c r="K1702" s="38">
        <f>ROUND((K1701/B1700)*10^5,1)</f>
        <v>335.3</v>
      </c>
      <c r="L1702" s="38">
        <f>ROUND((L1701/B1700)*10^5,1)</f>
        <v>668.2</v>
      </c>
      <c r="M1702" s="38">
        <f>ROUND((M1701/B1700)*10^5,1)</f>
        <v>151.1</v>
      </c>
      <c r="N1702" s="22"/>
    </row>
    <row r="1703" spans="1:14" ht="15.75">
      <c r="A1703" s="9" t="s">
        <v>232</v>
      </c>
      <c r="B1703" s="42">
        <v>1975370</v>
      </c>
      <c r="C1703" s="40"/>
      <c r="D1703" s="40"/>
      <c r="E1703" s="40"/>
      <c r="F1703" s="40"/>
      <c r="G1703" s="40"/>
      <c r="H1703" s="40"/>
      <c r="I1703" s="40"/>
      <c r="J1703" s="40"/>
      <c r="K1703" s="40"/>
      <c r="L1703" s="40"/>
      <c r="M1703" s="40"/>
      <c r="N1703" s="21"/>
    </row>
    <row r="1704" spans="1:14" ht="15.75">
      <c r="A1704" s="15" t="s">
        <v>266</v>
      </c>
      <c r="B1704" s="37">
        <v>1</v>
      </c>
      <c r="C1704" s="36">
        <f>(E1704+F1704)</f>
        <v>46367</v>
      </c>
      <c r="D1704" s="40"/>
      <c r="E1704" s="36">
        <f>SUM(G1704:J1704)</f>
        <v>8351</v>
      </c>
      <c r="F1704" s="36">
        <f>SUM(K1704:M1704)</f>
        <v>38016</v>
      </c>
      <c r="G1704" s="36">
        <v>485</v>
      </c>
      <c r="H1704" s="36">
        <v>123</v>
      </c>
      <c r="I1704" s="36">
        <v>6261</v>
      </c>
      <c r="J1704" s="36">
        <v>1482</v>
      </c>
      <c r="K1704" s="36">
        <v>11393</v>
      </c>
      <c r="L1704" s="36">
        <v>17205</v>
      </c>
      <c r="M1704" s="36">
        <v>9418</v>
      </c>
      <c r="N1704" s="23"/>
    </row>
    <row r="1705" spans="1:13" s="17" customFormat="1" ht="15.75">
      <c r="A1705" s="15" t="s">
        <v>268</v>
      </c>
      <c r="B1705" s="40"/>
      <c r="C1705" s="38">
        <f>ROUND((C1704/B1703)*10^5,1)</f>
        <v>2347.3</v>
      </c>
      <c r="D1705" s="40"/>
      <c r="E1705" s="38">
        <f>ROUND((E1704/B1703)*10^5,1)</f>
        <v>422.8</v>
      </c>
      <c r="F1705" s="38">
        <f>ROUND((F1704/B1703)*10^5,1)</f>
        <v>1924.5</v>
      </c>
      <c r="G1705" s="38">
        <f>ROUND((G1704/B1703)*10^5,1)</f>
        <v>24.6</v>
      </c>
      <c r="H1705" s="38">
        <f>ROUND((H1704/B1703)*10^5,1)</f>
        <v>6.2</v>
      </c>
      <c r="I1705" s="38">
        <f>ROUND((I1704/B1703)*10^5,1)</f>
        <v>317</v>
      </c>
      <c r="J1705" s="38">
        <f>ROUND((J1704/B1703)*10^5,1)</f>
        <v>75</v>
      </c>
      <c r="K1705" s="38">
        <f>ROUND((K1704/B1703)*10^5,1)</f>
        <v>576.8</v>
      </c>
      <c r="L1705" s="38">
        <f>ROUND((L1704/B1703)*10^5,1)</f>
        <v>871</v>
      </c>
      <c r="M1705" s="38">
        <f>ROUND((M1704/B1703)*10^5,1)</f>
        <v>476.8</v>
      </c>
    </row>
    <row r="1706" spans="1:14" ht="15.75">
      <c r="A1706" s="31"/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24"/>
    </row>
    <row r="1707" spans="1:14" s="26" customFormat="1" ht="18.75" customHeight="1">
      <c r="A1707" s="30" t="s">
        <v>59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5"/>
    </row>
    <row r="1708" spans="1:18" ht="18.75" customHeight="1">
      <c r="A1708" s="30" t="s">
        <v>60</v>
      </c>
      <c r="B1708" s="29"/>
      <c r="C1708" s="29"/>
      <c r="D1708" s="29"/>
      <c r="E1708" s="29"/>
      <c r="F1708" s="29"/>
      <c r="G1708" s="29"/>
      <c r="H1708" s="29"/>
      <c r="I1708" s="29"/>
      <c r="J1708" s="29"/>
      <c r="K1708" s="29"/>
      <c r="L1708" s="29"/>
      <c r="M1708" s="29"/>
      <c r="N1708" s="25"/>
      <c r="O1708" s="26"/>
      <c r="P1708" s="26"/>
      <c r="Q1708" s="26"/>
      <c r="R1708" s="26"/>
    </row>
    <row r="1709" spans="1:18" ht="18.75" customHeight="1">
      <c r="A1709" s="30" t="s">
        <v>680</v>
      </c>
      <c r="B1709" s="29"/>
      <c r="C1709" s="29"/>
      <c r="D1709" s="29"/>
      <c r="E1709" s="29"/>
      <c r="F1709" s="29"/>
      <c r="G1709" s="29"/>
      <c r="H1709" s="29"/>
      <c r="I1709" s="29"/>
      <c r="J1709" s="29"/>
      <c r="K1709" s="29"/>
      <c r="L1709" s="29"/>
      <c r="M1709" s="29"/>
      <c r="N1709" s="27"/>
      <c r="O1709" s="26"/>
      <c r="P1709" s="26"/>
      <c r="Q1709" s="26"/>
      <c r="R1709" s="26"/>
    </row>
    <row r="1710" spans="1:18" ht="18.75" customHeight="1">
      <c r="A1710" s="30" t="s">
        <v>61</v>
      </c>
      <c r="B1710" s="29"/>
      <c r="C1710" s="29"/>
      <c r="D1710" s="29"/>
      <c r="E1710" s="29"/>
      <c r="F1710" s="29"/>
      <c r="G1710" s="29"/>
      <c r="H1710" s="29"/>
      <c r="I1710" s="29"/>
      <c r="J1710" s="29"/>
      <c r="K1710" s="29"/>
      <c r="L1710" s="29"/>
      <c r="M1710" s="29"/>
      <c r="N1710" s="27"/>
      <c r="O1710" s="26"/>
      <c r="P1710" s="26"/>
      <c r="Q1710" s="26"/>
      <c r="R1710" s="26"/>
    </row>
    <row r="1711" spans="1:18" ht="18.75" customHeight="1">
      <c r="A1711" s="30" t="s">
        <v>62</v>
      </c>
      <c r="B1711" s="29"/>
      <c r="C1711" s="29"/>
      <c r="D1711" s="29"/>
      <c r="E1711" s="29"/>
      <c r="F1711" s="29"/>
      <c r="G1711" s="29"/>
      <c r="H1711" s="29"/>
      <c r="I1711" s="29"/>
      <c r="J1711" s="29"/>
      <c r="K1711" s="29"/>
      <c r="L1711" s="29"/>
      <c r="M1711" s="29"/>
      <c r="N1711" s="27"/>
      <c r="O1711" s="26"/>
      <c r="P1711" s="26"/>
      <c r="Q1711" s="26"/>
      <c r="R1711" s="26"/>
    </row>
    <row r="1712" spans="1:18" ht="18.75" customHeight="1">
      <c r="A1712" s="30" t="s">
        <v>63</v>
      </c>
      <c r="B1712" s="29"/>
      <c r="C1712" s="29"/>
      <c r="D1712" s="29"/>
      <c r="E1712" s="29"/>
      <c r="F1712" s="29"/>
      <c r="G1712" s="29"/>
      <c r="H1712" s="29"/>
      <c r="I1712" s="29"/>
      <c r="J1712" s="29"/>
      <c r="K1712" s="29"/>
      <c r="L1712" s="29"/>
      <c r="M1712" s="29"/>
      <c r="N1712" s="27"/>
      <c r="O1712" s="26"/>
      <c r="P1712" s="26"/>
      <c r="Q1712" s="26"/>
      <c r="R1712" s="26"/>
    </row>
    <row r="1713" spans="1:18" ht="15.75" customHeight="1">
      <c r="A1713" s="29" t="s">
        <v>64</v>
      </c>
      <c r="B1713" s="29"/>
      <c r="C1713" s="29"/>
      <c r="D1713" s="29"/>
      <c r="E1713" s="29"/>
      <c r="F1713" s="29"/>
      <c r="G1713" s="29"/>
      <c r="H1713" s="29"/>
      <c r="I1713" s="29"/>
      <c r="J1713" s="29"/>
      <c r="K1713" s="29"/>
      <c r="L1713" s="29"/>
      <c r="M1713" s="29"/>
      <c r="N1713" s="27"/>
      <c r="O1713" s="26"/>
      <c r="P1713" s="26"/>
      <c r="Q1713" s="26"/>
      <c r="R1713" s="26"/>
    </row>
    <row r="1714" spans="1:18" ht="18.75" customHeight="1">
      <c r="A1714" s="30" t="s">
        <v>681</v>
      </c>
      <c r="B1714" s="29"/>
      <c r="C1714" s="29"/>
      <c r="D1714" s="29"/>
      <c r="E1714" s="29"/>
      <c r="F1714" s="29"/>
      <c r="G1714" s="29"/>
      <c r="H1714" s="29"/>
      <c r="I1714" s="29"/>
      <c r="J1714" s="29"/>
      <c r="K1714" s="29"/>
      <c r="L1714" s="29"/>
      <c r="M1714" s="29"/>
      <c r="N1714" s="27"/>
      <c r="O1714" s="26"/>
      <c r="P1714" s="26"/>
      <c r="Q1714" s="26"/>
      <c r="R1714" s="26"/>
    </row>
    <row r="1715" spans="1:18" ht="18.75" customHeight="1">
      <c r="A1715" s="30" t="s">
        <v>58</v>
      </c>
      <c r="B1715" s="29"/>
      <c r="C1715" s="29"/>
      <c r="D1715" s="29"/>
      <c r="E1715" s="29"/>
      <c r="F1715" s="29"/>
      <c r="G1715" s="29"/>
      <c r="H1715" s="29"/>
      <c r="I1715" s="29"/>
      <c r="J1715" s="29"/>
      <c r="K1715" s="29"/>
      <c r="L1715" s="29"/>
      <c r="M1715" s="29"/>
      <c r="N1715" s="27"/>
      <c r="O1715" s="26"/>
      <c r="P1715" s="26"/>
      <c r="Q1715" s="26"/>
      <c r="R1715" s="26"/>
    </row>
    <row r="1716" spans="1:14" s="26" customFormat="1" ht="15.75" customHeight="1">
      <c r="A1716" s="29" t="s">
        <v>239</v>
      </c>
      <c r="B1716" s="29"/>
      <c r="C1716" s="29"/>
      <c r="D1716" s="29"/>
      <c r="E1716" s="29"/>
      <c r="F1716" s="29"/>
      <c r="G1716" s="29"/>
      <c r="H1716" s="29"/>
      <c r="I1716" s="29"/>
      <c r="J1716" s="29"/>
      <c r="K1716" s="29"/>
      <c r="L1716" s="29"/>
      <c r="M1716" s="29"/>
      <c r="N1716" s="27"/>
    </row>
    <row r="1717" spans="1:18" ht="15.75">
      <c r="A1717" s="29"/>
      <c r="B1717" s="29"/>
      <c r="C1717" s="29"/>
      <c r="D1717" s="29"/>
      <c r="E1717" s="29"/>
      <c r="F1717" s="29"/>
      <c r="G1717" s="29"/>
      <c r="H1717" s="29"/>
      <c r="I1717" s="29"/>
      <c r="J1717" s="29"/>
      <c r="K1717" s="29"/>
      <c r="L1717" s="29"/>
      <c r="M1717" s="29"/>
      <c r="N1717" s="27"/>
      <c r="O1717" s="26"/>
      <c r="P1717" s="26"/>
      <c r="Q1717" s="26"/>
      <c r="R1717" s="26"/>
    </row>
    <row r="1718" spans="1:13" ht="15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</row>
    <row r="1719" spans="1:13" ht="15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</row>
    <row r="1720" spans="1:13" ht="15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</row>
  </sheetData>
  <printOptions horizontalCentered="1"/>
  <pageMargins left="0.1" right="0.1" top="0.5" bottom="0.5" header="0" footer="0"/>
  <pageSetup horizontalDpi="600" verticalDpi="600" orientation="portrait" paperSize="5" scale="45" r:id="rId1"/>
  <headerFooter alignWithMargins="0">
    <oddFooter>&amp;LSee footnotes at end of table.</oddFooter>
  </headerFooter>
  <rowBreaks count="16" manualBreakCount="16">
    <brk id="94" max="255" man="1"/>
    <brk id="192" max="255" man="1"/>
    <brk id="294" max="255" man="1"/>
    <brk id="392" max="255" man="1"/>
    <brk id="496" max="255" man="1"/>
    <brk id="599" max="255" man="1"/>
    <brk id="691" max="255" man="1"/>
    <brk id="793" max="255" man="1"/>
    <brk id="892" max="255" man="1"/>
    <brk id="993" max="255" man="1"/>
    <brk id="1095" max="255" man="1"/>
    <brk id="1215" max="255" man="1"/>
    <brk id="1303" max="255" man="1"/>
    <brk id="1406" max="255" man="1"/>
    <brk id="1521" max="255" man="1"/>
    <brk id="1619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ADANKMYER</cp:lastModifiedBy>
  <cp:lastPrinted>2001-06-25T19:25:47Z</cp:lastPrinted>
  <dcterms:created xsi:type="dcterms:W3CDTF">2001-05-29T14:35:30Z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