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data" sheetId="1" r:id="rId1"/>
    <sheet name="graphs" sheetId="2" r:id="rId2"/>
    <sheet name="seasonal" sheetId="3" r:id="rId3"/>
    <sheet name="data2" sheetId="4" r:id="rId4"/>
  </sheets>
  <definedNames>
    <definedName name="HTML_CodePage" hidden="1">1252</definedName>
    <definedName name="HTML_Control" hidden="1">{"'graphs'!$A$1:$A$9"}</definedName>
    <definedName name="HTML_Description" hidden="1">""</definedName>
    <definedName name="HTML_Email" hidden="1">""</definedName>
    <definedName name="HTML_Header" hidden="1">"graphs"</definedName>
    <definedName name="HTML_LastUpdate" hidden="1">"5/31/02"</definedName>
    <definedName name="HTML_LineAfter" hidden="1">FALSE</definedName>
    <definedName name="HTML_LineBefore" hidden="1">FALSE</definedName>
    <definedName name="HTML_Name" hidden="1">"Ben Chang"</definedName>
    <definedName name="HTML_OBDlg2" hidden="1">TRUE</definedName>
    <definedName name="HTML_OBDlg4" hidden="1">TRUE</definedName>
    <definedName name="HTML_OS" hidden="1">0</definedName>
    <definedName name="HTML_PathFile" hidden="1">"C:\WINNT\Profiles\Bchang.000\Desktop\A_Time_Series_Analysis_of_US_Inland_Waterways_Trade.html"</definedName>
    <definedName name="HTML_Title" hidden="1">"A_Time_Series_Analysis_of_US_Inland_Waterways_Trade"</definedName>
  </definedNames>
  <calcPr fullCalcOnLoad="1"/>
</workbook>
</file>

<file path=xl/sharedStrings.xml><?xml version="1.0" encoding="utf-8"?>
<sst xmlns="http://schemas.openxmlformats.org/spreadsheetml/2006/main" count="57" uniqueCount="28">
  <si>
    <t>Waterborne Commerce Total Monthly Tonnage</t>
  </si>
  <si>
    <t>SOURCE:  U.S. Army Corps of Engineers, Waterborne Commerce Statistics Center, available at: http://www.wrsc.usace.army.mil/ndc/wcmthind.htm</t>
  </si>
  <si>
    <t>Date Update:4/02</t>
  </si>
  <si>
    <t>Date</t>
  </si>
  <si>
    <t>All Commodities</t>
  </si>
  <si>
    <t>trend</t>
  </si>
  <si>
    <t>Seas_InlandWater</t>
  </si>
  <si>
    <t>Irr_InlandWater</t>
  </si>
  <si>
    <t>Figure 1. Transported Tonnage on U.S. Inland Waterways: All Commodities</t>
  </si>
  <si>
    <t>FIGURE 2: Monthly Seasonal Variation of Transported Tonnage</t>
  </si>
  <si>
    <t>FIGURE 3: Monthly Seasonal Variation for VMT</t>
  </si>
  <si>
    <t xml:space="preserve">FIGURE 4: Transported Tonnage on U.S. Inland Waterways and Underlying Trend </t>
  </si>
  <si>
    <t>Month</t>
  </si>
  <si>
    <t>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</si>
  <si>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</si>
  <si>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</si>
  <si>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</si>
  <si>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</si>
  <si>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</si>
  <si>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</si>
  <si>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</si>
  <si>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</si>
  <si>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</si>
  <si>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</si>
  <si>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</si>
  <si>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</si>
  <si>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Seasonality factors</t>
  </si>
  <si>
    <t>Average Seasonal 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</si>
</sst>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0.25"/>
      <name val="Arial"/>
      <family val="2"/>
    </font>
    <font>
      <sz val="11"/>
      <name val="Arial"/>
      <family val="2"/>
    </font>
    <font>
      <sz val="9.75"/>
      <name val="Arial"/>
      <family val="2"/>
    </font>
    <font>
      <sz val="11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8.25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>
      <alignment/>
    </xf>
    <xf numFmtId="17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All Commodities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data!$A$6:$A$105</c:f>
              <c:strCache>
                <c:ptCount val="100"/>
                <c:pt idx="0">
                  <c:v>34343</c:v>
                </c:pt>
                <c:pt idx="1">
                  <c:v>34373.5</c:v>
                </c:pt>
                <c:pt idx="2">
                  <c:v>34404</c:v>
                </c:pt>
                <c:pt idx="3">
                  <c:v>34434.5</c:v>
                </c:pt>
                <c:pt idx="4">
                  <c:v>34465</c:v>
                </c:pt>
                <c:pt idx="5">
                  <c:v>34495.5</c:v>
                </c:pt>
                <c:pt idx="6">
                  <c:v>34526</c:v>
                </c:pt>
                <c:pt idx="7">
                  <c:v>34556.5</c:v>
                </c:pt>
                <c:pt idx="8">
                  <c:v>34587</c:v>
                </c:pt>
                <c:pt idx="9">
                  <c:v>34617.5</c:v>
                </c:pt>
                <c:pt idx="10">
                  <c:v>34648</c:v>
                </c:pt>
                <c:pt idx="11">
                  <c:v>34678.5</c:v>
                </c:pt>
                <c:pt idx="12">
                  <c:v>34709</c:v>
                </c:pt>
                <c:pt idx="13">
                  <c:v>34739.5</c:v>
                </c:pt>
                <c:pt idx="14">
                  <c:v>34770</c:v>
                </c:pt>
                <c:pt idx="15">
                  <c:v>34800.5</c:v>
                </c:pt>
                <c:pt idx="16">
                  <c:v>34831</c:v>
                </c:pt>
                <c:pt idx="17">
                  <c:v>34861.5</c:v>
                </c:pt>
                <c:pt idx="18">
                  <c:v>34892</c:v>
                </c:pt>
                <c:pt idx="19">
                  <c:v>34922.5</c:v>
                </c:pt>
                <c:pt idx="20">
                  <c:v>34953</c:v>
                </c:pt>
                <c:pt idx="21">
                  <c:v>34983.5</c:v>
                </c:pt>
                <c:pt idx="22">
                  <c:v>35014</c:v>
                </c:pt>
                <c:pt idx="23">
                  <c:v>35044.5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37258</c:v>
                </c:pt>
                <c:pt idx="97">
                  <c:v>37289</c:v>
                </c:pt>
                <c:pt idx="98">
                  <c:v>37317</c:v>
                </c:pt>
                <c:pt idx="99">
                  <c:v>37348</c:v>
                </c:pt>
              </c:strCache>
            </c:strRef>
          </c:cat>
          <c:val>
            <c:numRef>
              <c:f>data!$B$6:$B$105</c:f>
              <c:numCache>
                <c:ptCount val="100"/>
                <c:pt idx="0">
                  <c:v>39.9</c:v>
                </c:pt>
                <c:pt idx="1">
                  <c:v>41</c:v>
                </c:pt>
                <c:pt idx="2">
                  <c:v>49.7</c:v>
                </c:pt>
                <c:pt idx="3">
                  <c:v>51.1</c:v>
                </c:pt>
                <c:pt idx="4">
                  <c:v>52.4</c:v>
                </c:pt>
                <c:pt idx="5">
                  <c:v>50</c:v>
                </c:pt>
                <c:pt idx="6">
                  <c:v>50.1</c:v>
                </c:pt>
                <c:pt idx="7">
                  <c:v>53</c:v>
                </c:pt>
                <c:pt idx="8">
                  <c:v>51.9</c:v>
                </c:pt>
                <c:pt idx="9">
                  <c:v>55.6</c:v>
                </c:pt>
                <c:pt idx="10">
                  <c:v>54</c:v>
                </c:pt>
                <c:pt idx="11">
                  <c:v>51.4</c:v>
                </c:pt>
                <c:pt idx="12">
                  <c:v>49.5</c:v>
                </c:pt>
                <c:pt idx="13">
                  <c:v>44.7</c:v>
                </c:pt>
                <c:pt idx="14">
                  <c:v>52.6</c:v>
                </c:pt>
                <c:pt idx="15">
                  <c:v>53.4</c:v>
                </c:pt>
                <c:pt idx="16">
                  <c:v>45.1</c:v>
                </c:pt>
                <c:pt idx="17">
                  <c:v>47.2</c:v>
                </c:pt>
                <c:pt idx="18">
                  <c:v>52.6</c:v>
                </c:pt>
                <c:pt idx="19">
                  <c:v>52</c:v>
                </c:pt>
                <c:pt idx="20">
                  <c:v>51.6</c:v>
                </c:pt>
                <c:pt idx="21">
                  <c:v>55.3</c:v>
                </c:pt>
                <c:pt idx="22">
                  <c:v>54.4</c:v>
                </c:pt>
                <c:pt idx="23">
                  <c:v>50.9</c:v>
                </c:pt>
                <c:pt idx="24">
                  <c:v>43.3</c:v>
                </c:pt>
                <c:pt idx="25">
                  <c:v>41.3</c:v>
                </c:pt>
                <c:pt idx="26">
                  <c:v>52.8</c:v>
                </c:pt>
                <c:pt idx="27">
                  <c:v>51.6</c:v>
                </c:pt>
                <c:pt idx="28">
                  <c:v>49.6</c:v>
                </c:pt>
                <c:pt idx="29">
                  <c:v>50.3</c:v>
                </c:pt>
                <c:pt idx="30">
                  <c:v>52.3</c:v>
                </c:pt>
                <c:pt idx="31">
                  <c:v>48.8</c:v>
                </c:pt>
                <c:pt idx="32">
                  <c:v>47.7</c:v>
                </c:pt>
                <c:pt idx="33">
                  <c:v>52.8</c:v>
                </c:pt>
                <c:pt idx="34">
                  <c:v>53</c:v>
                </c:pt>
                <c:pt idx="35">
                  <c:v>45.3</c:v>
                </c:pt>
                <c:pt idx="36">
                  <c:v>39.5</c:v>
                </c:pt>
                <c:pt idx="37">
                  <c:v>44.3</c:v>
                </c:pt>
                <c:pt idx="38">
                  <c:v>44.8</c:v>
                </c:pt>
                <c:pt idx="39">
                  <c:v>46.9</c:v>
                </c:pt>
                <c:pt idx="40">
                  <c:v>52.3</c:v>
                </c:pt>
                <c:pt idx="41">
                  <c:v>50.4</c:v>
                </c:pt>
                <c:pt idx="42">
                  <c:v>49.6</c:v>
                </c:pt>
                <c:pt idx="43">
                  <c:v>50.8</c:v>
                </c:pt>
                <c:pt idx="44">
                  <c:v>47.9</c:v>
                </c:pt>
                <c:pt idx="45">
                  <c:v>55.4</c:v>
                </c:pt>
                <c:pt idx="46">
                  <c:v>52.3</c:v>
                </c:pt>
                <c:pt idx="47">
                  <c:v>49</c:v>
                </c:pt>
                <c:pt idx="48">
                  <c:v>41.8</c:v>
                </c:pt>
                <c:pt idx="49">
                  <c:v>43.8</c:v>
                </c:pt>
                <c:pt idx="50">
                  <c:v>49.2</c:v>
                </c:pt>
                <c:pt idx="51">
                  <c:v>46.1</c:v>
                </c:pt>
                <c:pt idx="52">
                  <c:v>54.1</c:v>
                </c:pt>
                <c:pt idx="53">
                  <c:v>50</c:v>
                </c:pt>
                <c:pt idx="54">
                  <c:v>53.3</c:v>
                </c:pt>
                <c:pt idx="55">
                  <c:v>54.3</c:v>
                </c:pt>
                <c:pt idx="56">
                  <c:v>46.3</c:v>
                </c:pt>
                <c:pt idx="57">
                  <c:v>51.1</c:v>
                </c:pt>
                <c:pt idx="58">
                  <c:v>52.4</c:v>
                </c:pt>
                <c:pt idx="59">
                  <c:v>47.9</c:v>
                </c:pt>
                <c:pt idx="60">
                  <c:v>39.4</c:v>
                </c:pt>
                <c:pt idx="61">
                  <c:v>39.8</c:v>
                </c:pt>
                <c:pt idx="62">
                  <c:v>49.5</c:v>
                </c:pt>
                <c:pt idx="63">
                  <c:v>48.3</c:v>
                </c:pt>
                <c:pt idx="64">
                  <c:v>46.9</c:v>
                </c:pt>
                <c:pt idx="65">
                  <c:v>50.7</c:v>
                </c:pt>
                <c:pt idx="66">
                  <c:v>51</c:v>
                </c:pt>
                <c:pt idx="67">
                  <c:v>50.8</c:v>
                </c:pt>
                <c:pt idx="68">
                  <c:v>46.8</c:v>
                </c:pt>
                <c:pt idx="69">
                  <c:v>51.1</c:v>
                </c:pt>
                <c:pt idx="70">
                  <c:v>49.9</c:v>
                </c:pt>
                <c:pt idx="71">
                  <c:v>48.3</c:v>
                </c:pt>
                <c:pt idx="72">
                  <c:v>48.4</c:v>
                </c:pt>
                <c:pt idx="73">
                  <c:v>42</c:v>
                </c:pt>
                <c:pt idx="74">
                  <c:v>52.5</c:v>
                </c:pt>
                <c:pt idx="75">
                  <c:v>52.2</c:v>
                </c:pt>
                <c:pt idx="76">
                  <c:v>53.5</c:v>
                </c:pt>
                <c:pt idx="77">
                  <c:v>50.4</c:v>
                </c:pt>
                <c:pt idx="78">
                  <c:v>53.3</c:v>
                </c:pt>
                <c:pt idx="79">
                  <c:v>50.9</c:v>
                </c:pt>
                <c:pt idx="80">
                  <c:v>47.3</c:v>
                </c:pt>
                <c:pt idx="81">
                  <c:v>50.8</c:v>
                </c:pt>
                <c:pt idx="82">
                  <c:v>50</c:v>
                </c:pt>
                <c:pt idx="83">
                  <c:v>41.3</c:v>
                </c:pt>
                <c:pt idx="84">
                  <c:v>39.3</c:v>
                </c:pt>
                <c:pt idx="85">
                  <c:v>40.9</c:v>
                </c:pt>
                <c:pt idx="86">
                  <c:v>47.1</c:v>
                </c:pt>
                <c:pt idx="87">
                  <c:v>49.4</c:v>
                </c:pt>
                <c:pt idx="88">
                  <c:v>47.7</c:v>
                </c:pt>
                <c:pt idx="89">
                  <c:v>50.9</c:v>
                </c:pt>
                <c:pt idx="90">
                  <c:v>51.2</c:v>
                </c:pt>
                <c:pt idx="91">
                  <c:v>51.8</c:v>
                </c:pt>
                <c:pt idx="92">
                  <c:v>47.5</c:v>
                </c:pt>
                <c:pt idx="93">
                  <c:v>49.9</c:v>
                </c:pt>
                <c:pt idx="94">
                  <c:v>48.5</c:v>
                </c:pt>
                <c:pt idx="95">
                  <c:v>46.1</c:v>
                </c:pt>
                <c:pt idx="96">
                  <c:v>41.3</c:v>
                </c:pt>
                <c:pt idx="97">
                  <c:v>40.5</c:v>
                </c:pt>
                <c:pt idx="98">
                  <c:v>45.9</c:v>
                </c:pt>
                <c:pt idx="99">
                  <c:v>47.2</c:v>
                </c:pt>
              </c:numCache>
            </c:numRef>
          </c:val>
          <c:smooth val="0"/>
        </c:ser>
        <c:axId val="56188957"/>
        <c:axId val="35938566"/>
      </c:lineChart>
      <c:dateAx>
        <c:axId val="56188957"/>
        <c:scaling>
          <c:orientation val="minMax"/>
          <c:max val="37377"/>
        </c:scaling>
        <c:axPos val="b"/>
        <c:delete val="0"/>
        <c:numFmt formatCode="mmm-yy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5938566"/>
        <c:crossesAt val="35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35938566"/>
        <c:scaling>
          <c:orientation val="minMax"/>
          <c:min val="3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Millions of Short Tons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188957"/>
        <c:crossesAt val="1104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"/>
          <c:w val="0.984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seasonal!$B$5</c:f>
              <c:strCache>
                <c:ptCount val="1"/>
                <c:pt idx="0">
                  <c:v>Average Seasonal Factor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seasonal!$A$6:$A$17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seasonal!$B$6:$B$17</c:f>
              <c:numCache>
                <c:ptCount val="12"/>
                <c:pt idx="0">
                  <c:v>-6.451110137577939</c:v>
                </c:pt>
                <c:pt idx="1">
                  <c:v>-6.890615592264692</c:v>
                </c:pt>
                <c:pt idx="2">
                  <c:v>0.43654561971522005</c:v>
                </c:pt>
                <c:pt idx="3">
                  <c:v>0.6859290539173543</c:v>
                </c:pt>
                <c:pt idx="4">
                  <c:v>2.0378480491745945</c:v>
                </c:pt>
                <c:pt idx="5">
                  <c:v>0.8628170534300068</c:v>
                </c:pt>
                <c:pt idx="6">
                  <c:v>2.5683734169074084</c:v>
                </c:pt>
                <c:pt idx="7">
                  <c:v>2.461429780384808</c:v>
                </c:pt>
                <c:pt idx="8">
                  <c:v>-0.6955138561377918</c:v>
                </c:pt>
                <c:pt idx="9">
                  <c:v>3.69754250733961</c:v>
                </c:pt>
                <c:pt idx="10">
                  <c:v>2.778098870817011</c:v>
                </c:pt>
                <c:pt idx="11">
                  <c:v>-1.4913447657055894</c:v>
                </c:pt>
              </c:numCache>
            </c:numRef>
          </c:val>
        </c:ser>
        <c:axId val="55011639"/>
        <c:axId val="25342704"/>
      </c:bar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Millions of Short Tons    </a:t>
                </a:r>
              </a:p>
            </c:rich>
          </c:tx>
          <c:layout>
            <c:manualLayout>
              <c:xMode val="factor"/>
              <c:yMode val="factor"/>
              <c:x val="0.0235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11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"/>
          <c:w val="0.9827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data2!$L$2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data2!$K$3:$K$14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data2!$L$3:$L$14</c:f>
              <c:numCache>
                <c:ptCount val="12"/>
                <c:pt idx="0">
                  <c:v>-18604.201053514127</c:v>
                </c:pt>
                <c:pt idx="1">
                  <c:v>-27636.59055217005</c:v>
                </c:pt>
                <c:pt idx="2">
                  <c:v>-845.7109148788737</c:v>
                </c:pt>
                <c:pt idx="3">
                  <c:v>-715.3458085035362</c:v>
                </c:pt>
                <c:pt idx="4">
                  <c:v>11618.5595612169</c:v>
                </c:pt>
                <c:pt idx="5">
                  <c:v>9916.567491945962</c:v>
                </c:pt>
                <c:pt idx="6">
                  <c:v>18254.26925591858</c:v>
                </c:pt>
                <c:pt idx="7">
                  <c:v>18070.18166624448</c:v>
                </c:pt>
                <c:pt idx="8">
                  <c:v>1124.3884132220282</c:v>
                </c:pt>
                <c:pt idx="9">
                  <c:v>5978.413044176546</c:v>
                </c:pt>
                <c:pt idx="10">
                  <c:v>-10406.700051174372</c:v>
                </c:pt>
                <c:pt idx="11">
                  <c:v>-7400.99845871301</c:v>
                </c:pt>
              </c:numCache>
            </c:numRef>
          </c:val>
        </c:ser>
        <c:axId val="26757745"/>
        <c:axId val="39493114"/>
      </c:bar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VMT  </a:t>
                </a:r>
              </a:p>
            </c:rich>
          </c:tx>
          <c:layout>
            <c:manualLayout>
              <c:xMode val="factor"/>
              <c:yMode val="factor"/>
              <c:x val="0.03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757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1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"/>
          <c:w val="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All Commodities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marker>
              <c:symbol val="square"/>
              <c:size val="5"/>
              <c:spPr>
                <a:solidFill>
                  <a:srgbClr val="009900"/>
                </a:solidFill>
                <a:ln>
                  <a:solidFill>
                    <a:srgbClr val="009900"/>
                  </a:solidFill>
                </a:ln>
              </c:spPr>
            </c:marker>
          </c:dPt>
          <c:dPt>
            <c:idx val="83"/>
            <c:marker>
              <c:symbol val="square"/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May-95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Dec-00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data!$A$6:$A$105</c:f>
              <c:strCache>
                <c:ptCount val="100"/>
                <c:pt idx="0">
                  <c:v>34343</c:v>
                </c:pt>
                <c:pt idx="1">
                  <c:v>34373.5</c:v>
                </c:pt>
                <c:pt idx="2">
                  <c:v>34404</c:v>
                </c:pt>
                <c:pt idx="3">
                  <c:v>34434.5</c:v>
                </c:pt>
                <c:pt idx="4">
                  <c:v>34465</c:v>
                </c:pt>
                <c:pt idx="5">
                  <c:v>34495.5</c:v>
                </c:pt>
                <c:pt idx="6">
                  <c:v>34526</c:v>
                </c:pt>
                <c:pt idx="7">
                  <c:v>34556.5</c:v>
                </c:pt>
                <c:pt idx="8">
                  <c:v>34587</c:v>
                </c:pt>
                <c:pt idx="9">
                  <c:v>34617.5</c:v>
                </c:pt>
                <c:pt idx="10">
                  <c:v>34648</c:v>
                </c:pt>
                <c:pt idx="11">
                  <c:v>34678.5</c:v>
                </c:pt>
                <c:pt idx="12">
                  <c:v>34709</c:v>
                </c:pt>
                <c:pt idx="13">
                  <c:v>34739.5</c:v>
                </c:pt>
                <c:pt idx="14">
                  <c:v>34770</c:v>
                </c:pt>
                <c:pt idx="15">
                  <c:v>34800.5</c:v>
                </c:pt>
                <c:pt idx="16">
                  <c:v>34831</c:v>
                </c:pt>
                <c:pt idx="17">
                  <c:v>34861.5</c:v>
                </c:pt>
                <c:pt idx="18">
                  <c:v>34892</c:v>
                </c:pt>
                <c:pt idx="19">
                  <c:v>34922.5</c:v>
                </c:pt>
                <c:pt idx="20">
                  <c:v>34953</c:v>
                </c:pt>
                <c:pt idx="21">
                  <c:v>34983.5</c:v>
                </c:pt>
                <c:pt idx="22">
                  <c:v>35014</c:v>
                </c:pt>
                <c:pt idx="23">
                  <c:v>35044.5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37258</c:v>
                </c:pt>
                <c:pt idx="97">
                  <c:v>37289</c:v>
                </c:pt>
                <c:pt idx="98">
                  <c:v>37317</c:v>
                </c:pt>
                <c:pt idx="99">
                  <c:v>37348</c:v>
                </c:pt>
              </c:strCache>
            </c:strRef>
          </c:cat>
          <c:val>
            <c:numRef>
              <c:f>data!$B$6:$B$105</c:f>
              <c:numCache>
                <c:ptCount val="100"/>
                <c:pt idx="0">
                  <c:v>39.9</c:v>
                </c:pt>
                <c:pt idx="1">
                  <c:v>41</c:v>
                </c:pt>
                <c:pt idx="2">
                  <c:v>49.7</c:v>
                </c:pt>
                <c:pt idx="3">
                  <c:v>51.1</c:v>
                </c:pt>
                <c:pt idx="4">
                  <c:v>52.4</c:v>
                </c:pt>
                <c:pt idx="5">
                  <c:v>50</c:v>
                </c:pt>
                <c:pt idx="6">
                  <c:v>50.1</c:v>
                </c:pt>
                <c:pt idx="7">
                  <c:v>53</c:v>
                </c:pt>
                <c:pt idx="8">
                  <c:v>51.9</c:v>
                </c:pt>
                <c:pt idx="9">
                  <c:v>55.6</c:v>
                </c:pt>
                <c:pt idx="10">
                  <c:v>54</c:v>
                </c:pt>
                <c:pt idx="11">
                  <c:v>51.4</c:v>
                </c:pt>
                <c:pt idx="12">
                  <c:v>49.5</c:v>
                </c:pt>
                <c:pt idx="13">
                  <c:v>44.7</c:v>
                </c:pt>
                <c:pt idx="14">
                  <c:v>52.6</c:v>
                </c:pt>
                <c:pt idx="15">
                  <c:v>53.4</c:v>
                </c:pt>
                <c:pt idx="16">
                  <c:v>45.1</c:v>
                </c:pt>
                <c:pt idx="17">
                  <c:v>47.2</c:v>
                </c:pt>
                <c:pt idx="18">
                  <c:v>52.6</c:v>
                </c:pt>
                <c:pt idx="19">
                  <c:v>52</c:v>
                </c:pt>
                <c:pt idx="20">
                  <c:v>51.6</c:v>
                </c:pt>
                <c:pt idx="21">
                  <c:v>55.3</c:v>
                </c:pt>
                <c:pt idx="22">
                  <c:v>54.4</c:v>
                </c:pt>
                <c:pt idx="23">
                  <c:v>50.9</c:v>
                </c:pt>
                <c:pt idx="24">
                  <c:v>43.3</c:v>
                </c:pt>
                <c:pt idx="25">
                  <c:v>41.3</c:v>
                </c:pt>
                <c:pt idx="26">
                  <c:v>52.8</c:v>
                </c:pt>
                <c:pt idx="27">
                  <c:v>51.6</c:v>
                </c:pt>
                <c:pt idx="28">
                  <c:v>49.6</c:v>
                </c:pt>
                <c:pt idx="29">
                  <c:v>50.3</c:v>
                </c:pt>
                <c:pt idx="30">
                  <c:v>52.3</c:v>
                </c:pt>
                <c:pt idx="31">
                  <c:v>48.8</c:v>
                </c:pt>
                <c:pt idx="32">
                  <c:v>47.7</c:v>
                </c:pt>
                <c:pt idx="33">
                  <c:v>52.8</c:v>
                </c:pt>
                <c:pt idx="34">
                  <c:v>53</c:v>
                </c:pt>
                <c:pt idx="35">
                  <c:v>45.3</c:v>
                </c:pt>
                <c:pt idx="36">
                  <c:v>39.5</c:v>
                </c:pt>
                <c:pt idx="37">
                  <c:v>44.3</c:v>
                </c:pt>
                <c:pt idx="38">
                  <c:v>44.8</c:v>
                </c:pt>
                <c:pt idx="39">
                  <c:v>46.9</c:v>
                </c:pt>
                <c:pt idx="40">
                  <c:v>52.3</c:v>
                </c:pt>
                <c:pt idx="41">
                  <c:v>50.4</c:v>
                </c:pt>
                <c:pt idx="42">
                  <c:v>49.6</c:v>
                </c:pt>
                <c:pt idx="43">
                  <c:v>50.8</c:v>
                </c:pt>
                <c:pt idx="44">
                  <c:v>47.9</c:v>
                </c:pt>
                <c:pt idx="45">
                  <c:v>55.4</c:v>
                </c:pt>
                <c:pt idx="46">
                  <c:v>52.3</c:v>
                </c:pt>
                <c:pt idx="47">
                  <c:v>49</c:v>
                </c:pt>
                <c:pt idx="48">
                  <c:v>41.8</c:v>
                </c:pt>
                <c:pt idx="49">
                  <c:v>43.8</c:v>
                </c:pt>
                <c:pt idx="50">
                  <c:v>49.2</c:v>
                </c:pt>
                <c:pt idx="51">
                  <c:v>46.1</c:v>
                </c:pt>
                <c:pt idx="52">
                  <c:v>54.1</c:v>
                </c:pt>
                <c:pt idx="53">
                  <c:v>50</c:v>
                </c:pt>
                <c:pt idx="54">
                  <c:v>53.3</c:v>
                </c:pt>
                <c:pt idx="55">
                  <c:v>54.3</c:v>
                </c:pt>
                <c:pt idx="56">
                  <c:v>46.3</c:v>
                </c:pt>
                <c:pt idx="57">
                  <c:v>51.1</c:v>
                </c:pt>
                <c:pt idx="58">
                  <c:v>52.4</c:v>
                </c:pt>
                <c:pt idx="59">
                  <c:v>47.9</c:v>
                </c:pt>
                <c:pt idx="60">
                  <c:v>39.4</c:v>
                </c:pt>
                <c:pt idx="61">
                  <c:v>39.8</c:v>
                </c:pt>
                <c:pt idx="62">
                  <c:v>49.5</c:v>
                </c:pt>
                <c:pt idx="63">
                  <c:v>48.3</c:v>
                </c:pt>
                <c:pt idx="64">
                  <c:v>46.9</c:v>
                </c:pt>
                <c:pt idx="65">
                  <c:v>50.7</c:v>
                </c:pt>
                <c:pt idx="66">
                  <c:v>51</c:v>
                </c:pt>
                <c:pt idx="67">
                  <c:v>50.8</c:v>
                </c:pt>
                <c:pt idx="68">
                  <c:v>46.8</c:v>
                </c:pt>
                <c:pt idx="69">
                  <c:v>51.1</c:v>
                </c:pt>
                <c:pt idx="70">
                  <c:v>49.9</c:v>
                </c:pt>
                <c:pt idx="71">
                  <c:v>48.3</c:v>
                </c:pt>
                <c:pt idx="72">
                  <c:v>48.4</c:v>
                </c:pt>
                <c:pt idx="73">
                  <c:v>42</c:v>
                </c:pt>
                <c:pt idx="74">
                  <c:v>52.5</c:v>
                </c:pt>
                <c:pt idx="75">
                  <c:v>52.2</c:v>
                </c:pt>
                <c:pt idx="76">
                  <c:v>53.5</c:v>
                </c:pt>
                <c:pt idx="77">
                  <c:v>50.4</c:v>
                </c:pt>
                <c:pt idx="78">
                  <c:v>53.3</c:v>
                </c:pt>
                <c:pt idx="79">
                  <c:v>50.9</c:v>
                </c:pt>
                <c:pt idx="80">
                  <c:v>47.3</c:v>
                </c:pt>
                <c:pt idx="81">
                  <c:v>50.8</c:v>
                </c:pt>
                <c:pt idx="82">
                  <c:v>50</c:v>
                </c:pt>
                <c:pt idx="83">
                  <c:v>41.3</c:v>
                </c:pt>
                <c:pt idx="84">
                  <c:v>39.3</c:v>
                </c:pt>
                <c:pt idx="85">
                  <c:v>40.9</c:v>
                </c:pt>
                <c:pt idx="86">
                  <c:v>47.1</c:v>
                </c:pt>
                <c:pt idx="87">
                  <c:v>49.4</c:v>
                </c:pt>
                <c:pt idx="88">
                  <c:v>47.7</c:v>
                </c:pt>
                <c:pt idx="89">
                  <c:v>50.9</c:v>
                </c:pt>
                <c:pt idx="90">
                  <c:v>51.2</c:v>
                </c:pt>
                <c:pt idx="91">
                  <c:v>51.8</c:v>
                </c:pt>
                <c:pt idx="92">
                  <c:v>47.5</c:v>
                </c:pt>
                <c:pt idx="93">
                  <c:v>49.9</c:v>
                </c:pt>
                <c:pt idx="94">
                  <c:v>48.5</c:v>
                </c:pt>
                <c:pt idx="95">
                  <c:v>46.1</c:v>
                </c:pt>
                <c:pt idx="96">
                  <c:v>41.3</c:v>
                </c:pt>
                <c:pt idx="97">
                  <c:v>40.5</c:v>
                </c:pt>
                <c:pt idx="98">
                  <c:v>45.9</c:v>
                </c:pt>
                <c:pt idx="99">
                  <c:v>47.2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trend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data!$A$6:$A$105</c:f>
              <c:strCache>
                <c:ptCount val="100"/>
                <c:pt idx="0">
                  <c:v>34343</c:v>
                </c:pt>
                <c:pt idx="1">
                  <c:v>34373.5</c:v>
                </c:pt>
                <c:pt idx="2">
                  <c:v>34404</c:v>
                </c:pt>
                <c:pt idx="3">
                  <c:v>34434.5</c:v>
                </c:pt>
                <c:pt idx="4">
                  <c:v>34465</c:v>
                </c:pt>
                <c:pt idx="5">
                  <c:v>34495.5</c:v>
                </c:pt>
                <c:pt idx="6">
                  <c:v>34526</c:v>
                </c:pt>
                <c:pt idx="7">
                  <c:v>34556.5</c:v>
                </c:pt>
                <c:pt idx="8">
                  <c:v>34587</c:v>
                </c:pt>
                <c:pt idx="9">
                  <c:v>34617.5</c:v>
                </c:pt>
                <c:pt idx="10">
                  <c:v>34648</c:v>
                </c:pt>
                <c:pt idx="11">
                  <c:v>34678.5</c:v>
                </c:pt>
                <c:pt idx="12">
                  <c:v>34709</c:v>
                </c:pt>
                <c:pt idx="13">
                  <c:v>34739.5</c:v>
                </c:pt>
                <c:pt idx="14">
                  <c:v>34770</c:v>
                </c:pt>
                <c:pt idx="15">
                  <c:v>34800.5</c:v>
                </c:pt>
                <c:pt idx="16">
                  <c:v>34831</c:v>
                </c:pt>
                <c:pt idx="17">
                  <c:v>34861.5</c:v>
                </c:pt>
                <c:pt idx="18">
                  <c:v>34892</c:v>
                </c:pt>
                <c:pt idx="19">
                  <c:v>34922.5</c:v>
                </c:pt>
                <c:pt idx="20">
                  <c:v>34953</c:v>
                </c:pt>
                <c:pt idx="21">
                  <c:v>34983.5</c:v>
                </c:pt>
                <c:pt idx="22">
                  <c:v>35014</c:v>
                </c:pt>
                <c:pt idx="23">
                  <c:v>35044.5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37258</c:v>
                </c:pt>
                <c:pt idx="97">
                  <c:v>37289</c:v>
                </c:pt>
                <c:pt idx="98">
                  <c:v>37317</c:v>
                </c:pt>
                <c:pt idx="99">
                  <c:v>37348</c:v>
                </c:pt>
              </c:strCache>
            </c:strRef>
          </c:cat>
          <c:val>
            <c:numRef>
              <c:f>data!$C$6:$C$105</c:f>
              <c:numCache>
                <c:ptCount val="100"/>
                <c:pt idx="12">
                  <c:v>50.00833333333334</c:v>
                </c:pt>
                <c:pt idx="13">
                  <c:v>52.43748181589088</c:v>
                </c:pt>
                <c:pt idx="14">
                  <c:v>52.433051242001376</c:v>
                </c:pt>
                <c:pt idx="15">
                  <c:v>52.33198998058704</c:v>
                </c:pt>
                <c:pt idx="16">
                  <c:v>52.20162905604392</c:v>
                </c:pt>
                <c:pt idx="17">
                  <c:v>52.20162905604394</c:v>
                </c:pt>
                <c:pt idx="18">
                  <c:v>50.96100518143509</c:v>
                </c:pt>
                <c:pt idx="19">
                  <c:v>51.446567057913896</c:v>
                </c:pt>
                <c:pt idx="20">
                  <c:v>51.05174501477131</c:v>
                </c:pt>
                <c:pt idx="21">
                  <c:v>50.97425210989028</c:v>
                </c:pt>
                <c:pt idx="22">
                  <c:v>50.96736523238517</c:v>
                </c:pt>
                <c:pt idx="23">
                  <c:v>51.16289076760932</c:v>
                </c:pt>
                <c:pt idx="24">
                  <c:v>51.16650114779842</c:v>
                </c:pt>
                <c:pt idx="25">
                  <c:v>50.52952423185835</c:v>
                </c:pt>
                <c:pt idx="26">
                  <c:v>50.09654115053417</c:v>
                </c:pt>
                <c:pt idx="27">
                  <c:v>50.58822619597917</c:v>
                </c:pt>
                <c:pt idx="28">
                  <c:v>50.4033425613977</c:v>
                </c:pt>
                <c:pt idx="29">
                  <c:v>49.72183253786018</c:v>
                </c:pt>
                <c:pt idx="30">
                  <c:v>50.37681420272326</c:v>
                </c:pt>
                <c:pt idx="31">
                  <c:v>50.674989551449805</c:v>
                </c:pt>
                <c:pt idx="32">
                  <c:v>49.77027425853063</c:v>
                </c:pt>
                <c:pt idx="33">
                  <c:v>49.042279759220634</c:v>
                </c:pt>
                <c:pt idx="34">
                  <c:v>48.86064268473517</c:v>
                </c:pt>
                <c:pt idx="35">
                  <c:v>49.08586480625595</c:v>
                </c:pt>
                <c:pt idx="36">
                  <c:v>48.12426279321796</c:v>
                </c:pt>
                <c:pt idx="37">
                  <c:v>47.42600431055338</c:v>
                </c:pt>
                <c:pt idx="38">
                  <c:v>48.66335202654215</c:v>
                </c:pt>
                <c:pt idx="39">
                  <c:v>47.26784616975282</c:v>
                </c:pt>
                <c:pt idx="40">
                  <c:v>46.70787823545334</c:v>
                </c:pt>
                <c:pt idx="41">
                  <c:v>47.760850851575235</c:v>
                </c:pt>
                <c:pt idx="42">
                  <c:v>48.706056739550064</c:v>
                </c:pt>
                <c:pt idx="43">
                  <c:v>48.52575561300239</c:v>
                </c:pt>
                <c:pt idx="44">
                  <c:v>48.80876158521516</c:v>
                </c:pt>
                <c:pt idx="45">
                  <c:v>48.49011772892998</c:v>
                </c:pt>
                <c:pt idx="46">
                  <c:v>49.11728447471914</c:v>
                </c:pt>
                <c:pt idx="47">
                  <c:v>48.97367398808744</c:v>
                </c:pt>
                <c:pt idx="48">
                  <c:v>49.2066997109368</c:v>
                </c:pt>
                <c:pt idx="49">
                  <c:v>49.00803295902053</c:v>
                </c:pt>
                <c:pt idx="50">
                  <c:v>49.461082182196485</c:v>
                </c:pt>
                <c:pt idx="51">
                  <c:v>49.32539195176762</c:v>
                </c:pt>
                <c:pt idx="52">
                  <c:v>48.2053583595887</c:v>
                </c:pt>
                <c:pt idx="53">
                  <c:v>49.17915311295597</c:v>
                </c:pt>
                <c:pt idx="54">
                  <c:v>49.47967289439342</c:v>
                </c:pt>
                <c:pt idx="55">
                  <c:v>50.13091120050698</c:v>
                </c:pt>
                <c:pt idx="56">
                  <c:v>50.8708892149664</c:v>
                </c:pt>
                <c:pt idx="57">
                  <c:v>49.656655382861175</c:v>
                </c:pt>
                <c:pt idx="58">
                  <c:v>48.73654874452837</c:v>
                </c:pt>
                <c:pt idx="59">
                  <c:v>48.77768168076022</c:v>
                </c:pt>
                <c:pt idx="60">
                  <c:v>48.748337623849345</c:v>
                </c:pt>
                <c:pt idx="61">
                  <c:v>48.07376420207846</c:v>
                </c:pt>
                <c:pt idx="62">
                  <c:v>47.64391729331513</c:v>
                </c:pt>
                <c:pt idx="63">
                  <c:v>48.114935419314165</c:v>
                </c:pt>
                <c:pt idx="64">
                  <c:v>48.1252671529086</c:v>
                </c:pt>
                <c:pt idx="65">
                  <c:v>47.0620442680603</c:v>
                </c:pt>
                <c:pt idx="66">
                  <c:v>48.074560346406265</c:v>
                </c:pt>
                <c:pt idx="67">
                  <c:v>48.33318793715074</c:v>
                </c:pt>
                <c:pt idx="68">
                  <c:v>48.40787661510011</c:v>
                </c:pt>
                <c:pt idx="69">
                  <c:v>48.108339604757056</c:v>
                </c:pt>
                <c:pt idx="70">
                  <c:v>47.71239853760796</c:v>
                </c:pt>
                <c:pt idx="71">
                  <c:v>47.321159888392145</c:v>
                </c:pt>
                <c:pt idx="72">
                  <c:v>47.76855199017327</c:v>
                </c:pt>
                <c:pt idx="73">
                  <c:v>49.91530172494011</c:v>
                </c:pt>
                <c:pt idx="74">
                  <c:v>49.61814130976269</c:v>
                </c:pt>
                <c:pt idx="75">
                  <c:v>50.29015948447953</c:v>
                </c:pt>
                <c:pt idx="76">
                  <c:v>50.74993203920047</c:v>
                </c:pt>
                <c:pt idx="77">
                  <c:v>50.94035887385387</c:v>
                </c:pt>
                <c:pt idx="78">
                  <c:v>50.685132952360696</c:v>
                </c:pt>
                <c:pt idx="79">
                  <c:v>50.83583338715512</c:v>
                </c:pt>
                <c:pt idx="80">
                  <c:v>50.25866547104071</c:v>
                </c:pt>
                <c:pt idx="81">
                  <c:v>49.66590764505804</c:v>
                </c:pt>
                <c:pt idx="82">
                  <c:v>48.87726393471089</c:v>
                </c:pt>
                <c:pt idx="83">
                  <c:v>48.33758443014041</c:v>
                </c:pt>
                <c:pt idx="84">
                  <c:v>46.628842984300746</c:v>
                </c:pt>
                <c:pt idx="85">
                  <c:v>46.357733731072486</c:v>
                </c:pt>
                <c:pt idx="86">
                  <c:v>46.794200981047304</c:v>
                </c:pt>
                <c:pt idx="87">
                  <c:v>46.673608263850724</c:v>
                </c:pt>
                <c:pt idx="88">
                  <c:v>47.27595681845609</c:v>
                </c:pt>
                <c:pt idx="89">
                  <c:v>46.74506462074295</c:v>
                </c:pt>
                <c:pt idx="90">
                  <c:v>47.75718621279321</c:v>
                </c:pt>
                <c:pt idx="91">
                  <c:v>48.037122222119756</c:v>
                </c:pt>
                <c:pt idx="92">
                  <c:v>48.464250305199386</c:v>
                </c:pt>
                <c:pt idx="93">
                  <c:v>48.4137818381695</c:v>
                </c:pt>
                <c:pt idx="94">
                  <c:v>47.754072939875435</c:v>
                </c:pt>
                <c:pt idx="95">
                  <c:v>47.13459881888081</c:v>
                </c:pt>
                <c:pt idx="96">
                  <c:v>47.283451307477826</c:v>
                </c:pt>
                <c:pt idx="97">
                  <c:v>47.4401047405405</c:v>
                </c:pt>
                <c:pt idx="98">
                  <c:v>47.44029120325432</c:v>
                </c:pt>
                <c:pt idx="99">
                  <c:v>46.839530506011215</c:v>
                </c:pt>
              </c:numCache>
            </c:numRef>
          </c:val>
          <c:smooth val="0"/>
        </c:ser>
        <c:axId val="19893707"/>
        <c:axId val="44825636"/>
      </c:lineChart>
      <c:dateAx>
        <c:axId val="19893707"/>
        <c:scaling>
          <c:orientation val="minMax"/>
          <c:max val="37377"/>
        </c:scaling>
        <c:axPos val="b"/>
        <c:delete val="0"/>
        <c:numFmt formatCode="mmm-yy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825636"/>
        <c:crossesAt val="35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44825636"/>
        <c:scaling>
          <c:orientation val="minMax"/>
          <c:min val="3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Millions of Short Tons</a:t>
                </a:r>
              </a:p>
            </c:rich>
          </c:tx>
          <c:layout>
            <c:manualLayout>
              <c:xMode val="factor"/>
              <c:yMode val="factor"/>
              <c:x val="0.0417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9893707"/>
        <c:crossesAt val="1104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0.4815</cdr:x>
      <cdr:y>0.2355</cdr:y>
    </cdr:from>
    <cdr:to>
      <cdr:x>0.82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866775"/>
          <a:ext cx="1914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  <cdr:relSizeAnchor xmlns:cdr="http://schemas.openxmlformats.org/drawingml/2006/chartDrawing">
    <cdr:from>
      <cdr:x>0.39075</cdr:x>
      <cdr:y>0.2895</cdr:y>
    </cdr:from>
    <cdr:to>
      <cdr:x>0.4815</cdr:x>
      <cdr:y>0.48025</cdr:y>
    </cdr:to>
    <cdr:sp>
      <cdr:nvSpPr>
        <cdr:cNvPr id="2" name="Line 2"/>
        <cdr:cNvSpPr>
          <a:spLocks/>
        </cdr:cNvSpPr>
      </cdr:nvSpPr>
      <cdr:spPr>
        <a:xfrm flipH="1">
          <a:off x="2209800" y="1066800"/>
          <a:ext cx="5143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0</xdr:col>
      <xdr:colOff>5686425</xdr:colOff>
      <xdr:row>1</xdr:row>
      <xdr:rowOff>3762375</xdr:rowOff>
    </xdr:to>
    <xdr:graphicFrame>
      <xdr:nvGraphicFramePr>
        <xdr:cNvPr id="1" name="Chart 1"/>
        <xdr:cNvGraphicFramePr/>
      </xdr:nvGraphicFramePr>
      <xdr:xfrm>
        <a:off x="0" y="219075"/>
        <a:ext cx="56864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</xdr:row>
      <xdr:rowOff>47625</xdr:rowOff>
    </xdr:from>
    <xdr:to>
      <xdr:col>0</xdr:col>
      <xdr:colOff>5686425</xdr:colOff>
      <xdr:row>3</xdr:row>
      <xdr:rowOff>3724275</xdr:rowOff>
    </xdr:to>
    <xdr:graphicFrame>
      <xdr:nvGraphicFramePr>
        <xdr:cNvPr id="2" name="Chart 2"/>
        <xdr:cNvGraphicFramePr/>
      </xdr:nvGraphicFramePr>
      <xdr:xfrm>
        <a:off x="38100" y="4181475"/>
        <a:ext cx="56483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</xdr:row>
      <xdr:rowOff>19050</xdr:rowOff>
    </xdr:from>
    <xdr:to>
      <xdr:col>0</xdr:col>
      <xdr:colOff>5667375</xdr:colOff>
      <xdr:row>5</xdr:row>
      <xdr:rowOff>3762375</xdr:rowOff>
    </xdr:to>
    <xdr:graphicFrame>
      <xdr:nvGraphicFramePr>
        <xdr:cNvPr id="3" name="Chart 3"/>
        <xdr:cNvGraphicFramePr/>
      </xdr:nvGraphicFramePr>
      <xdr:xfrm>
        <a:off x="47625" y="8115300"/>
        <a:ext cx="56197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7</xdr:row>
      <xdr:rowOff>47625</xdr:rowOff>
    </xdr:from>
    <xdr:to>
      <xdr:col>0</xdr:col>
      <xdr:colOff>5667375</xdr:colOff>
      <xdr:row>7</xdr:row>
      <xdr:rowOff>3724275</xdr:rowOff>
    </xdr:to>
    <xdr:graphicFrame>
      <xdr:nvGraphicFramePr>
        <xdr:cNvPr id="4" name="Chart 4"/>
        <xdr:cNvGraphicFramePr/>
      </xdr:nvGraphicFramePr>
      <xdr:xfrm>
        <a:off x="9525" y="12115800"/>
        <a:ext cx="56578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B18" sqref="B18"/>
    </sheetView>
  </sheetViews>
  <sheetFormatPr defaultColWidth="9.140625" defaultRowHeight="12.75"/>
  <cols>
    <col min="2" max="2" width="11.7109375" style="1" customWidth="1"/>
    <col min="3" max="3" width="12.140625" style="0" customWidth="1"/>
    <col min="4" max="4" width="16.28125" style="0" bestFit="1" customWidth="1"/>
    <col min="5" max="5" width="13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5" ht="44.25" customHeight="1">
      <c r="A5" t="s">
        <v>3</v>
      </c>
      <c r="B5" s="2" t="s">
        <v>4</v>
      </c>
      <c r="C5" s="3" t="s">
        <v>5</v>
      </c>
      <c r="D5" s="4" t="s">
        <v>6</v>
      </c>
      <c r="E5" s="4" t="s">
        <v>7</v>
      </c>
    </row>
    <row r="6" spans="1:5" ht="12.75">
      <c r="A6" s="5">
        <v>34343</v>
      </c>
      <c r="B6" s="6">
        <v>39.9</v>
      </c>
      <c r="D6" s="4"/>
      <c r="E6" s="4"/>
    </row>
    <row r="7" spans="1:5" ht="12.75">
      <c r="A7" s="5">
        <v>34373.5</v>
      </c>
      <c r="B7" s="6">
        <v>41</v>
      </c>
      <c r="D7" s="4"/>
      <c r="E7" s="4"/>
    </row>
    <row r="8" spans="1:5" ht="12.75">
      <c r="A8" s="5">
        <v>34404</v>
      </c>
      <c r="B8" s="6">
        <v>49.7</v>
      </c>
      <c r="D8" s="4"/>
      <c r="E8" s="4"/>
    </row>
    <row r="9" spans="1:5" ht="12.75">
      <c r="A9" s="5">
        <v>34434.5</v>
      </c>
      <c r="B9" s="6">
        <v>51.1</v>
      </c>
      <c r="D9" s="4"/>
      <c r="E9" s="4"/>
    </row>
    <row r="10" spans="1:5" ht="12.75">
      <c r="A10" s="5">
        <v>34465</v>
      </c>
      <c r="B10" s="6">
        <v>52.4</v>
      </c>
      <c r="D10" s="4"/>
      <c r="E10" s="4"/>
    </row>
    <row r="11" spans="1:5" ht="12.75">
      <c r="A11" s="5">
        <v>34495.5</v>
      </c>
      <c r="B11" s="6">
        <v>50</v>
      </c>
      <c r="D11" s="4"/>
      <c r="E11" s="4"/>
    </row>
    <row r="12" spans="1:5" ht="12.75">
      <c r="A12" s="5">
        <v>34526</v>
      </c>
      <c r="B12" s="6">
        <v>50.1</v>
      </c>
      <c r="D12" s="4"/>
      <c r="E12" s="4"/>
    </row>
    <row r="13" spans="1:5" ht="12.75">
      <c r="A13" s="5">
        <v>34556.5</v>
      </c>
      <c r="B13" s="6">
        <v>53</v>
      </c>
      <c r="D13" s="4"/>
      <c r="E13" s="4"/>
    </row>
    <row r="14" spans="1:5" ht="12.75">
      <c r="A14" s="5">
        <v>34587</v>
      </c>
      <c r="B14" s="6">
        <v>51.9</v>
      </c>
      <c r="D14" s="4"/>
      <c r="E14" s="4"/>
    </row>
    <row r="15" spans="1:5" ht="12.75">
      <c r="A15" s="5">
        <v>34617.5</v>
      </c>
      <c r="B15" s="6">
        <v>55.6</v>
      </c>
      <c r="D15" s="4"/>
      <c r="E15" s="4"/>
    </row>
    <row r="16" spans="1:5" ht="12.75">
      <c r="A16" s="5">
        <v>34648</v>
      </c>
      <c r="B16" s="6">
        <v>54</v>
      </c>
      <c r="D16" s="4"/>
      <c r="E16" s="4"/>
    </row>
    <row r="17" spans="1:5" ht="12.75">
      <c r="A17" s="5">
        <v>34678.5</v>
      </c>
      <c r="B17" s="6">
        <v>51.4</v>
      </c>
      <c r="D17" s="4"/>
      <c r="E17" s="4"/>
    </row>
    <row r="18" spans="1:5" ht="12.75">
      <c r="A18" s="5">
        <v>34709</v>
      </c>
      <c r="B18" s="6">
        <v>49.5</v>
      </c>
      <c r="C18" s="4">
        <v>50.00833333333334</v>
      </c>
      <c r="D18" s="4">
        <v>-6.451110137577939</v>
      </c>
      <c r="E18" s="4">
        <v>9.6</v>
      </c>
    </row>
    <row r="19" spans="1:5" ht="12.75">
      <c r="A19" s="5">
        <v>34739.5</v>
      </c>
      <c r="B19" s="6">
        <v>44.7</v>
      </c>
      <c r="C19" s="4">
        <v>52.43748181589088</v>
      </c>
      <c r="D19" s="4">
        <v>-6.890615592264692</v>
      </c>
      <c r="E19" s="4">
        <v>-0.020105551355492607</v>
      </c>
    </row>
    <row r="20" spans="1:5" ht="12.75">
      <c r="A20" s="5">
        <v>34770</v>
      </c>
      <c r="B20" s="6">
        <v>52.6</v>
      </c>
      <c r="C20" s="4">
        <v>52.433051242001376</v>
      </c>
      <c r="D20" s="4">
        <v>0.43654561971522005</v>
      </c>
      <c r="E20" s="4">
        <v>-0.47597599300761895</v>
      </c>
    </row>
    <row r="21" spans="1:5" ht="12.75">
      <c r="A21" s="5">
        <v>34800.5</v>
      </c>
      <c r="B21" s="6">
        <v>53.4</v>
      </c>
      <c r="C21" s="4">
        <v>52.33198998058704</v>
      </c>
      <c r="D21" s="4">
        <v>0.6859290539173543</v>
      </c>
      <c r="E21" s="4">
        <v>-0.6147786287548591</v>
      </c>
    </row>
    <row r="22" spans="1:5" ht="12.75">
      <c r="A22" s="5">
        <v>34831</v>
      </c>
      <c r="B22" s="6">
        <v>45.1</v>
      </c>
      <c r="C22" s="4">
        <v>52.20162905604392</v>
      </c>
      <c r="D22" s="4">
        <v>2.0378480491745945</v>
      </c>
      <c r="E22" s="4">
        <v>0</v>
      </c>
    </row>
    <row r="23" spans="1:5" ht="12.75">
      <c r="A23" s="5">
        <v>34861.5</v>
      </c>
      <c r="B23" s="6">
        <v>47.2</v>
      </c>
      <c r="C23" s="4">
        <v>52.20162905604394</v>
      </c>
      <c r="D23" s="4">
        <v>0.8628170534300068</v>
      </c>
      <c r="E23" s="4">
        <v>-4.9190026354330225</v>
      </c>
    </row>
    <row r="24" spans="1:5" ht="12.75">
      <c r="A24" s="5">
        <v>34892</v>
      </c>
      <c r="B24" s="6">
        <v>52.6</v>
      </c>
      <c r="C24" s="4">
        <v>50.96100518143509</v>
      </c>
      <c r="D24" s="4">
        <v>2.5683734169074084</v>
      </c>
      <c r="E24" s="4">
        <v>2.061684311986409</v>
      </c>
    </row>
    <row r="25" spans="1:5" ht="12.75">
      <c r="A25" s="5">
        <v>34922.5</v>
      </c>
      <c r="B25" s="6">
        <v>52</v>
      </c>
      <c r="C25" s="4">
        <v>51.446567057913896</v>
      </c>
      <c r="D25" s="4">
        <v>2.461429780384808</v>
      </c>
      <c r="E25" s="4">
        <v>-1.7410037161956198</v>
      </c>
    </row>
    <row r="26" spans="1:5" ht="12.75">
      <c r="A26" s="5">
        <v>34953</v>
      </c>
      <c r="B26" s="6">
        <v>51.6</v>
      </c>
      <c r="C26" s="4">
        <v>51.05174501477131</v>
      </c>
      <c r="D26" s="4">
        <v>-0.6955138561377918</v>
      </c>
      <c r="E26" s="4">
        <v>-0.3495291497031765</v>
      </c>
    </row>
    <row r="27" spans="1:5" ht="12.75">
      <c r="A27" s="5">
        <v>34983.5</v>
      </c>
      <c r="B27" s="6">
        <v>55.3</v>
      </c>
      <c r="C27" s="4">
        <v>50.97425210989028</v>
      </c>
      <c r="D27" s="4">
        <v>3.69754250733961</v>
      </c>
      <c r="E27" s="4">
        <v>-0.03152167602132705</v>
      </c>
    </row>
    <row r="28" spans="1:5" ht="12.75">
      <c r="A28" s="5">
        <v>35014</v>
      </c>
      <c r="B28" s="6">
        <v>54.4</v>
      </c>
      <c r="C28" s="4">
        <v>50.96736523238517</v>
      </c>
      <c r="D28" s="4">
        <v>2.778098870817011</v>
      </c>
      <c r="E28" s="4">
        <v>0.903797169642286</v>
      </c>
    </row>
    <row r="29" spans="1:5" ht="12.75">
      <c r="A29" s="5">
        <v>35044.5</v>
      </c>
      <c r="B29" s="6">
        <v>50.9</v>
      </c>
      <c r="C29" s="4">
        <v>51.16289076760932</v>
      </c>
      <c r="D29" s="4">
        <v>-1.4913447657055894</v>
      </c>
      <c r="E29" s="4">
        <v>0.016792934533112813</v>
      </c>
    </row>
    <row r="30" spans="1:5" ht="12.75">
      <c r="A30" s="5">
        <v>35065</v>
      </c>
      <c r="B30" s="1">
        <v>43.3</v>
      </c>
      <c r="C30" s="4">
        <v>51.16650114779842</v>
      </c>
      <c r="D30" s="4">
        <v>-6.451110137577939</v>
      </c>
      <c r="E30" s="4">
        <v>-2.4767495589293143</v>
      </c>
    </row>
    <row r="31" spans="1:5" ht="12.75">
      <c r="A31" s="5">
        <v>35096</v>
      </c>
      <c r="B31" s="1">
        <v>41.3</v>
      </c>
      <c r="C31" s="4">
        <v>50.52952423185835</v>
      </c>
      <c r="D31" s="4">
        <v>-6.890615592264692</v>
      </c>
      <c r="E31" s="4">
        <v>-1.7553057284761566</v>
      </c>
    </row>
    <row r="32" spans="1:5" ht="12.75">
      <c r="A32" s="5">
        <v>35125</v>
      </c>
      <c r="B32" s="1">
        <v>52.8</v>
      </c>
      <c r="C32" s="4">
        <v>50.09654115053417</v>
      </c>
      <c r="D32" s="4">
        <v>0.43654561971522005</v>
      </c>
      <c r="E32" s="4">
        <v>2.016060268325009</v>
      </c>
    </row>
    <row r="33" spans="1:5" ht="12.75">
      <c r="A33" s="5">
        <v>35156</v>
      </c>
      <c r="B33" s="1">
        <v>51.6</v>
      </c>
      <c r="C33" s="4">
        <v>50.58822619597917</v>
      </c>
      <c r="D33" s="4">
        <v>0.6859290539173543</v>
      </c>
      <c r="E33" s="4">
        <v>-0.7585683093069814</v>
      </c>
    </row>
    <row r="34" spans="1:5" ht="12.75">
      <c r="A34" s="5">
        <v>35186</v>
      </c>
      <c r="B34" s="1">
        <v>49.6</v>
      </c>
      <c r="C34" s="4">
        <v>50.4033425613977</v>
      </c>
      <c r="D34" s="4">
        <v>2.0378480491745945</v>
      </c>
      <c r="E34" s="4">
        <v>-3.2885933908561484</v>
      </c>
    </row>
    <row r="35" spans="1:5" ht="12.75">
      <c r="A35" s="5">
        <v>35217</v>
      </c>
      <c r="B35" s="1">
        <v>50.3</v>
      </c>
      <c r="C35" s="4">
        <v>49.72183253786018</v>
      </c>
      <c r="D35" s="4">
        <v>0.8628170534300068</v>
      </c>
      <c r="E35" s="4">
        <v>2.6184430764399274</v>
      </c>
    </row>
    <row r="36" spans="1:5" ht="12.75">
      <c r="A36" s="5">
        <v>35247</v>
      </c>
      <c r="B36" s="1">
        <v>52.3</v>
      </c>
      <c r="C36" s="4">
        <v>50.37681420272326</v>
      </c>
      <c r="D36" s="4">
        <v>2.5683734169074084</v>
      </c>
      <c r="E36" s="4">
        <v>1.2077412137164414</v>
      </c>
    </row>
    <row r="37" spans="1:5" ht="12.75">
      <c r="A37" s="5">
        <v>35278</v>
      </c>
      <c r="B37" s="1">
        <v>48.8</v>
      </c>
      <c r="C37" s="4">
        <v>50.674989551449805</v>
      </c>
      <c r="D37" s="4">
        <v>2.461429780384808</v>
      </c>
      <c r="E37" s="4">
        <v>-3.688483514885237</v>
      </c>
    </row>
    <row r="38" spans="1:5" ht="12.75">
      <c r="A38" s="5">
        <v>35309</v>
      </c>
      <c r="B38" s="1">
        <v>47.7</v>
      </c>
      <c r="C38" s="4">
        <v>49.77027425853063</v>
      </c>
      <c r="D38" s="4">
        <v>-0.6955138561377918</v>
      </c>
      <c r="E38" s="4">
        <v>-2.9785713851941304</v>
      </c>
    </row>
    <row r="39" spans="1:5" ht="12.75">
      <c r="A39" s="5">
        <v>35339</v>
      </c>
      <c r="B39" s="1">
        <v>52.8</v>
      </c>
      <c r="C39" s="4">
        <v>49.042279759220634</v>
      </c>
      <c r="D39" s="4">
        <v>3.69754250733961</v>
      </c>
      <c r="E39" s="4">
        <v>-0.7447192158690737</v>
      </c>
    </row>
    <row r="40" spans="1:5" ht="12.75">
      <c r="A40" s="5">
        <v>35370</v>
      </c>
      <c r="B40" s="1">
        <v>53</v>
      </c>
      <c r="C40" s="4">
        <v>48.86064268473517</v>
      </c>
      <c r="D40" s="4">
        <v>2.778098870817011</v>
      </c>
      <c r="E40" s="4">
        <v>0.9244972274500667</v>
      </c>
    </row>
    <row r="41" spans="1:5" ht="12.75">
      <c r="A41" s="5">
        <v>35400</v>
      </c>
      <c r="B41" s="1">
        <v>45.3</v>
      </c>
      <c r="C41" s="4">
        <v>49.08586480625595</v>
      </c>
      <c r="D41" s="4">
        <v>-1.4913447657055894</v>
      </c>
      <c r="E41" s="4">
        <v>-3.9485896920743233</v>
      </c>
    </row>
    <row r="42" spans="1:5" ht="12.75">
      <c r="A42" s="5">
        <v>35431</v>
      </c>
      <c r="B42" s="1">
        <v>39.5</v>
      </c>
      <c r="C42" s="4">
        <v>48.12426279321796</v>
      </c>
      <c r="D42" s="4">
        <v>-6.451110137577939</v>
      </c>
      <c r="E42" s="4">
        <v>-2.662104802123672</v>
      </c>
    </row>
    <row r="43" spans="1:5" ht="12.75">
      <c r="A43" s="5">
        <v>35462</v>
      </c>
      <c r="B43" s="1">
        <v>44.3</v>
      </c>
      <c r="C43" s="4">
        <v>47.42600431055338</v>
      </c>
      <c r="D43" s="4">
        <v>-6.890615592264692</v>
      </c>
      <c r="E43" s="4">
        <v>4.798751908176975</v>
      </c>
    </row>
    <row r="44" spans="1:5" ht="12.75">
      <c r="A44" s="5">
        <v>35490</v>
      </c>
      <c r="B44" s="1">
        <v>44.8</v>
      </c>
      <c r="C44" s="4">
        <v>48.66335202654215</v>
      </c>
      <c r="D44" s="4">
        <v>0.43654561971522005</v>
      </c>
      <c r="E44" s="4">
        <v>-5.432564309299631</v>
      </c>
    </row>
    <row r="45" spans="1:5" ht="12.75">
      <c r="A45" s="5">
        <v>35521</v>
      </c>
      <c r="B45" s="1">
        <v>46.9</v>
      </c>
      <c r="C45" s="4">
        <v>47.26784616975282</v>
      </c>
      <c r="D45" s="4">
        <v>0.6859290539173543</v>
      </c>
      <c r="E45" s="4">
        <v>-2.1785089269896005</v>
      </c>
    </row>
    <row r="46" spans="1:5" ht="12.75">
      <c r="A46" s="5">
        <v>35551</v>
      </c>
      <c r="B46" s="1">
        <v>52.3</v>
      </c>
      <c r="C46" s="4">
        <v>46.70787823545334</v>
      </c>
      <c r="D46" s="4">
        <v>2.0378480491745945</v>
      </c>
      <c r="E46" s="4">
        <v>4.393130769042404</v>
      </c>
    </row>
    <row r="47" spans="1:5" ht="12.75">
      <c r="A47" s="5">
        <v>35582</v>
      </c>
      <c r="B47" s="1">
        <v>50.4</v>
      </c>
      <c r="C47" s="4">
        <v>47.760850851575235</v>
      </c>
      <c r="D47" s="4">
        <v>0.8628170534300068</v>
      </c>
      <c r="E47" s="4">
        <v>3.6250610219646453</v>
      </c>
    </row>
    <row r="48" spans="1:5" ht="12.75">
      <c r="A48" s="5">
        <v>35612</v>
      </c>
      <c r="B48" s="1">
        <v>49.6</v>
      </c>
      <c r="C48" s="4">
        <v>48.706056739550064</v>
      </c>
      <c r="D48" s="4">
        <v>2.5683734169074084</v>
      </c>
      <c r="E48" s="4">
        <v>-0.6961942765210315</v>
      </c>
    </row>
    <row r="49" spans="1:5" ht="12.75">
      <c r="A49" s="5">
        <v>35643</v>
      </c>
      <c r="B49" s="1">
        <v>50.8</v>
      </c>
      <c r="C49" s="4">
        <v>48.52575561300239</v>
      </c>
      <c r="D49" s="4">
        <v>2.461429780384808</v>
      </c>
      <c r="E49" s="4">
        <v>1.0964696128524378</v>
      </c>
    </row>
    <row r="50" spans="1:5" ht="12.75">
      <c r="A50" s="5">
        <v>35674</v>
      </c>
      <c r="B50" s="1">
        <v>47.9</v>
      </c>
      <c r="C50" s="4">
        <v>48.80876158521516</v>
      </c>
      <c r="D50" s="4">
        <v>-0.6955138561377918</v>
      </c>
      <c r="E50" s="4">
        <v>-1.2367968416226531</v>
      </c>
    </row>
    <row r="51" spans="1:5" ht="12.75">
      <c r="A51" s="5">
        <v>35704</v>
      </c>
      <c r="B51" s="1">
        <v>55.4</v>
      </c>
      <c r="C51" s="4">
        <v>48.49011772892998</v>
      </c>
      <c r="D51" s="4">
        <v>3.69754250733961</v>
      </c>
      <c r="E51" s="4">
        <v>2.4368304554998828</v>
      </c>
    </row>
    <row r="52" spans="1:5" ht="12.75">
      <c r="A52" s="5">
        <v>35735</v>
      </c>
      <c r="B52" s="1">
        <v>52.3</v>
      </c>
      <c r="C52" s="4">
        <v>49.11728447471914</v>
      </c>
      <c r="D52" s="4">
        <v>2.778098870817011</v>
      </c>
      <c r="E52" s="4">
        <v>-0.5582879130186119</v>
      </c>
    </row>
    <row r="53" spans="1:5" ht="12.75">
      <c r="A53" s="5">
        <v>35765</v>
      </c>
      <c r="B53" s="1">
        <v>49</v>
      </c>
      <c r="C53" s="4">
        <v>48.97367398808744</v>
      </c>
      <c r="D53" s="4">
        <v>-1.4913447657055894</v>
      </c>
      <c r="E53" s="4">
        <v>0.9059722366402619</v>
      </c>
    </row>
    <row r="54" spans="1:5" ht="12.75">
      <c r="A54" s="5">
        <v>35796</v>
      </c>
      <c r="B54" s="1">
        <v>41.8</v>
      </c>
      <c r="C54" s="4">
        <v>49.2066997109368</v>
      </c>
      <c r="D54" s="4">
        <v>-6.451110137577939</v>
      </c>
      <c r="E54" s="4">
        <v>-0.741673057752737</v>
      </c>
    </row>
    <row r="55" spans="1:5" ht="12.75">
      <c r="A55" s="5">
        <v>35827</v>
      </c>
      <c r="B55" s="1">
        <v>43.8</v>
      </c>
      <c r="C55" s="4">
        <v>49.00803295902053</v>
      </c>
      <c r="D55" s="4">
        <v>-6.890615592264692</v>
      </c>
      <c r="E55" s="4">
        <v>1.707692332054731</v>
      </c>
    </row>
    <row r="56" spans="1:5" ht="12.75">
      <c r="A56" s="5">
        <v>35855</v>
      </c>
      <c r="B56" s="1">
        <v>49.2</v>
      </c>
      <c r="C56" s="4">
        <v>49.461082182196485</v>
      </c>
      <c r="D56" s="4">
        <v>0.43654561971522005</v>
      </c>
      <c r="E56" s="4">
        <v>-0.5124765540381486</v>
      </c>
    </row>
    <row r="57" spans="1:5" ht="12.75">
      <c r="A57" s="5">
        <v>35886</v>
      </c>
      <c r="B57" s="1">
        <v>46.1</v>
      </c>
      <c r="C57" s="4">
        <v>49.32539195176762</v>
      </c>
      <c r="D57" s="4">
        <v>0.6859290539173543</v>
      </c>
      <c r="E57" s="4">
        <v>-4.2281147758885345</v>
      </c>
    </row>
    <row r="58" spans="1:5" ht="12.75">
      <c r="A58" s="5">
        <v>35916</v>
      </c>
      <c r="B58" s="1">
        <v>54.1</v>
      </c>
      <c r="C58" s="4">
        <v>48.2053583595887</v>
      </c>
      <c r="D58" s="4">
        <v>2.0378480491745945</v>
      </c>
      <c r="E58" s="4">
        <v>3.820327380021919</v>
      </c>
    </row>
    <row r="59" spans="1:5" ht="12.75">
      <c r="A59" s="5">
        <v>35947</v>
      </c>
      <c r="B59" s="1">
        <v>50</v>
      </c>
      <c r="C59" s="4">
        <v>49.17915311295597</v>
      </c>
      <c r="D59" s="4">
        <v>0.8628170534300068</v>
      </c>
      <c r="E59" s="4">
        <v>1.1251874390336152</v>
      </c>
    </row>
    <row r="60" spans="1:5" ht="12.75">
      <c r="A60" s="5">
        <v>35977</v>
      </c>
      <c r="B60" s="1">
        <v>53.3</v>
      </c>
      <c r="C60" s="4">
        <v>49.47967289439342</v>
      </c>
      <c r="D60" s="4">
        <v>2.5683734169074084</v>
      </c>
      <c r="E60" s="4">
        <v>2.447895822706365</v>
      </c>
    </row>
    <row r="61" spans="1:5" ht="12.75">
      <c r="A61" s="5">
        <v>36008</v>
      </c>
      <c r="B61" s="1">
        <v>54.3</v>
      </c>
      <c r="C61" s="4">
        <v>50.13091120050698</v>
      </c>
      <c r="D61" s="4">
        <v>2.461429780384808</v>
      </c>
      <c r="E61" s="4">
        <v>2.786914333401623</v>
      </c>
    </row>
    <row r="62" spans="1:5" ht="12.75">
      <c r="A62" s="5">
        <v>36039</v>
      </c>
      <c r="B62" s="1">
        <v>46.3</v>
      </c>
      <c r="C62" s="4">
        <v>50.8708892149664</v>
      </c>
      <c r="D62" s="4">
        <v>-0.6955138561377918</v>
      </c>
      <c r="E62" s="4">
        <v>-4.5779027792728595</v>
      </c>
    </row>
    <row r="63" spans="1:5" ht="12.75">
      <c r="A63" s="5">
        <v>36069</v>
      </c>
      <c r="B63" s="1">
        <v>51.1</v>
      </c>
      <c r="C63" s="4">
        <v>49.656655382861175</v>
      </c>
      <c r="D63" s="4">
        <v>3.69754250733961</v>
      </c>
      <c r="E63" s="4">
        <v>-3.4710452522219004</v>
      </c>
    </row>
    <row r="64" spans="1:5" ht="12.75">
      <c r="A64" s="5">
        <v>36100</v>
      </c>
      <c r="B64" s="1">
        <v>52.4</v>
      </c>
      <c r="C64" s="4">
        <v>48.73654874452837</v>
      </c>
      <c r="D64" s="4">
        <v>2.778098870817011</v>
      </c>
      <c r="E64" s="4">
        <v>0.15521635983293652</v>
      </c>
    </row>
    <row r="65" spans="1:5" ht="12.75">
      <c r="A65" s="5">
        <v>36130</v>
      </c>
      <c r="B65" s="1">
        <v>47.9</v>
      </c>
      <c r="C65" s="4">
        <v>48.77768168076022</v>
      </c>
      <c r="D65" s="4">
        <v>-1.4913447657055894</v>
      </c>
      <c r="E65" s="4">
        <v>-0.11073314209829532</v>
      </c>
    </row>
    <row r="66" spans="1:5" ht="12.75">
      <c r="A66" s="5">
        <v>36161</v>
      </c>
      <c r="B66" s="1">
        <v>39.4</v>
      </c>
      <c r="C66" s="4">
        <v>48.748337623849345</v>
      </c>
      <c r="D66" s="4">
        <v>-6.451110137577939</v>
      </c>
      <c r="E66" s="4">
        <v>-2.481218559847998</v>
      </c>
    </row>
    <row r="67" spans="1:5" ht="12.75">
      <c r="A67" s="5">
        <v>36192</v>
      </c>
      <c r="B67" s="1">
        <v>39.8</v>
      </c>
      <c r="C67" s="4">
        <v>48.07376420207846</v>
      </c>
      <c r="D67" s="4">
        <v>-6.890615592264692</v>
      </c>
      <c r="E67" s="4">
        <v>-1.590829737498695</v>
      </c>
    </row>
    <row r="68" spans="1:5" ht="12.75">
      <c r="A68" s="5">
        <v>36220</v>
      </c>
      <c r="B68" s="1">
        <v>49.5</v>
      </c>
      <c r="C68" s="4">
        <v>47.64391729331513</v>
      </c>
      <c r="D68" s="4">
        <v>0.43654561971522005</v>
      </c>
      <c r="E68" s="4">
        <v>1.745317752127295</v>
      </c>
    </row>
    <row r="69" spans="1:5" ht="12.75">
      <c r="A69" s="5">
        <v>36251</v>
      </c>
      <c r="B69" s="1">
        <v>48.3</v>
      </c>
      <c r="C69" s="4">
        <v>48.114935419314165</v>
      </c>
      <c r="D69" s="4">
        <v>0.6859290539173543</v>
      </c>
      <c r="E69" s="4">
        <v>0.03826963343495184</v>
      </c>
    </row>
    <row r="70" spans="1:5" ht="12.75">
      <c r="A70" s="5">
        <v>36281</v>
      </c>
      <c r="B70" s="1">
        <v>46.9</v>
      </c>
      <c r="C70" s="4">
        <v>48.1252671529086</v>
      </c>
      <c r="D70" s="4">
        <v>2.0378480491745945</v>
      </c>
      <c r="E70" s="4">
        <v>-4.035521256430643</v>
      </c>
    </row>
    <row r="71" spans="1:5" ht="12.75">
      <c r="A71" s="5">
        <v>36312</v>
      </c>
      <c r="B71" s="1">
        <v>50.7</v>
      </c>
      <c r="C71" s="4">
        <v>47.0620442680603</v>
      </c>
      <c r="D71" s="4">
        <v>0.8628170534300068</v>
      </c>
      <c r="E71" s="4">
        <v>3.7305861268939684</v>
      </c>
    </row>
    <row r="72" spans="1:5" ht="12.75">
      <c r="A72" s="5">
        <v>36342</v>
      </c>
      <c r="B72" s="1">
        <v>51</v>
      </c>
      <c r="C72" s="4">
        <v>48.074560346406265</v>
      </c>
      <c r="D72" s="4">
        <v>2.5683734169074084</v>
      </c>
      <c r="E72" s="4">
        <v>0.9553371932884724</v>
      </c>
    </row>
    <row r="73" spans="1:5" ht="12.75">
      <c r="A73" s="5">
        <v>36373</v>
      </c>
      <c r="B73" s="1">
        <v>50.8</v>
      </c>
      <c r="C73" s="4">
        <v>48.33318793715074</v>
      </c>
      <c r="D73" s="4">
        <v>2.461429780384808</v>
      </c>
      <c r="E73" s="4">
        <v>0.27624335151722695</v>
      </c>
    </row>
    <row r="74" spans="1:5" ht="12.75">
      <c r="A74" s="5">
        <v>36404</v>
      </c>
      <c r="B74" s="1">
        <v>46.8</v>
      </c>
      <c r="C74" s="4">
        <v>48.40787661510011</v>
      </c>
      <c r="D74" s="4">
        <v>-0.6955138561377918</v>
      </c>
      <c r="E74" s="4">
        <v>-1.1086310883012527</v>
      </c>
    </row>
    <row r="75" spans="1:5" ht="12.75">
      <c r="A75" s="5">
        <v>36434</v>
      </c>
      <c r="B75" s="1">
        <v>51.1</v>
      </c>
      <c r="C75" s="4">
        <v>48.108339604757056</v>
      </c>
      <c r="D75" s="4">
        <v>3.69754250733961</v>
      </c>
      <c r="E75" s="4">
        <v>-1.4659996788602667</v>
      </c>
    </row>
    <row r="76" spans="1:5" ht="12.75">
      <c r="A76" s="5">
        <v>36465</v>
      </c>
      <c r="B76" s="1">
        <v>49.9</v>
      </c>
      <c r="C76" s="4">
        <v>47.71239853760796</v>
      </c>
      <c r="D76" s="4">
        <v>2.778098870817011</v>
      </c>
      <c r="E76" s="4">
        <v>-1.4488505797973248</v>
      </c>
    </row>
    <row r="77" spans="1:5" ht="12.75">
      <c r="A77" s="5">
        <v>36495</v>
      </c>
      <c r="B77" s="1">
        <v>48.3</v>
      </c>
      <c r="C77" s="4">
        <v>47.321159888392145</v>
      </c>
      <c r="D77" s="4">
        <v>-1.4913447657055894</v>
      </c>
      <c r="E77" s="4">
        <v>1.6568028730576145</v>
      </c>
    </row>
    <row r="78" spans="1:5" ht="12.75">
      <c r="A78" s="5">
        <v>36526</v>
      </c>
      <c r="B78" s="1">
        <v>48.4</v>
      </c>
      <c r="C78" s="4">
        <v>47.76855199017327</v>
      </c>
      <c r="D78" s="4">
        <v>-6.451110137577939</v>
      </c>
      <c r="E78" s="4">
        <v>7.810954454683648</v>
      </c>
    </row>
    <row r="79" spans="1:5" ht="12.75">
      <c r="A79" s="5">
        <v>36557</v>
      </c>
      <c r="B79" s="1">
        <v>42</v>
      </c>
      <c r="C79" s="4">
        <v>49.91530172494011</v>
      </c>
      <c r="D79" s="4">
        <v>-6.890615592264692</v>
      </c>
      <c r="E79" s="4">
        <v>-1.0858532620231167</v>
      </c>
    </row>
    <row r="80" spans="1:5" ht="12.75">
      <c r="A80" s="5">
        <v>36586</v>
      </c>
      <c r="B80" s="1">
        <v>52.5</v>
      </c>
      <c r="C80" s="4">
        <v>49.61814130976269</v>
      </c>
      <c r="D80" s="4">
        <v>0.43654561971522005</v>
      </c>
      <c r="E80" s="4">
        <v>2.4576232013863355</v>
      </c>
    </row>
    <row r="81" spans="1:5" ht="12.75">
      <c r="A81" s="5">
        <v>36617</v>
      </c>
      <c r="B81" s="1">
        <v>52.2</v>
      </c>
      <c r="C81" s="4">
        <v>50.29015948447953</v>
      </c>
      <c r="D81" s="4">
        <v>0.6859290539173543</v>
      </c>
      <c r="E81" s="4">
        <v>1.680965088016262</v>
      </c>
    </row>
    <row r="82" spans="1:5" ht="12.75">
      <c r="A82" s="5">
        <v>36647</v>
      </c>
      <c r="B82" s="1">
        <v>53.5</v>
      </c>
      <c r="C82" s="4">
        <v>50.74993203920047</v>
      </c>
      <c r="D82" s="4">
        <v>2.0378480491745945</v>
      </c>
      <c r="E82" s="4">
        <v>0.708047907354663</v>
      </c>
    </row>
    <row r="83" spans="1:5" ht="12.75">
      <c r="A83" s="5">
        <v>36678</v>
      </c>
      <c r="B83" s="1">
        <v>50.4</v>
      </c>
      <c r="C83" s="4">
        <v>50.94035887385387</v>
      </c>
      <c r="D83" s="4">
        <v>0.8628170534300068</v>
      </c>
      <c r="E83" s="4">
        <v>-0.9296665714619418</v>
      </c>
    </row>
    <row r="84" spans="1:5" ht="12.75">
      <c r="A84" s="5">
        <v>36708</v>
      </c>
      <c r="B84" s="1">
        <v>53.3</v>
      </c>
      <c r="C84" s="4">
        <v>50.685132952360696</v>
      </c>
      <c r="D84" s="4">
        <v>2.5683734169074084</v>
      </c>
      <c r="E84" s="4">
        <v>0.5499134199216089</v>
      </c>
    </row>
    <row r="85" spans="1:5" ht="12.75">
      <c r="A85" s="5">
        <v>36739</v>
      </c>
      <c r="B85" s="1">
        <v>50.9</v>
      </c>
      <c r="C85" s="4">
        <v>50.83583338715512</v>
      </c>
      <c r="D85" s="4">
        <v>2.461429780384808</v>
      </c>
      <c r="E85" s="4">
        <v>-2.108009277300998</v>
      </c>
    </row>
    <row r="86" spans="1:5" ht="12.75">
      <c r="A86" s="5">
        <v>36770</v>
      </c>
      <c r="B86" s="1">
        <v>47.3</v>
      </c>
      <c r="C86" s="4">
        <v>50.25866547104071</v>
      </c>
      <c r="D86" s="4">
        <v>-0.6955138561377918</v>
      </c>
      <c r="E86" s="4">
        <v>-2.165999013207366</v>
      </c>
    </row>
    <row r="87" spans="1:5" ht="12.75">
      <c r="A87" s="5">
        <v>36800</v>
      </c>
      <c r="B87" s="1">
        <v>50.8</v>
      </c>
      <c r="C87" s="4">
        <v>49.66590764505804</v>
      </c>
      <c r="D87" s="4">
        <v>3.69754250733961</v>
      </c>
      <c r="E87" s="4">
        <v>-2.8825600770343565</v>
      </c>
    </row>
    <row r="88" spans="1:5" ht="12.75">
      <c r="A88" s="5">
        <v>36831</v>
      </c>
      <c r="B88" s="1">
        <v>50</v>
      </c>
      <c r="C88" s="4">
        <v>48.87726393471089</v>
      </c>
      <c r="D88" s="4">
        <v>2.778098870817011</v>
      </c>
      <c r="E88" s="4">
        <v>-1.9728175713184721</v>
      </c>
    </row>
    <row r="89" spans="1:5" ht="12.75">
      <c r="A89" s="5">
        <v>36861</v>
      </c>
      <c r="B89" s="1">
        <v>41.3</v>
      </c>
      <c r="C89" s="4">
        <v>48.33758443014041</v>
      </c>
      <c r="D89" s="4">
        <v>-1.4913447657055894</v>
      </c>
      <c r="E89" s="4">
        <v>-6.246331058930824</v>
      </c>
    </row>
    <row r="90" spans="1:5" ht="12.75">
      <c r="A90" s="5">
        <v>36892</v>
      </c>
      <c r="B90" s="1">
        <v>39.3</v>
      </c>
      <c r="C90" s="4">
        <v>46.628842984300746</v>
      </c>
      <c r="D90" s="4">
        <v>-6.451110137577939</v>
      </c>
      <c r="E90" s="4">
        <v>-0.9783530231043732</v>
      </c>
    </row>
    <row r="91" spans="1:5" ht="12.75">
      <c r="A91" s="5">
        <v>36923</v>
      </c>
      <c r="B91" s="1">
        <v>40.9</v>
      </c>
      <c r="C91" s="4">
        <v>46.357733731072486</v>
      </c>
      <c r="D91" s="4">
        <v>-6.890615592264692</v>
      </c>
      <c r="E91" s="4">
        <v>1.580039211162756</v>
      </c>
    </row>
    <row r="92" spans="1:5" ht="12.75">
      <c r="A92" s="5">
        <v>36951</v>
      </c>
      <c r="B92" s="1">
        <v>47.1</v>
      </c>
      <c r="C92" s="4">
        <v>46.794200981047304</v>
      </c>
      <c r="D92" s="4">
        <v>0.43654561971522005</v>
      </c>
      <c r="E92" s="4">
        <v>-0.43680834262334955</v>
      </c>
    </row>
    <row r="93" spans="1:5" ht="12.75">
      <c r="A93" s="5">
        <v>36982</v>
      </c>
      <c r="B93" s="1">
        <v>49.4</v>
      </c>
      <c r="C93" s="4">
        <v>46.673608263850724</v>
      </c>
      <c r="D93" s="4">
        <v>0.6859290539173543</v>
      </c>
      <c r="E93" s="4">
        <v>2.181347686836732</v>
      </c>
    </row>
    <row r="94" spans="1:5" ht="12.75">
      <c r="A94" s="5">
        <v>37012</v>
      </c>
      <c r="B94" s="1">
        <v>47.7</v>
      </c>
      <c r="C94" s="4">
        <v>47.27595681845609</v>
      </c>
      <c r="D94" s="4">
        <v>2.0378480491745945</v>
      </c>
      <c r="E94" s="4">
        <v>-1.9464535294737335</v>
      </c>
    </row>
    <row r="95" spans="1:5" ht="12.75">
      <c r="A95" s="5">
        <v>37043</v>
      </c>
      <c r="B95" s="1">
        <v>50.9</v>
      </c>
      <c r="C95" s="4">
        <v>46.74506462074295</v>
      </c>
      <c r="D95" s="4">
        <v>0.8628170534300068</v>
      </c>
      <c r="E95" s="4">
        <v>3.655259056114314</v>
      </c>
    </row>
    <row r="96" spans="1:5" ht="12.75">
      <c r="A96" s="5">
        <v>37073</v>
      </c>
      <c r="B96" s="1">
        <v>51.2</v>
      </c>
      <c r="C96" s="4">
        <v>47.75718621279321</v>
      </c>
      <c r="D96" s="4">
        <v>2.5683734169074084</v>
      </c>
      <c r="E96" s="4">
        <v>1.012325633365226</v>
      </c>
    </row>
    <row r="97" spans="1:5" ht="12.75">
      <c r="A97" s="5">
        <v>37104</v>
      </c>
      <c r="B97" s="1">
        <v>51.8</v>
      </c>
      <c r="C97" s="4">
        <v>48.037122222119756</v>
      </c>
      <c r="D97" s="4">
        <v>2.461429780384808</v>
      </c>
      <c r="E97" s="4">
        <v>1.5456430936410213</v>
      </c>
    </row>
    <row r="98" spans="1:5" ht="12.75">
      <c r="A98" s="5">
        <v>37135</v>
      </c>
      <c r="B98" s="1">
        <v>47.5</v>
      </c>
      <c r="C98" s="4">
        <v>48.464250305199386</v>
      </c>
      <c r="D98" s="4">
        <v>-0.6955138561377918</v>
      </c>
      <c r="E98" s="4">
        <v>-0.18269529806578377</v>
      </c>
    </row>
    <row r="99" spans="1:5" ht="12.75">
      <c r="A99" s="5">
        <v>37165</v>
      </c>
      <c r="B99" s="1">
        <v>49.9</v>
      </c>
      <c r="C99" s="4">
        <v>48.4137818381695</v>
      </c>
      <c r="D99" s="4">
        <v>3.69754250733961</v>
      </c>
      <c r="E99" s="4">
        <v>-2.3886120463162492</v>
      </c>
    </row>
    <row r="100" spans="1:5" ht="12.75">
      <c r="A100" s="5">
        <v>37196</v>
      </c>
      <c r="B100" s="1">
        <v>48.5</v>
      </c>
      <c r="C100" s="4">
        <v>47.754072939875435</v>
      </c>
      <c r="D100" s="4">
        <v>2.778098870817011</v>
      </c>
      <c r="E100" s="4">
        <v>-2.2431334704780266</v>
      </c>
    </row>
    <row r="101" spans="1:5" ht="12.75">
      <c r="A101" s="5">
        <v>37226</v>
      </c>
      <c r="B101" s="1">
        <v>46.1</v>
      </c>
      <c r="C101" s="4">
        <v>47.13459881888081</v>
      </c>
      <c r="D101" s="4">
        <v>-1.4913447657055894</v>
      </c>
      <c r="E101" s="4">
        <v>0.5389949831175622</v>
      </c>
    </row>
    <row r="102" spans="1:5" ht="12.75">
      <c r="A102" s="5">
        <v>37258</v>
      </c>
      <c r="B102" s="1">
        <v>41.3</v>
      </c>
      <c r="C102" s="4">
        <v>47.283451307477826</v>
      </c>
      <c r="D102" s="4">
        <v>-6.451110137577939</v>
      </c>
      <c r="E102" s="4">
        <v>0.561693201071312</v>
      </c>
    </row>
    <row r="103" spans="1:5" ht="12.75">
      <c r="A103" s="5">
        <v>37289</v>
      </c>
      <c r="B103" s="1">
        <v>40.5</v>
      </c>
      <c r="C103" s="4">
        <v>47.4401047405405</v>
      </c>
      <c r="D103" s="4">
        <v>-6.890615592264692</v>
      </c>
      <c r="E103" s="4">
        <v>0.0006701876773495094</v>
      </c>
    </row>
    <row r="104" spans="1:5" ht="12.75">
      <c r="A104" s="5">
        <v>37317</v>
      </c>
      <c r="B104" s="1">
        <v>45.9</v>
      </c>
      <c r="C104" s="4">
        <v>47.44029120325432</v>
      </c>
      <c r="D104" s="4">
        <v>0.43654561971522005</v>
      </c>
      <c r="E104" s="4">
        <v>-2.1602115201112544</v>
      </c>
    </row>
    <row r="105" spans="1:5" ht="12.75">
      <c r="A105" s="5">
        <v>37348</v>
      </c>
      <c r="B105" s="4">
        <v>47.2</v>
      </c>
      <c r="C105" s="4">
        <v>46.839530506011215</v>
      </c>
      <c r="D105" s="4">
        <v>0.6859290539173543</v>
      </c>
      <c r="E105" s="4">
        <v>-0.3568479179545869</v>
      </c>
    </row>
    <row r="106" ht="12.75">
      <c r="A10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t="s">
        <v>8</v>
      </c>
    </row>
    <row r="2" ht="300.75" customHeight="1"/>
    <row r="3" ht="12" customHeight="1">
      <c r="A3" t="s">
        <v>9</v>
      </c>
    </row>
    <row r="4" ht="299.25" customHeight="1"/>
    <row r="5" ht="12.75" customHeight="1">
      <c r="A5" t="s">
        <v>10</v>
      </c>
    </row>
    <row r="6" ht="300" customHeight="1"/>
    <row r="7" ht="12.75">
      <c r="A7" t="s">
        <v>11</v>
      </c>
    </row>
    <row r="8" ht="299.2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C21" sqref="C21"/>
    </sheetView>
  </sheetViews>
  <sheetFormatPr defaultColWidth="9.140625" defaultRowHeight="12.75"/>
  <cols>
    <col min="1" max="1" width="11.57421875" style="0" customWidth="1"/>
    <col min="2" max="2" width="16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26</v>
      </c>
    </row>
    <row r="5" spans="1:2" ht="44.25" customHeight="1">
      <c r="A5" t="s">
        <v>3</v>
      </c>
      <c r="B5" s="9" t="s">
        <v>27</v>
      </c>
    </row>
    <row r="6" spans="1:2" ht="12.75">
      <c r="A6" s="5" t="s">
        <v>14</v>
      </c>
      <c r="B6" s="4">
        <v>-6.451110137577939</v>
      </c>
    </row>
    <row r="7" spans="1:2" ht="12.75">
      <c r="A7" s="5" t="s">
        <v>15</v>
      </c>
      <c r="B7" s="4">
        <v>-6.890615592264692</v>
      </c>
    </row>
    <row r="8" spans="1:2" ht="12.75">
      <c r="A8" s="5" t="s">
        <v>16</v>
      </c>
      <c r="B8" s="4">
        <v>0.43654561971522005</v>
      </c>
    </row>
    <row r="9" spans="1:2" ht="12.75">
      <c r="A9" s="5" t="s">
        <v>17</v>
      </c>
      <c r="B9" s="4">
        <v>0.6859290539173543</v>
      </c>
    </row>
    <row r="10" spans="1:2" ht="12.75">
      <c r="A10" s="5" t="s">
        <v>18</v>
      </c>
      <c r="B10" s="4">
        <v>2.0378480491745945</v>
      </c>
    </row>
    <row r="11" spans="1:2" ht="12.75">
      <c r="A11" s="5" t="s">
        <v>19</v>
      </c>
      <c r="B11" s="4">
        <v>0.8628170534300068</v>
      </c>
    </row>
    <row r="12" spans="1:2" ht="12.75">
      <c r="A12" s="5" t="s">
        <v>20</v>
      </c>
      <c r="B12" s="4">
        <v>2.5683734169074084</v>
      </c>
    </row>
    <row r="13" spans="1:2" ht="12.75">
      <c r="A13" s="5" t="s">
        <v>21</v>
      </c>
      <c r="B13" s="4">
        <v>2.461429780384808</v>
      </c>
    </row>
    <row r="14" spans="1:2" ht="12.75">
      <c r="A14" s="5" t="s">
        <v>22</v>
      </c>
      <c r="B14" s="4">
        <v>-0.6955138561377918</v>
      </c>
    </row>
    <row r="15" spans="1:2" ht="12.75">
      <c r="A15" s="5" t="s">
        <v>23</v>
      </c>
      <c r="B15" s="4">
        <v>3.69754250733961</v>
      </c>
    </row>
    <row r="16" spans="1:2" ht="12.75">
      <c r="A16" s="5" t="s">
        <v>24</v>
      </c>
      <c r="B16" s="4">
        <v>2.778098870817011</v>
      </c>
    </row>
    <row r="17" spans="1:2" ht="12.75">
      <c r="A17" s="5" t="s">
        <v>25</v>
      </c>
      <c r="B17" s="4">
        <v>-1.4913447657055894</v>
      </c>
    </row>
    <row r="94" ht="12.75">
      <c r="A94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C1">
      <selection activeCell="D24" sqref="D24"/>
    </sheetView>
  </sheetViews>
  <sheetFormatPr defaultColWidth="9.140625" defaultRowHeight="12.75"/>
  <cols>
    <col min="1" max="1" width="11.421875" style="0" customWidth="1"/>
  </cols>
  <sheetData>
    <row r="1" ht="12.75">
      <c r="A1" s="7"/>
    </row>
    <row r="2" spans="1:12" ht="12.75">
      <c r="A2" s="8" t="s">
        <v>12</v>
      </c>
      <c r="B2" s="9">
        <v>1993</v>
      </c>
      <c r="C2">
        <v>1994</v>
      </c>
      <c r="D2">
        <v>1995</v>
      </c>
      <c r="E2">
        <v>1996</v>
      </c>
      <c r="F2">
        <v>1997</v>
      </c>
      <c r="G2">
        <v>1998</v>
      </c>
      <c r="H2">
        <v>1999</v>
      </c>
      <c r="I2">
        <v>2000</v>
      </c>
      <c r="J2">
        <v>2001</v>
      </c>
      <c r="K2" s="8" t="s">
        <v>12</v>
      </c>
      <c r="L2" t="s">
        <v>13</v>
      </c>
    </row>
    <row r="3" spans="1:12" ht="12.75">
      <c r="A3" s="8" t="s">
        <v>14</v>
      </c>
      <c r="B3" s="9"/>
      <c r="C3" s="4">
        <v>-17853.249274016984</v>
      </c>
      <c r="D3" s="4">
        <v>-17675.001749911917</v>
      </c>
      <c r="E3" s="4">
        <v>-16791.802450699975</v>
      </c>
      <c r="F3" s="4">
        <v>-18834.74917020721</v>
      </c>
      <c r="G3" s="4">
        <v>-19586.16124970637</v>
      </c>
      <c r="H3" s="4">
        <v>-19406.94351538254</v>
      </c>
      <c r="I3" s="4">
        <v>-19527.150093187676</v>
      </c>
      <c r="J3" s="4">
        <v>-19158.55092500035</v>
      </c>
      <c r="K3" s="8" t="s">
        <v>14</v>
      </c>
      <c r="L3" s="10">
        <f>AVERAGE(C3:J3)</f>
        <v>-18604.201053514127</v>
      </c>
    </row>
    <row r="4" spans="1:12" ht="12.75">
      <c r="A4" s="11" t="s">
        <v>15</v>
      </c>
      <c r="B4" s="4">
        <v>-25674.833333333467</v>
      </c>
      <c r="C4" s="4">
        <v>-26509.76215095259</v>
      </c>
      <c r="D4" s="4">
        <v>-27453.60619690878</v>
      </c>
      <c r="E4" s="4">
        <v>-27549.148797005008</v>
      </c>
      <c r="F4" s="4">
        <v>-27670.486765021025</v>
      </c>
      <c r="G4" s="4">
        <v>-27291.389390253637</v>
      </c>
      <c r="H4" s="4">
        <v>-28108.858024535235</v>
      </c>
      <c r="I4" s="4">
        <v>-28824.440164530053</v>
      </c>
      <c r="J4" s="4">
        <v>-29646.790146990697</v>
      </c>
      <c r="K4" s="11" t="s">
        <v>15</v>
      </c>
      <c r="L4" s="10">
        <f>AVERAGE(B4:J4)</f>
        <v>-27636.59055217005</v>
      </c>
    </row>
    <row r="5" spans="1:12" ht="12.75">
      <c r="A5" s="11" t="s">
        <v>16</v>
      </c>
      <c r="B5" s="4">
        <v>-2572.150199085348</v>
      </c>
      <c r="C5" s="4">
        <v>-2344.8905302571056</v>
      </c>
      <c r="D5" s="4">
        <v>-770.1982483666304</v>
      </c>
      <c r="E5" s="4">
        <v>453.5205600140075</v>
      </c>
      <c r="F5" s="4">
        <v>-365.9427633062207</v>
      </c>
      <c r="G5" s="4">
        <v>55.50610485421208</v>
      </c>
      <c r="H5" s="4">
        <v>-1197.6882406027955</v>
      </c>
      <c r="I5" s="4">
        <v>-1208.3509677465797</v>
      </c>
      <c r="J5" s="4">
        <v>338.7960505865972</v>
      </c>
      <c r="K5" s="11" t="s">
        <v>16</v>
      </c>
      <c r="L5" s="10">
        <f>AVERAGE(B5:J5)</f>
        <v>-845.7109148788737</v>
      </c>
    </row>
    <row r="6" spans="1:12" ht="12.75">
      <c r="A6" s="11" t="s">
        <v>17</v>
      </c>
      <c r="B6" s="4">
        <v>-518.1508824601902</v>
      </c>
      <c r="C6" s="4">
        <v>-1322.6439915498177</v>
      </c>
      <c r="D6" s="4">
        <v>-978.4948904716733</v>
      </c>
      <c r="E6" s="4">
        <v>-1082.775106599362</v>
      </c>
      <c r="F6" s="4">
        <v>-701.4623241173408</v>
      </c>
      <c r="G6" s="4">
        <v>-487.54627280490234</v>
      </c>
      <c r="H6" s="4">
        <v>-64.24929278252671</v>
      </c>
      <c r="I6" s="4">
        <v>-567.4437072424764</v>
      </c>
      <c r="K6" s="11" t="s">
        <v>17</v>
      </c>
      <c r="L6" s="10">
        <f aca="true" t="shared" si="0" ref="L6:L14">AVERAGE(B6:I6)</f>
        <v>-715.3458085035362</v>
      </c>
    </row>
    <row r="7" spans="1:12" ht="12.75">
      <c r="A7" s="11" t="s">
        <v>18</v>
      </c>
      <c r="B7" s="4">
        <v>9881.417355510777</v>
      </c>
      <c r="C7" s="4">
        <v>12959.046072341065</v>
      </c>
      <c r="D7" s="4">
        <v>11687.283567698325</v>
      </c>
      <c r="E7" s="4">
        <v>11956.912056711595</v>
      </c>
      <c r="F7" s="4">
        <v>12056.691178294584</v>
      </c>
      <c r="G7" s="4">
        <v>12794.051012573662</v>
      </c>
      <c r="H7" s="4">
        <v>11563.315492767211</v>
      </c>
      <c r="I7" s="4">
        <v>10049.759753837981</v>
      </c>
      <c r="K7" s="11" t="s">
        <v>18</v>
      </c>
      <c r="L7" s="10">
        <f t="shared" si="0"/>
        <v>11618.5595612169</v>
      </c>
    </row>
    <row r="8" spans="1:12" ht="12.75">
      <c r="A8" s="11" t="s">
        <v>19</v>
      </c>
      <c r="B8" s="4">
        <v>10109.746504725492</v>
      </c>
      <c r="C8" s="4">
        <v>8910.255015260054</v>
      </c>
      <c r="D8" s="4">
        <v>9526.649215160689</v>
      </c>
      <c r="E8" s="4">
        <v>10136.495669566162</v>
      </c>
      <c r="F8" s="4">
        <v>9589.600323270155</v>
      </c>
      <c r="G8" s="4">
        <v>9830.088848154466</v>
      </c>
      <c r="H8" s="4">
        <v>10063.164251078571</v>
      </c>
      <c r="I8" s="4">
        <v>11166.540108352094</v>
      </c>
      <c r="K8" s="11" t="s">
        <v>19</v>
      </c>
      <c r="L8" s="10">
        <f t="shared" si="0"/>
        <v>9916.567491945962</v>
      </c>
    </row>
    <row r="9" spans="1:12" ht="12.75">
      <c r="A9" s="11" t="s">
        <v>20</v>
      </c>
      <c r="B9" s="4">
        <v>19311.60940104607</v>
      </c>
      <c r="C9" s="4">
        <v>18570.936931611275</v>
      </c>
      <c r="D9" s="4">
        <v>18079.561611305715</v>
      </c>
      <c r="E9" s="4">
        <v>17072.317878687183</v>
      </c>
      <c r="F9" s="4">
        <v>17300.29696686852</v>
      </c>
      <c r="G9" s="4">
        <v>17087.678665739943</v>
      </c>
      <c r="H9" s="4">
        <v>19182.06698500892</v>
      </c>
      <c r="I9" s="4">
        <v>19429.685607081025</v>
      </c>
      <c r="K9" s="11" t="s">
        <v>20</v>
      </c>
      <c r="L9" s="10">
        <f t="shared" si="0"/>
        <v>18254.26925591858</v>
      </c>
    </row>
    <row r="10" spans="1:12" ht="12.75">
      <c r="A10" s="11" t="s">
        <v>21</v>
      </c>
      <c r="B10" s="4">
        <v>16960.899843426465</v>
      </c>
      <c r="C10" s="4">
        <v>17283.70713606042</v>
      </c>
      <c r="D10" s="4">
        <v>17210.839689975244</v>
      </c>
      <c r="E10" s="4">
        <v>17373.143098291363</v>
      </c>
      <c r="F10" s="4">
        <v>19175.822401265752</v>
      </c>
      <c r="G10" s="4">
        <v>19589.3436731799</v>
      </c>
      <c r="H10" s="4">
        <v>18866.30779516042</v>
      </c>
      <c r="I10" s="4">
        <v>18101.389692596298</v>
      </c>
      <c r="K10" s="11" t="s">
        <v>21</v>
      </c>
      <c r="L10" s="10">
        <f t="shared" si="0"/>
        <v>18070.18166624448</v>
      </c>
    </row>
    <row r="11" spans="1:12" ht="12.75">
      <c r="A11" s="11" t="s">
        <v>22</v>
      </c>
      <c r="B11" s="4">
        <v>2915.0426090710134</v>
      </c>
      <c r="C11" s="4">
        <v>1871.3079583902406</v>
      </c>
      <c r="D11" s="4">
        <v>2076.2770155614103</v>
      </c>
      <c r="E11" s="4">
        <v>1814.5661837396372</v>
      </c>
      <c r="F11" s="4">
        <v>627.4220559656492</v>
      </c>
      <c r="G11" s="4">
        <v>134.95423459942788</v>
      </c>
      <c r="H11" s="4">
        <v>-189.25589568218584</v>
      </c>
      <c r="I11" s="4">
        <v>-255.2068558689683</v>
      </c>
      <c r="K11" s="11" t="s">
        <v>22</v>
      </c>
      <c r="L11" s="10">
        <f t="shared" si="0"/>
        <v>1124.3884132220282</v>
      </c>
    </row>
    <row r="12" spans="1:12" ht="12.75">
      <c r="A12" s="11" t="s">
        <v>23</v>
      </c>
      <c r="B12" s="4">
        <v>6461.881607074658</v>
      </c>
      <c r="C12" s="4">
        <v>5476.604495087883</v>
      </c>
      <c r="D12" s="4">
        <v>4822.9357019377785</v>
      </c>
      <c r="E12" s="4">
        <v>4480.797333167588</v>
      </c>
      <c r="F12" s="4">
        <v>5594.807745535525</v>
      </c>
      <c r="G12" s="4">
        <v>6177.017094861272</v>
      </c>
      <c r="H12" s="4">
        <v>7119.883036136297</v>
      </c>
      <c r="I12" s="4">
        <v>7693.377339611364</v>
      </c>
      <c r="K12" s="11" t="s">
        <v>23</v>
      </c>
      <c r="L12" s="10">
        <f t="shared" si="0"/>
        <v>5978.413044176546</v>
      </c>
    </row>
    <row r="13" spans="1:12" ht="12.75">
      <c r="A13" s="11" t="s">
        <v>24</v>
      </c>
      <c r="B13" s="4">
        <v>-11231.132255962533</v>
      </c>
      <c r="C13" s="4">
        <v>-11218.725313167257</v>
      </c>
      <c r="D13" s="4">
        <v>-10158.992969644325</v>
      </c>
      <c r="E13" s="4">
        <v>-9393.901845953647</v>
      </c>
      <c r="F13" s="4">
        <v>-9546.668553645444</v>
      </c>
      <c r="G13" s="4">
        <v>-10880.366800704742</v>
      </c>
      <c r="H13" s="4">
        <v>-10436.116450267105</v>
      </c>
      <c r="I13" s="4">
        <v>-10387.696220049922</v>
      </c>
      <c r="K13" s="11" t="s">
        <v>24</v>
      </c>
      <c r="L13" s="10">
        <f t="shared" si="0"/>
        <v>-10406.700051174372</v>
      </c>
    </row>
    <row r="14" spans="1:12" ht="12.75">
      <c r="A14" s="11" t="s">
        <v>25</v>
      </c>
      <c r="B14" s="4">
        <v>-8000.08560517998</v>
      </c>
      <c r="C14" s="4">
        <v>-7572.903868287397</v>
      </c>
      <c r="D14" s="4">
        <v>-7086.191280436332</v>
      </c>
      <c r="E14" s="4">
        <v>-7995.183860511106</v>
      </c>
      <c r="F14" s="4">
        <v>-7989.609419261636</v>
      </c>
      <c r="G14" s="4">
        <v>-8027.6571682876465</v>
      </c>
      <c r="H14" s="4">
        <v>-6608.232418047489</v>
      </c>
      <c r="I14" s="4">
        <v>-5928.124049692494</v>
      </c>
      <c r="K14" s="11" t="s">
        <v>25</v>
      </c>
      <c r="L14" s="10">
        <f t="shared" si="0"/>
        <v>-7400.99845871301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Ben Chang</cp:lastModifiedBy>
  <dcterms:created xsi:type="dcterms:W3CDTF">2002-05-31T14:53:44Z</dcterms:created>
  <dcterms:modified xsi:type="dcterms:W3CDTF">2002-05-31T15:09:04Z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