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<sst xmlns="http://schemas.openxmlformats.org/spreadsheetml/2006/main" count="209" uniqueCount="135">
  <si>
    <t>FAs are assumed to be minimized by setting look-ahead time to 5 min (as established by prior NLR research, specifically Magill, 1997)</t>
  </si>
  <si>
    <t>Monte Carlo sims; "For each pair of simulated trajectories, execute the conflict detection algorithm at every radar measurement time (= 12 s), each time using the updated flight plans and time horizon."</t>
  </si>
  <si>
    <t>Yes, FAs calculated by SOC curves derived in Monte Carlo simulations</t>
  </si>
  <si>
    <r>
      <t xml:space="preserve">Wickens, C. D., Gempler, K., &amp; Morphew, M. E. (2000). Workload and reliability of predictor displays in aircraft traffic avoidance. </t>
    </r>
    <r>
      <rPr>
        <i/>
        <sz val="12"/>
        <rFont val="Arial"/>
        <family val="0"/>
      </rPr>
      <t>Transportation Human Factors, 2</t>
    </r>
    <r>
      <rPr>
        <sz val="12"/>
        <rFont val="Arial"/>
        <family val="2"/>
      </rPr>
      <t xml:space="preserve">(2), 99-126.  </t>
    </r>
  </si>
  <si>
    <t>Uncertainty parameters not specified (assumed to be same as in Yang &amp; Kuchar) - intruder aircraft generated by NASA software, Traffic and Events Manager (TMX);  display range coule be adjusted in increments out to 320 nm, but traffic info only with 120 nm was displayed; predictor length for traffic aircraft could be adjusted by 1 sec increments from 2 to 20 min, but did not affect alerting logic</t>
  </si>
  <si>
    <t>Collision risk thresholds of 10-4, 10-6, and 10-8</t>
  </si>
  <si>
    <t>FA frequency (relative to real conflict frequency) are lowest at shortest lookahead time (5 min) and largest separation threshold (15 nm).  At 5 min and 5 nm, FAR ≈ 70%</t>
  </si>
  <si>
    <t>Variables Manipulated</t>
  </si>
  <si>
    <t>Sixteen commercial pilots flew 3 en-route trials each of 4 scenarios (tactical vs strategic operation mode, low vs high ops complexity); pilots' subjective responses indicated overall acceptance of display type and info provided; prelim. results showed generally successful conflict resolution</t>
  </si>
  <si>
    <t>Single ATC monitored simple conflicts in horiz. plane only, with various collision risks, to establish meaningful display parameters</t>
  </si>
  <si>
    <t>N/A</t>
  </si>
  <si>
    <t>See next block</t>
  </si>
  <si>
    <t>Compared predicted conflicts using fast-time traffic simulation with post-hoc analyses of these known flight paths</t>
  </si>
  <si>
    <t>Eight sets of pilots flew enroute descent and terminal approach trials with low vs high traffic, and managed vs free flight terminal approach;  pilots reported higher workload for free flight arrival compared to free flight cruise/descent, but thought the free flight descent was easy, and all three segments rated very high on "acceptability"</t>
  </si>
  <si>
    <t>Pilots found both predictor of future trajectory and conflict-specific information about point of closest passage useful. Both features improved detection and lowered workload.</t>
  </si>
  <si>
    <t>Wickens and Gempler produced conflict misses, rather than false alerts; the only such study to do so. Pilots accepted these. Other Illinois studies examined dimensionality and data base reliability</t>
  </si>
  <si>
    <t>Yang &amp; Kuchar logic, overlaid on TCAS</t>
  </si>
  <si>
    <t>Probabilistic (algorithm details from HIPS web document)</t>
  </si>
  <si>
    <t>Simplified geometric analysis of known flight paths is used to determine conflict at various lookahead times</t>
  </si>
  <si>
    <t>Geometric linear extrapolation of vertical and curvilinear extrapolation of lateral (rate of turn). Project if penetration of protected zone.</t>
  </si>
  <si>
    <t>Lat, Long, Vert, GND TRK, VS, GS</t>
  </si>
  <si>
    <t>Lat, Long only</t>
  </si>
  <si>
    <t>Lat, Long, Vert</t>
  </si>
  <si>
    <t>Lat, Long, Vert, Temp (HIPS)</t>
  </si>
  <si>
    <t>Yes, focuses on setting appropriate probability of conflict, improving predicting techniques to minimize uncertainty parameters; refers to Paielli (1998)</t>
  </si>
  <si>
    <t>Conducted at Ames in 1996, on 747-400 simulator; conflicts were scripted to examine pilot respons and to test alerting logic with 4 stages of alerting (inc TCAS alerts)</t>
  </si>
  <si>
    <t>Eight crews flew either high or low flight-deck responsibility scenarios; positive Ss responses to availability of info, colors, display options; no performance data</t>
  </si>
  <si>
    <t>Authors state explicitly that no FAs were programmed into the scenarios</t>
  </si>
  <si>
    <t>Ten crews flew either enhanced (included resolution tools) or basic CDTI condition, 8 scenarios w/ at least one conflict each; minimum separation was never lost, enhanced display led to proactive resolution</t>
  </si>
  <si>
    <t>Four sets of pilot/copilot flew 4 different conditions, 3x each;  preferred conditions where pilots had resolution control, detected conflicts before alerts occurred, reported higher levels of safety; but rated mental/physical workload higher than conditions where ATC has control</t>
  </si>
  <si>
    <t>Uncertainty parameters not specified (assumed to be same as in Yang &amp; Kuchar) - intruder aircraft generated by NASA software, Traffic and Events Manager (TMX);  display range could be adjusted in increments out to 640 nm; predictor length for traffic aircraft could be adjusted by 1 sec increments from 0 to 10 min, but did not affect alerting logic</t>
  </si>
  <si>
    <t>"Tactical", short lookahead times, state information only; produces solution maneuvers</t>
  </si>
  <si>
    <t>PZ = +/- 1000 ft vert, 5 nm rad;  at LAT, DCP is measured every 10 sec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</si>
  <si>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</si>
  <si>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</si>
  <si>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</si>
  <si>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</si>
  <si>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</si>
  <si>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</si>
  <si>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I </t>
  </si>
  <si>
    <t xml:space="preserve">H </t>
  </si>
  <si>
    <t xml:space="preserve">J </t>
  </si>
  <si>
    <t xml:space="preserve">K </t>
  </si>
  <si>
    <t xml:space="preserve">L </t>
  </si>
  <si>
    <t xml:space="preserve">M </t>
  </si>
  <si>
    <t xml:space="preserve">N </t>
  </si>
  <si>
    <t>PZ = 5, 10, and 15 nm, +-1000 ft vert;  lookahead times of 5, 10, 15, 20 min for each of the horiz PZ's</t>
  </si>
  <si>
    <t>post hoc analysis of actual flight paths</t>
  </si>
  <si>
    <t>Yang &amp; Kuchar algorithm used in the CDTI</t>
  </si>
  <si>
    <t>PZ = 5 nm, +-1000 ft vert; intent info was either shared or unshared, conflicts were either true or "apparent", initial altitudes were either separated or not separated</t>
  </si>
  <si>
    <t>PZ = 5 nm, +- 1000 ft vert</t>
  </si>
  <si>
    <t>Only along-track error considered (air speed measurement error, wind error, air temp error) resulting in speed error SD of 8 kts; vert prediction error assumed 5% SD</t>
  </si>
  <si>
    <t>Uncertainty parameters not specified - traffic generated by NLR software "Traffic Manager"</t>
  </si>
  <si>
    <t>PIL test?</t>
  </si>
  <si>
    <t>Yes (ATC)</t>
  </si>
  <si>
    <t>3-stage: (1) potential threat &gt;10 min or up to 200 nm away, (2) continued threat = display change, (3) continued threat = aural alert requesting action</t>
  </si>
  <si>
    <t>3 levels:  (1) moderate threat in the future, or low immediate threat, (2) moderate immediate threat, high threat in the future, (3) high near-future threat</t>
  </si>
  <si>
    <t>3 stages:  (1) inform pilot of potential conflict, no action required, (2) conflict detected, action by ownship required, (3) LOS has occurred, immediate action by ownship required</t>
  </si>
  <si>
    <t>2 levels of urgency:  (1) LOS occurs between 5-3 min before closest point of approach, (2) LOS occurs less than 3 min to closest point</t>
  </si>
  <si>
    <t>2 levels, (1) predicted loss of separation within 45 seconds, and (2) actual loss of separation.</t>
  </si>
  <si>
    <t>Scaled Brownian motion perturbation which varies linearly with time;  or a multivariate Gaussian random variable;  course drift = 15 knot SD speed (along track) fluctuation; 1 nm SD crosstrack error</t>
  </si>
  <si>
    <t>None specified</t>
  </si>
  <si>
    <t>Along-track 0.25 nm/min (15 kts) or 0.22 nm/min SD and cross-track error (given by equation)</t>
  </si>
  <si>
    <t>Probabilistic</t>
  </si>
  <si>
    <t>Uncertainty growth parameters</t>
  </si>
  <si>
    <t>Multi-level alerts</t>
  </si>
  <si>
    <t>Algorithm validation summary</t>
  </si>
  <si>
    <t>Pilot-in-loop summary</t>
  </si>
  <si>
    <t>Paielli (1997)</t>
  </si>
  <si>
    <t>Yang &amp; Kuchar (1997)</t>
  </si>
  <si>
    <t>Irvine (2001)</t>
  </si>
  <si>
    <t>Hoekstra (2003)</t>
  </si>
  <si>
    <t>Validation of conflict portion of algorithm not clarified; intent of paper is to highlight resolution part of algorithm</t>
  </si>
  <si>
    <t>Monte Carlo simulations</t>
  </si>
  <si>
    <t>RMS prediction errors (for lat, long, and vert) are treated as normally distributed (Gaussian)</t>
  </si>
  <si>
    <t>Gaussian statistical model (of rms prediction errors) validated empirically using actual air traffic data; Monte Carlo used for algorithm itself</t>
  </si>
  <si>
    <t>PZ = +- 2000 ft, 5 nm rad; path crossing angles, DCP's, and times to DCP's</t>
  </si>
  <si>
    <t>Normally distributed errors of 50 m lat, 30 m vert; course drift = 15 knot SD speed (along track) fluctuation; 1 nm SD crosstrack error;  tracking errors from Paielli &amp; Erzberger's work; intruder heading and altitude changes; ownship avoidance response latency</t>
  </si>
  <si>
    <t>PZ = +- 1000 ft, 5 nm rad;  2 intruder velocities, 9 intruder heading angles, initial positions varied over grid of 200 sq-nm with 1 nm increments; turns: no turn, left or right 10 or 20 deg; speed increases and decreases of 10 and 50 knots</t>
  </si>
  <si>
    <t>PZ = 5 nm rad;  conflict configs: crossing, in-trail, and head-on</t>
  </si>
  <si>
    <t>PZ lateral and vertical dimensions varied between experiments.</t>
  </si>
  <si>
    <t>No error factors</t>
  </si>
  <si>
    <t>Along-track error SD of 15 kt, cross track error SD of 1 nm (based on Paielli &amp; Erzberger); probabilities of turns or altitude changes included (4 turns/hr, 4 alt changes/hr), with magnitudes randomly drawn from given distributions</t>
  </si>
  <si>
    <t>Dowek et al. (2001)</t>
  </si>
  <si>
    <t>Prandini et al. (2000)</t>
  </si>
  <si>
    <t>Johnson et al. (1997)</t>
  </si>
  <si>
    <t>DiMeo et al. (2002)</t>
  </si>
  <si>
    <t>Wing et al. (2002)</t>
  </si>
  <si>
    <t>van Doorn et al. (2001)</t>
  </si>
  <si>
    <t>Wickens et al. (2001; 2002)</t>
  </si>
  <si>
    <t>Equations</t>
  </si>
  <si>
    <t xml:space="preserve">Axes considered </t>
  </si>
  <si>
    <t>PIL</t>
  </si>
  <si>
    <t>Validated</t>
  </si>
  <si>
    <t>Validation Method</t>
  </si>
  <si>
    <t>No</t>
  </si>
  <si>
    <t>Yes</t>
  </si>
  <si>
    <t>Johnson et al. (1999)</t>
  </si>
  <si>
    <t>No, but verbal decription is provided</t>
  </si>
  <si>
    <t>Graphs of conflict probability produced using finite set of conflict configurations</t>
  </si>
  <si>
    <r>
      <t xml:space="preserve">Paielli, R. A., &amp; Erzberger, H.  (1997). Conflict probability estimation for Free Flight.  </t>
    </r>
    <r>
      <rPr>
        <i/>
        <sz val="12"/>
        <rFont val="Arial"/>
        <family val="0"/>
      </rPr>
      <t>AIAA Journal of Guidance, Control, and Dynamics, 20</t>
    </r>
    <r>
      <rPr>
        <sz val="12"/>
        <rFont val="Arial"/>
        <family val="2"/>
      </rPr>
      <t>(3), 588-596.</t>
    </r>
  </si>
  <si>
    <r>
      <t xml:space="preserve">Yang, L. C., &amp; Kuchar, J. K. (1997). Prototype conflict alerting system for free flight.  </t>
    </r>
    <r>
      <rPr>
        <i/>
        <sz val="12"/>
        <rFont val="Arial"/>
        <family val="0"/>
      </rPr>
      <t>Journal of Guidance, Control, and Dynamics, 20</t>
    </r>
    <r>
      <rPr>
        <sz val="12"/>
        <rFont val="Arial"/>
        <family val="0"/>
      </rPr>
      <t>(</t>
    </r>
    <r>
      <rPr>
        <sz val="12"/>
        <rFont val="Arial"/>
        <family val="2"/>
      </rPr>
      <t>4), 768-773.</t>
    </r>
  </si>
  <si>
    <r>
      <t xml:space="preserve">Irvine (2001). A geometric approach to conflict probability estimation.  </t>
    </r>
    <r>
      <rPr>
        <i/>
        <sz val="12"/>
        <rFont val="Arial"/>
        <family val="2"/>
      </rPr>
      <t>Proceedings of the 4th US/Europe ATM R&amp;D Seminar.</t>
    </r>
  </si>
  <si>
    <t>Monte Carlo sims run on state information, deriving the probability of conflict</t>
  </si>
  <si>
    <r>
      <t xml:space="preserve">Prandini, Hu, Lygeros, &amp; Sastry (2000) "A probabilistic approach to aircraft conflict detection", </t>
    </r>
    <r>
      <rPr>
        <i/>
        <sz val="12"/>
        <rFont val="Arial"/>
        <family val="2"/>
      </rPr>
      <t>IEEE Transactions on Intelligent Transportation Systems, Vol 1</t>
    </r>
    <r>
      <rPr>
        <sz val="12"/>
        <rFont val="Arial"/>
        <family val="2"/>
      </rPr>
      <t>, p 199-220.</t>
    </r>
  </si>
  <si>
    <t>2 no alert/info only levels (low and moderate threat), 3 alert levels (high threat, very high threat + Traffic advisory, and very high threat + Resolution advisory)</t>
  </si>
  <si>
    <t>Wickens Gempler and Morphew introduced lateral uncertainty. Not quantitatively varied.</t>
  </si>
  <si>
    <t>NA</t>
  </si>
  <si>
    <t>Java code available online to public, allows input of various state parameters</t>
  </si>
  <si>
    <t>Magill (1997)</t>
  </si>
  <si>
    <t>4 stages:  first two levels are CDTI-based, last two levels are TCAS Traffic Advisory and Resolution Advisory</t>
  </si>
  <si>
    <t>PZ = 5 nm rad, +- 1000 or +- 2000 ft as appropriate (if OS &gt; 29,500 ft, vert sep is +- 2000ft)</t>
  </si>
  <si>
    <t>combination of Yang &amp; Kuchar logic (state + intent) plus NLR/Hoekstra logic (state only)</t>
  </si>
  <si>
    <t>PZ = 5 nm, +-1000 ft vert;  lookahead was 5 min for state info, 8 min for intent info;  three categories of conllicts could occur (state-only, intent-only, and blunder)</t>
  </si>
  <si>
    <t>NLR state-based conflict detection algorithm</t>
  </si>
  <si>
    <t>PZ = +- 1000 ft vert, 5 nm en-route, 3 nm near terminal</t>
  </si>
  <si>
    <t>PZ = 5 nm rad;  DCP, time to DCP, crossing angle, speed of each aircraft (set to 480 kn, not varied)</t>
  </si>
  <si>
    <t>False Alert discussion?</t>
  </si>
  <si>
    <t>graphs of conflict probability illustrate the limits on performance of medium-term conflict detection</t>
  </si>
  <si>
    <t>real-time scenarios (lat, long only)</t>
  </si>
  <si>
    <t xml:space="preserve">PZ = 5 nm rad;   </t>
  </si>
  <si>
    <t>Reference</t>
  </si>
  <si>
    <t>Algorithm type</t>
  </si>
  <si>
    <r>
      <t xml:space="preserve">Johnson, Battiste, &amp; Bochow (1999).  A cockpit display designed to enable limited flight deck separation responsibility.  </t>
    </r>
    <r>
      <rPr>
        <i/>
        <sz val="12"/>
        <rFont val="Arial"/>
        <family val="2"/>
      </rPr>
      <t>Proceedings of the 1999 World Aviation Conference</t>
    </r>
  </si>
  <si>
    <r>
      <t xml:space="preserve">Johnson, Battiste, Delzell, Holland, Belcher, &amp; Jordan (1997).  Development and demonstration of a prototype free flight cockpit display of traffic information.  </t>
    </r>
    <r>
      <rPr>
        <i/>
        <sz val="12"/>
        <rFont val="Arial"/>
        <family val="2"/>
      </rPr>
      <t>Proceedings of the 1997 SAE/AIAA WAC</t>
    </r>
  </si>
  <si>
    <r>
      <t xml:space="preserve">DiMeo, K., Sollenberger, R., Kopardekar, P., Lozito, S., Mackintosh, M-A., Cardosi, K., &amp; McCloy, T. (2002)  </t>
    </r>
    <r>
      <rPr>
        <i/>
        <sz val="12"/>
        <rFont val="Arial"/>
        <family val="0"/>
      </rPr>
      <t>Air-Ground Integration Experiment</t>
    </r>
    <r>
      <rPr>
        <sz val="12"/>
        <rFont val="Arial"/>
        <family val="2"/>
      </rPr>
      <t>.  DOT/FAA/CT-TN02/06.</t>
    </r>
  </si>
  <si>
    <t xml:space="preserve">Wing, Barmore, &amp; Krishnamurthy (2002).  Use of traffic intent information by autonomous aircraft in constrained operations.  </t>
  </si>
  <si>
    <t>Wing, Adams, Duley, Legan, Barmore, &amp; Moses (2001).  Airborne use of traffic intent information in a distributed air-ground traffic management concept:  Experiment design and preliminary results.  Retrieved from http://techreports.larc.nasa.gov/ltrs/PDF/2001/tm/NASA-2001-tm211254.pdf</t>
  </si>
  <si>
    <r>
      <t xml:space="preserve">v. Doorn, B., Bakker, B., &amp; Meckiff, C. (2001). Evaluation of advanced conflict modelling in the Highly Interactive Problem Solver. </t>
    </r>
    <r>
      <rPr>
        <i/>
        <sz val="12"/>
        <rFont val="Arial"/>
        <family val="0"/>
      </rPr>
      <t>Proceedings of the 4th US/Europe Air Traffic Management R&amp;D Seminar, Santa Fe, December 3-7, 2001.</t>
    </r>
  </si>
  <si>
    <r>
      <t xml:space="preserve">Hoekstra &amp; Bussink (In press).  Free flight: How low can you go?  </t>
    </r>
    <r>
      <rPr>
        <i/>
        <sz val="12"/>
        <rFont val="Arial"/>
        <family val="2"/>
      </rPr>
      <t>DASC Report, 2003</t>
    </r>
  </si>
  <si>
    <r>
      <t xml:space="preserve">Magill (1997).  Trajectory predictability and frequency of conflict avoiding action.  </t>
    </r>
    <r>
      <rPr>
        <i/>
        <sz val="12"/>
        <rFont val="Arial"/>
        <family val="2"/>
      </rPr>
      <t>Proceedings of the CEAS Free Flight Conference</t>
    </r>
    <r>
      <rPr>
        <sz val="12"/>
        <rFont val="Arial"/>
        <family val="2"/>
      </rPr>
      <t>, 1997</t>
    </r>
  </si>
  <si>
    <t>Wickens, Xu, Helleberg, &amp; Marsh (2001). Pilot visual workload and task management in free flight: a model of visual scanning.</t>
  </si>
  <si>
    <t>Alexander &amp; Wickens (2001).  Cockpit display of traffic information: The effects of traffic load, dimensionality, and vertical profile orientation.</t>
  </si>
  <si>
    <t>References</t>
  </si>
  <si>
    <r>
      <t xml:space="preserve">Dowek, G., Munoz, C., &amp; Geser, A.  (2001).  </t>
    </r>
    <r>
      <rPr>
        <i/>
        <sz val="12"/>
        <rFont val="Arial"/>
        <family val="0"/>
      </rPr>
      <t>Tactical conflict detection and resolution in a 3-D airspace</t>
    </r>
    <r>
      <rPr>
        <sz val="12"/>
        <rFont val="Arial"/>
        <family val="2"/>
      </rPr>
      <t>.  NASA-CR-2001-210853, ICASE Report No. 2001-7.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</si>
</sst>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pane ySplit="2" topLeftCell="BM3" activePane="bottomLeft" state="frozen"/>
      <selection pane="topLeft" activeCell="D1" sqref="D1"/>
      <selection pane="bottomLeft" activeCell="G7" sqref="G7"/>
    </sheetView>
  </sheetViews>
  <sheetFormatPr defaultColWidth="9.140625" defaultRowHeight="12.75"/>
  <cols>
    <col min="1" max="1" width="4.140625" style="1" customWidth="1"/>
    <col min="2" max="2" width="15.00390625" style="6" customWidth="1"/>
    <col min="3" max="3" width="10.421875" style="6" customWidth="1"/>
    <col min="4" max="4" width="25.8515625" style="6" customWidth="1"/>
    <col min="5" max="5" width="16.8515625" style="6" customWidth="1"/>
    <col min="6" max="6" width="10.140625" style="6" customWidth="1"/>
    <col min="7" max="7" width="25.8515625" style="6" customWidth="1"/>
    <col min="8" max="8" width="33.140625" style="6" customWidth="1"/>
    <col min="9" max="9" width="36.00390625" style="6" customWidth="1"/>
    <col min="10" max="10" width="9.140625" style="6" customWidth="1"/>
    <col min="11" max="11" width="29.140625" style="6" customWidth="1"/>
    <col min="12" max="12" width="32.8515625" style="6" customWidth="1"/>
    <col min="13" max="13" width="36.28125" style="6" customWidth="1"/>
    <col min="14" max="14" width="34.140625" style="6" customWidth="1"/>
    <col min="15" max="16384" width="25.8515625" style="6" customWidth="1"/>
  </cols>
  <sheetData>
    <row r="1" spans="2:14" s="1" customFormat="1" ht="15.75"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40</v>
      </c>
      <c r="I1" s="2" t="s">
        <v>39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s="5" customFormat="1" ht="30">
      <c r="A2" s="1"/>
      <c r="B2" s="4" t="s">
        <v>121</v>
      </c>
      <c r="C2" s="4" t="s">
        <v>90</v>
      </c>
      <c r="D2" s="4" t="s">
        <v>122</v>
      </c>
      <c r="E2" s="4" t="s">
        <v>91</v>
      </c>
      <c r="F2" s="4" t="s">
        <v>93</v>
      </c>
      <c r="G2" s="4" t="s">
        <v>94</v>
      </c>
      <c r="H2" s="4" t="s">
        <v>7</v>
      </c>
      <c r="I2" s="4" t="s">
        <v>64</v>
      </c>
      <c r="J2" s="4" t="s">
        <v>53</v>
      </c>
      <c r="K2" s="4" t="s">
        <v>65</v>
      </c>
      <c r="L2" s="4" t="s">
        <v>66</v>
      </c>
      <c r="M2" s="4" t="s">
        <v>67</v>
      </c>
      <c r="N2" s="4" t="s">
        <v>117</v>
      </c>
    </row>
    <row r="3" spans="1:14" s="5" customFormat="1" ht="75">
      <c r="A3" s="3">
        <v>1</v>
      </c>
      <c r="B3" s="5" t="s">
        <v>83</v>
      </c>
      <c r="C3" s="5" t="s">
        <v>96</v>
      </c>
      <c r="D3" s="5" t="s">
        <v>31</v>
      </c>
      <c r="E3" s="5" t="s">
        <v>20</v>
      </c>
      <c r="F3" s="5" t="s">
        <v>96</v>
      </c>
      <c r="G3" s="5" t="s">
        <v>108</v>
      </c>
      <c r="H3" s="5" t="s">
        <v>32</v>
      </c>
      <c r="I3" s="5" t="s">
        <v>61</v>
      </c>
      <c r="J3" s="5" t="s">
        <v>95</v>
      </c>
      <c r="K3" s="5" t="s">
        <v>95</v>
      </c>
      <c r="L3" s="5" t="s">
        <v>72</v>
      </c>
      <c r="M3" s="5" t="s">
        <v>10</v>
      </c>
      <c r="N3" s="5" t="s">
        <v>95</v>
      </c>
    </row>
    <row r="4" spans="1:14" s="5" customFormat="1" ht="105">
      <c r="A4" s="3">
        <f>A3+1</f>
        <v>2</v>
      </c>
      <c r="B4" s="5" t="s">
        <v>84</v>
      </c>
      <c r="C4" s="5" t="s">
        <v>96</v>
      </c>
      <c r="D4" s="5" t="s">
        <v>63</v>
      </c>
      <c r="E4" s="5" t="s">
        <v>21</v>
      </c>
      <c r="F4" s="5" t="s">
        <v>96</v>
      </c>
      <c r="G4" s="5" t="s">
        <v>73</v>
      </c>
      <c r="H4" s="5" t="s">
        <v>120</v>
      </c>
      <c r="I4" s="5" t="s">
        <v>60</v>
      </c>
      <c r="J4" s="5" t="s">
        <v>95</v>
      </c>
      <c r="K4" s="5" t="s">
        <v>95</v>
      </c>
      <c r="L4" s="5" t="s">
        <v>1</v>
      </c>
      <c r="M4" s="5" t="s">
        <v>10</v>
      </c>
      <c r="N4" s="5" t="s">
        <v>2</v>
      </c>
    </row>
    <row r="5" spans="1:14" s="5" customFormat="1" ht="90">
      <c r="A5" s="3">
        <f aca="true" t="shared" si="0" ref="A5:A15">A4+1</f>
        <v>3</v>
      </c>
      <c r="B5" s="5" t="s">
        <v>70</v>
      </c>
      <c r="C5" s="5" t="s">
        <v>96</v>
      </c>
      <c r="D5" s="5" t="s">
        <v>63</v>
      </c>
      <c r="E5" s="5" t="s">
        <v>21</v>
      </c>
      <c r="F5" s="5" t="s">
        <v>96</v>
      </c>
      <c r="G5" s="5" t="s">
        <v>99</v>
      </c>
      <c r="H5" s="5" t="s">
        <v>116</v>
      </c>
      <c r="I5" s="5" t="s">
        <v>62</v>
      </c>
      <c r="J5" s="5" t="s">
        <v>95</v>
      </c>
      <c r="K5" s="5" t="s">
        <v>95</v>
      </c>
      <c r="L5" s="5" t="s">
        <v>118</v>
      </c>
      <c r="M5" s="5" t="s">
        <v>10</v>
      </c>
      <c r="N5" s="5" t="s">
        <v>24</v>
      </c>
    </row>
    <row r="6" spans="1:14" s="5" customFormat="1" ht="75">
      <c r="A6" s="3">
        <f t="shared" si="0"/>
        <v>4</v>
      </c>
      <c r="B6" s="5" t="s">
        <v>68</v>
      </c>
      <c r="C6" s="5" t="s">
        <v>96</v>
      </c>
      <c r="D6" s="5" t="s">
        <v>63</v>
      </c>
      <c r="E6" s="5" t="s">
        <v>22</v>
      </c>
      <c r="F6" s="5" t="s">
        <v>96</v>
      </c>
      <c r="G6" s="5" t="s">
        <v>73</v>
      </c>
      <c r="H6" s="5" t="s">
        <v>76</v>
      </c>
      <c r="I6" s="5" t="s">
        <v>74</v>
      </c>
      <c r="J6" s="5" t="s">
        <v>95</v>
      </c>
      <c r="K6" s="5" t="s">
        <v>95</v>
      </c>
      <c r="L6" s="5" t="s">
        <v>75</v>
      </c>
      <c r="M6" s="5" t="s">
        <v>10</v>
      </c>
      <c r="N6" s="5" t="s">
        <v>95</v>
      </c>
    </row>
    <row r="7" spans="1:14" s="5" customFormat="1" ht="135">
      <c r="A7" s="3">
        <f t="shared" si="0"/>
        <v>5</v>
      </c>
      <c r="B7" s="5" t="s">
        <v>69</v>
      </c>
      <c r="C7" s="5" t="s">
        <v>96</v>
      </c>
      <c r="D7" s="5" t="s">
        <v>63</v>
      </c>
      <c r="E7" s="5" t="s">
        <v>22</v>
      </c>
      <c r="F7" s="5" t="s">
        <v>96</v>
      </c>
      <c r="G7" s="5" t="s">
        <v>73</v>
      </c>
      <c r="H7" s="5" t="s">
        <v>78</v>
      </c>
      <c r="I7" s="5" t="s">
        <v>77</v>
      </c>
      <c r="J7" s="5" t="s">
        <v>96</v>
      </c>
      <c r="K7" s="5" t="s">
        <v>55</v>
      </c>
      <c r="L7" s="5" t="s">
        <v>103</v>
      </c>
      <c r="M7" s="5" t="s">
        <v>25</v>
      </c>
      <c r="N7" s="5" t="s">
        <v>2</v>
      </c>
    </row>
    <row r="8" spans="1:14" s="5" customFormat="1" ht="105">
      <c r="A8" s="3">
        <f t="shared" si="0"/>
        <v>6</v>
      </c>
      <c r="B8" s="5" t="s">
        <v>97</v>
      </c>
      <c r="C8" s="5" t="s">
        <v>95</v>
      </c>
      <c r="D8" s="5" t="s">
        <v>48</v>
      </c>
      <c r="E8" s="5" t="s">
        <v>22</v>
      </c>
      <c r="F8" s="5" t="s">
        <v>96</v>
      </c>
      <c r="G8" s="5" t="s">
        <v>92</v>
      </c>
      <c r="H8" s="5" t="s">
        <v>49</v>
      </c>
      <c r="I8" s="5" t="s">
        <v>81</v>
      </c>
      <c r="J8" s="5" t="s">
        <v>96</v>
      </c>
      <c r="K8" s="5" t="s">
        <v>56</v>
      </c>
      <c r="L8" s="5" t="s">
        <v>10</v>
      </c>
      <c r="M8" s="5" t="s">
        <v>26</v>
      </c>
      <c r="N8" s="5" t="s">
        <v>95</v>
      </c>
    </row>
    <row r="9" spans="1:14" s="5" customFormat="1" ht="120">
      <c r="A9" s="3">
        <f t="shared" si="0"/>
        <v>7</v>
      </c>
      <c r="B9" s="5" t="s">
        <v>85</v>
      </c>
      <c r="C9" s="5" t="s">
        <v>95</v>
      </c>
      <c r="D9" s="5" t="s">
        <v>48</v>
      </c>
      <c r="E9" s="5" t="s">
        <v>22</v>
      </c>
      <c r="F9" s="5" t="s">
        <v>96</v>
      </c>
      <c r="G9" s="5" t="s">
        <v>92</v>
      </c>
      <c r="H9" s="5" t="s">
        <v>50</v>
      </c>
      <c r="I9" s="5" t="s">
        <v>82</v>
      </c>
      <c r="J9" s="5" t="s">
        <v>96</v>
      </c>
      <c r="K9" s="5" t="s">
        <v>105</v>
      </c>
      <c r="L9" s="5" t="s">
        <v>10</v>
      </c>
      <c r="M9" s="5" t="s">
        <v>28</v>
      </c>
      <c r="N9" s="5" t="s">
        <v>27</v>
      </c>
    </row>
    <row r="10" spans="1:14" s="5" customFormat="1" ht="180">
      <c r="A10" s="3">
        <f t="shared" si="0"/>
        <v>8</v>
      </c>
      <c r="B10" s="5" t="s">
        <v>86</v>
      </c>
      <c r="C10" s="5" t="s">
        <v>95</v>
      </c>
      <c r="D10" s="5" t="s">
        <v>16</v>
      </c>
      <c r="E10" s="5" t="s">
        <v>22</v>
      </c>
      <c r="F10" s="5" t="s">
        <v>96</v>
      </c>
      <c r="G10" s="5" t="s">
        <v>92</v>
      </c>
      <c r="H10" s="5" t="s">
        <v>111</v>
      </c>
      <c r="I10" s="5" t="s">
        <v>30</v>
      </c>
      <c r="J10" s="5" t="s">
        <v>96</v>
      </c>
      <c r="K10" s="5" t="s">
        <v>110</v>
      </c>
      <c r="L10" s="5" t="s">
        <v>10</v>
      </c>
      <c r="M10" s="5" t="s">
        <v>29</v>
      </c>
      <c r="N10" s="5" t="s">
        <v>95</v>
      </c>
    </row>
    <row r="11" spans="1:14" s="5" customFormat="1" ht="195">
      <c r="A11" s="3">
        <f t="shared" si="0"/>
        <v>9</v>
      </c>
      <c r="B11" s="5" t="s">
        <v>87</v>
      </c>
      <c r="C11" s="5" t="s">
        <v>95</v>
      </c>
      <c r="D11" s="5" t="s">
        <v>112</v>
      </c>
      <c r="E11" s="5" t="s">
        <v>22</v>
      </c>
      <c r="F11" s="5" t="s">
        <v>96</v>
      </c>
      <c r="G11" s="5" t="s">
        <v>92</v>
      </c>
      <c r="H11" s="5" t="s">
        <v>113</v>
      </c>
      <c r="I11" s="5" t="s">
        <v>4</v>
      </c>
      <c r="J11" s="5" t="s">
        <v>96</v>
      </c>
      <c r="K11" s="5" t="s">
        <v>57</v>
      </c>
      <c r="L11" s="5" t="s">
        <v>10</v>
      </c>
      <c r="M11" s="5" t="s">
        <v>8</v>
      </c>
      <c r="N11" s="5" t="s">
        <v>95</v>
      </c>
    </row>
    <row r="12" spans="1:14" s="5" customFormat="1" ht="60">
      <c r="A12" s="3">
        <f t="shared" si="0"/>
        <v>10</v>
      </c>
      <c r="B12" s="5" t="s">
        <v>88</v>
      </c>
      <c r="C12" s="5" t="s">
        <v>96</v>
      </c>
      <c r="D12" s="5" t="s">
        <v>17</v>
      </c>
      <c r="E12" s="5" t="s">
        <v>23</v>
      </c>
      <c r="F12" s="5" t="s">
        <v>96</v>
      </c>
      <c r="G12" s="5" t="s">
        <v>119</v>
      </c>
      <c r="H12" s="5" t="s">
        <v>79</v>
      </c>
      <c r="I12" s="5" t="s">
        <v>5</v>
      </c>
      <c r="J12" s="5" t="s">
        <v>54</v>
      </c>
      <c r="L12" s="5" t="s">
        <v>11</v>
      </c>
      <c r="M12" s="5" t="s">
        <v>9</v>
      </c>
      <c r="N12" s="5" t="s">
        <v>95</v>
      </c>
    </row>
    <row r="13" spans="1:14" s="5" customFormat="1" ht="90">
      <c r="A13" s="3">
        <f t="shared" si="0"/>
        <v>11</v>
      </c>
      <c r="B13" s="5" t="s">
        <v>109</v>
      </c>
      <c r="C13" s="5" t="s">
        <v>95</v>
      </c>
      <c r="D13" s="5" t="s">
        <v>18</v>
      </c>
      <c r="E13" s="5" t="s">
        <v>22</v>
      </c>
      <c r="F13" s="5" t="s">
        <v>96</v>
      </c>
      <c r="G13" s="5" t="s">
        <v>47</v>
      </c>
      <c r="H13" s="5" t="s">
        <v>46</v>
      </c>
      <c r="I13" s="5" t="s">
        <v>51</v>
      </c>
      <c r="J13" s="5" t="s">
        <v>95</v>
      </c>
      <c r="L13" s="5" t="s">
        <v>12</v>
      </c>
      <c r="N13" s="5" t="s">
        <v>6</v>
      </c>
    </row>
    <row r="14" spans="1:14" s="5" customFormat="1" ht="165">
      <c r="A14" s="3">
        <f t="shared" si="0"/>
        <v>12</v>
      </c>
      <c r="B14" s="5" t="s">
        <v>71</v>
      </c>
      <c r="C14" s="5" t="s">
        <v>95</v>
      </c>
      <c r="D14" s="5" t="s">
        <v>114</v>
      </c>
      <c r="E14" s="5" t="s">
        <v>22</v>
      </c>
      <c r="F14" s="5" t="s">
        <v>96</v>
      </c>
      <c r="G14" s="5" t="s">
        <v>92</v>
      </c>
      <c r="H14" s="5" t="s">
        <v>115</v>
      </c>
      <c r="I14" s="5" t="s">
        <v>52</v>
      </c>
      <c r="J14" s="5" t="s">
        <v>96</v>
      </c>
      <c r="K14" s="5" t="s">
        <v>58</v>
      </c>
      <c r="L14" s="5" t="s">
        <v>10</v>
      </c>
      <c r="M14" s="5" t="s">
        <v>13</v>
      </c>
      <c r="N14" s="5" t="s">
        <v>0</v>
      </c>
    </row>
    <row r="15" spans="1:14" s="5" customFormat="1" ht="105">
      <c r="A15" s="3">
        <f t="shared" si="0"/>
        <v>13</v>
      </c>
      <c r="B15" s="5" t="s">
        <v>89</v>
      </c>
      <c r="C15" s="5" t="s">
        <v>98</v>
      </c>
      <c r="D15" s="5" t="s">
        <v>19</v>
      </c>
      <c r="E15" s="5" t="s">
        <v>22</v>
      </c>
      <c r="F15" s="5" t="s">
        <v>95</v>
      </c>
      <c r="G15" s="5" t="s">
        <v>92</v>
      </c>
      <c r="H15" s="5" t="s">
        <v>80</v>
      </c>
      <c r="I15" s="5" t="s">
        <v>106</v>
      </c>
      <c r="J15" s="5" t="s">
        <v>96</v>
      </c>
      <c r="K15" s="5" t="s">
        <v>59</v>
      </c>
      <c r="L15" s="5" t="s">
        <v>107</v>
      </c>
      <c r="M15" s="5" t="s">
        <v>14</v>
      </c>
      <c r="N15" s="5" t="s">
        <v>15</v>
      </c>
    </row>
    <row r="16" s="5" customFormat="1" ht="15.75">
      <c r="A16" s="3"/>
    </row>
    <row r="17" spans="1:2" ht="15.75">
      <c r="A17" s="3"/>
      <c r="B17" s="9" t="s">
        <v>133</v>
      </c>
    </row>
    <row r="18" spans="1:2" ht="15.75">
      <c r="A18" s="1">
        <v>1</v>
      </c>
      <c r="B18" s="8" t="s">
        <v>134</v>
      </c>
    </row>
    <row r="19" spans="1:2" ht="15.75">
      <c r="A19" s="7">
        <v>2</v>
      </c>
      <c r="B19" s="8" t="s">
        <v>104</v>
      </c>
    </row>
    <row r="20" spans="1:2" ht="15.75">
      <c r="A20" s="7">
        <v>3</v>
      </c>
      <c r="B20" s="8" t="s">
        <v>102</v>
      </c>
    </row>
    <row r="21" spans="1:2" ht="15.75">
      <c r="A21" s="7">
        <v>4</v>
      </c>
      <c r="B21" s="8" t="s">
        <v>100</v>
      </c>
    </row>
    <row r="22" spans="1:2" ht="15.75">
      <c r="A22" s="7">
        <v>5</v>
      </c>
      <c r="B22" s="8" t="s">
        <v>101</v>
      </c>
    </row>
    <row r="23" spans="1:2" ht="15.75">
      <c r="A23" s="7">
        <v>6</v>
      </c>
      <c r="B23" s="8" t="s">
        <v>123</v>
      </c>
    </row>
    <row r="24" spans="1:2" ht="15.75">
      <c r="A24" s="7">
        <v>7</v>
      </c>
      <c r="B24" s="8" t="s">
        <v>124</v>
      </c>
    </row>
    <row r="25" spans="1:2" ht="15.75">
      <c r="A25" s="7">
        <v>8</v>
      </c>
      <c r="B25" s="8" t="s">
        <v>125</v>
      </c>
    </row>
    <row r="26" spans="1:2" ht="15.75">
      <c r="A26" s="7">
        <v>9</v>
      </c>
      <c r="B26" s="8" t="s">
        <v>126</v>
      </c>
    </row>
    <row r="27" spans="1:2" ht="15.75">
      <c r="A27" s="7"/>
      <c r="B27" s="8" t="s">
        <v>127</v>
      </c>
    </row>
    <row r="28" spans="1:2" ht="15.75">
      <c r="A28" s="7">
        <v>10</v>
      </c>
      <c r="B28" s="8" t="s">
        <v>128</v>
      </c>
    </row>
    <row r="29" spans="1:2" ht="15.75">
      <c r="A29" s="7">
        <v>11</v>
      </c>
      <c r="B29" s="8" t="s">
        <v>130</v>
      </c>
    </row>
    <row r="30" spans="1:2" ht="15.75">
      <c r="A30" s="7">
        <v>12</v>
      </c>
      <c r="B30" s="8" t="s">
        <v>129</v>
      </c>
    </row>
    <row r="31" spans="1:2" ht="15.75">
      <c r="A31" s="7">
        <v>13</v>
      </c>
      <c r="B31" s="8" t="s">
        <v>3</v>
      </c>
    </row>
    <row r="32" spans="1:2" ht="15.75">
      <c r="A32" s="7"/>
      <c r="B32" s="6" t="s">
        <v>131</v>
      </c>
    </row>
    <row r="33" ht="15.75">
      <c r="B33" s="6" t="s">
        <v>132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William Krebs</cp:lastModifiedBy>
  <dcterms:created xsi:type="dcterms:W3CDTF">2002-12-19T21:26:47Z</dcterms:created>
  <dcterms:modified xsi:type="dcterms:W3CDTF">2003-07-10T12:47:26Z</dcterms:modified>
  <cp:category/>
  <cp:version/>
  <cp:contentType/>
  <cp:contentStatus/>
</cp:coreProperties>
</file>